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MINISTERIO DE EDUCACIÓN\PROCESO VIRGILIO VARGA\SEGUNDA REVISIÓN\DOCUMENTO CARGAR SECOP II\"/>
    </mc:Choice>
  </mc:AlternateContent>
  <xr:revisionPtr revIDLastSave="0" documentId="8_{32E77957-248E-4D5E-BCB7-76283A5BD7F0}" xr6:coauthVersionLast="47" xr6:coauthVersionMax="47" xr10:uidLastSave="{00000000-0000-0000-0000-000000000000}"/>
  <bookViews>
    <workbookView xWindow="-120" yWindow="-120" windowWidth="20730" windowHeight="11040" xr2:uid="{0FBD2A4E-8A7E-436C-BFA1-3796FD2916E6}"/>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 l="1"/>
  <c r="B6" i="1" s="1"/>
  <c r="B9" i="1" s="1"/>
  <c r="B10" i="1" s="1"/>
  <c r="B11" i="1" s="1"/>
  <c r="B12" i="1" l="1"/>
  <c r="B13" i="1" s="1"/>
  <c r="B14" i="1" s="1"/>
  <c r="B15" i="1" s="1"/>
  <c r="B16" i="1" s="1"/>
  <c r="B17" i="1" s="1"/>
  <c r="B18" i="1" s="1"/>
  <c r="B19" i="1" s="1"/>
</calcChain>
</file>

<file path=xl/sharedStrings.xml><?xml version="1.0" encoding="utf-8"?>
<sst xmlns="http://schemas.openxmlformats.org/spreadsheetml/2006/main" count="319" uniqueCount="129">
  <si>
    <t>NO.</t>
  </si>
  <si>
    <t>CLASE</t>
  </si>
  <si>
    <t>FUENTE</t>
  </si>
  <si>
    <t>ETAPA</t>
  </si>
  <si>
    <t>TIPO</t>
  </si>
  <si>
    <t>Descripción</t>
  </si>
  <si>
    <t>Consecuencia de la ocurrencia del evento</t>
  </si>
  <si>
    <t>Probabilidad</t>
  </si>
  <si>
    <t>Impacto</t>
  </si>
  <si>
    <t>Valoración del riesgo</t>
  </si>
  <si>
    <t>Categoría</t>
  </si>
  <si>
    <t>¿A quién se le asigna?</t>
  </si>
  <si>
    <t>Tratamiento/Control a ser implementado</t>
  </si>
  <si>
    <t>Impacto después del tratamiento</t>
  </si>
  <si>
    <t>¿Afecta la ejecución del Contrato?</t>
  </si>
  <si>
    <t>Responsable por implementar</t>
  </si>
  <si>
    <t>Monitoreo y revisión</t>
  </si>
  <si>
    <t xml:space="preserve">Valoración </t>
  </si>
  <si>
    <t>¿Cómo se realiza el monitoreo?</t>
  </si>
  <si>
    <t>Periodicidad</t>
  </si>
  <si>
    <t>INTERNO</t>
  </si>
  <si>
    <t>EJECUCIÓN</t>
  </si>
  <si>
    <t>OPERACIONAL</t>
  </si>
  <si>
    <t>MEDIO</t>
  </si>
  <si>
    <t>SI</t>
  </si>
  <si>
    <t>BAJO</t>
  </si>
  <si>
    <t>De acuerdo con el plazo de ejecución del Contrato</t>
  </si>
  <si>
    <t>ESPECÍFICO</t>
  </si>
  <si>
    <t>ESPECIFICO</t>
  </si>
  <si>
    <t>EJECUCION</t>
  </si>
  <si>
    <t>EXTERNO</t>
  </si>
  <si>
    <t>ALTO</t>
  </si>
  <si>
    <t>Por medio de la evaluación de  implementación de planes de acción y medidas de contingencia a través de los cuales va a llevar a cabo el desarrollo de las obligaciones del Contrato</t>
  </si>
  <si>
    <t>Seguimiento a los avances de obra y ejecución financiera</t>
  </si>
  <si>
    <t xml:space="preserve">Realizar seguimiento a los contratos, requieriendo a los contratistas lo necesario para las liquidaciones </t>
  </si>
  <si>
    <t>De acuerdo con el plazo de ejecución del Contrato y los contratos derivados</t>
  </si>
  <si>
    <t>Planeación, disponibilidad de recursos, y control a los tiempos para la suscripción del contrato de Fiducia</t>
  </si>
  <si>
    <t>No Constitucion del Patrimonio Autónomo o demora en su constitución</t>
  </si>
  <si>
    <t>Imposibilidad de ejecución de los proyectos o demora en la ejecución de los mismos.</t>
  </si>
  <si>
    <t xml:space="preserve">Imposibilidad de ejecución de los proyectos o demora en la ejecución de los mismos. </t>
  </si>
  <si>
    <t>No giro  o demora de los recursos por parte de MEN</t>
  </si>
  <si>
    <t>Suspensión o terminación anticipada del contrato.  Retrasos en la ejecución del objeto contractual. Desabastecimiento de materiales</t>
  </si>
  <si>
    <t xml:space="preserve">Incremento anormal de los precios del mercado de los materiales.  </t>
  </si>
  <si>
    <t xml:space="preserve">Riesgo por reclamaciones de los contratistas derivados,  </t>
  </si>
  <si>
    <t>Riesgos por reclamaciones laborales, o por accidentes que no cubran la totalidad o en nada las garantías de cumplimiento o de responsabilidad,</t>
  </si>
  <si>
    <t>Claridad en las obligaciones técnicas y de pago de los contratos, cumplimiento de las mismas y control por parte de los interventores y supervisores.</t>
  </si>
  <si>
    <t>SOCIAL</t>
  </si>
  <si>
    <t xml:space="preserve">Paros, huelgas, manifestaciones, cierres viales </t>
  </si>
  <si>
    <t xml:space="preserve">afectación de la intervención de los proyectos en los tiempos establecidos </t>
  </si>
  <si>
    <t xml:space="preserve">Establecer dentro de los contratos derivados el manejo de estos riesgos con claridad. Sobre el contrato interadministrativo  dejar claro el procedimiento para este tipo de escenarios para analizar la pertinencia de ajustes a las intervenciones donde en ningún  momento se ponga en riesgo el balance financiero del contrato y la ejecución de los proyectos. </t>
  </si>
  <si>
    <t>Reprocesos en la ejecución y costos asociados a los mismos</t>
  </si>
  <si>
    <t>MINISTERIO</t>
  </si>
  <si>
    <t>Durante la ejecución del contrato</t>
  </si>
  <si>
    <t>durante la ejecución del contrato</t>
  </si>
  <si>
    <t>DURANTE LA EJECUCIÓN DE LOS CONTRATOS Y SU ETAPA DE LIQUIDACIÓN Y VIGENCIA DE LAS GARANTÍAS</t>
  </si>
  <si>
    <t>Reprocesos en la ejecución y costos asociados a los mismos que no serán reconocidos por el Ministerio.</t>
  </si>
  <si>
    <t>Durante el plazo de ejecución del Contrato</t>
  </si>
  <si>
    <t xml:space="preserve">El contratista presta servicios adicionales a los pactados sin las disponibilidades y modificaciones  previas. </t>
  </si>
  <si>
    <t>M O D E R A D O</t>
  </si>
  <si>
    <t>B A J O</t>
  </si>
  <si>
    <t>S I</t>
  </si>
  <si>
    <t>ANIM VB</t>
  </si>
  <si>
    <t xml:space="preserve">Establecer cronograma y verificar su cumplimineto además del  Comité de Seguimiento, los informes que genere la supervisión  </t>
  </si>
  <si>
    <t>En la fecha establecida en el cronograma</t>
  </si>
  <si>
    <t>MEN / ANIM VB</t>
  </si>
  <si>
    <t>A través del control y  seguimiento que debe ejercer supervisor del Contrato del MEN y de La ANIM VB</t>
  </si>
  <si>
    <t>En las fechas previas a las establecidas en el cronograma de desembolsos.</t>
  </si>
  <si>
    <t>Demoras o reprocesos en la contratación de los estudios, diseños, obras e interventorias por parte de La ANIMVB</t>
  </si>
  <si>
    <t>MEN / ANIMVB</t>
  </si>
  <si>
    <t>A través de los Comités de Seguimiento, los informes que genere el supervisor de La ANIMVB . Monitoreo y revisión permanente</t>
  </si>
  <si>
    <t>Incapacidad para el financiamiento del contrato. Retrasos en el desarrollo del proceso de contratación. Retrasos en el desarrollo del proyecto.</t>
  </si>
  <si>
    <t>ANIMVB</t>
  </si>
  <si>
    <t>En los contratos de obra e interventoria dejar claro el procedimiento para este tipo de escenarios donde en ningún  momento se ponga en riesgo el balance financiero del contrato. Frente al contrato interadministrativo ANIMVB no realizará gestiones o proyectos sin que esten debidamente financiados, los recursos que garanticen tanto los proyectos como la remuneración y que los mismos esten cobijados por el contrato.</t>
  </si>
  <si>
    <t>Afectación  de los plazos para la liquidación del contrato inrteradministrativo y generación de incertidumbre sobre la ejecución definitiva de los proyectos con consecuencias financieras y legales.</t>
  </si>
  <si>
    <t>Afectación a la ejecución del contrato debido a condenas o demandas instauradas por diferentes actores al contratista/interventor. Aplicación de indemnidad. Garantías.</t>
  </si>
  <si>
    <t xml:space="preserve">ANIMVB </t>
  </si>
  <si>
    <t>A través de los Comités de Seguimiento, verificación e  informes que genere el supervisor del Contrato la interventoria y la Supervisión de La ANIMVB.</t>
  </si>
  <si>
    <t>Afectación a la ejecución del contrato debido a condenas o demandas instauradas por diferentes actores al contratista/interventor. Indemnidad al Ministerio y garantías.</t>
  </si>
  <si>
    <t>El contratista debe cumpir con la normatividad legal Colombiana en material laboral, así mismo el contratista deberá presentar, al momento de radicar su respectiva factura o cuenta de cobro, soportes de pagos de salarios y prestaciones sociales. El contratista deberá dar cumplimiento a las medidas de seguridad y salud ocupacional (SISO) y la constitucion de las garantías a que haya lugar. Establecer y exigir garantías, entre ellas de salarios y prestaciones sociales que cubra los riesgos de accidentes de trabajo.</t>
  </si>
  <si>
    <t>A través de los Comités de Seguimiento, los informes que genere el supervisor del Contrato la interventoria y la Supervisión de La ANIMVB.</t>
  </si>
  <si>
    <t>Riesgos por fallas en los diseños elaborados por ANIMVB.</t>
  </si>
  <si>
    <t>Deficiencia en la ejecución del contrato por mala ejecución de los productos o entregables como: Diseños insuficientes y/o diagnósticos incompletos según el alcance y las especificaciones técnicas establecidas.</t>
  </si>
  <si>
    <t>La ANIMVB y sus contratistas asumiran los sobrecostos que se generen por la entrega de sus productos deficientes.</t>
  </si>
  <si>
    <t xml:space="preserve">A través de los seguimientos periódicos a las obras y diseños a cargo de la interventoria contratada y la supervisión de La ANIMVB. </t>
  </si>
  <si>
    <t>Riesgos por retrasos en la entrega de la dotación o entrega con deficientes condiciones de calidad y cantidad.</t>
  </si>
  <si>
    <t>Retrasos en la entrega integral de los proyectos y no cumplimiento de los cronogramas de entrega pactados, además de reprocesos en los casos de rechazo de la dotación por mala calidad o dotación incompleta.</t>
  </si>
  <si>
    <t>La ANIMVB y sus contratistas de dotación asumiran los sobrecostos que se generen por la entrega de productos deficientes.</t>
  </si>
  <si>
    <t>Evidencia de errores o deficiencias en los diseños entregados al contratista para las intervenciones.</t>
  </si>
  <si>
    <t>Afectación de la intervención de los proyectos con diseños con errores o falencias que geeran demoras en los plazos para revisón y ajuste de diseños.</t>
  </si>
  <si>
    <t>Prever recursos dentro del presupuesto del contrato para attender los ajustes a los diseños.</t>
  </si>
  <si>
    <t>A través de seguimientos periódicos de las entregas a cargo de la Supervisión de La ANIMVB y si procede de la interventoría contratada para dicho fin.</t>
  </si>
  <si>
    <t xml:space="preserve">A través de seguimientos periódicos de las entregas a cargo de la Supervisión de ANIMVB y si procede de la interventoria contratada para dicho fin. </t>
  </si>
  <si>
    <t>Riesgo por entrega de información errada. Se materializa cuando el Ministerio entrega, para la ejecución del contrato, información errada o desactualizada y el contratista ejecuta actividades propias del objeto contractual y de sus obligaciones con dicha información.</t>
  </si>
  <si>
    <t>Establecer mecanismos de control como canalización de la información a través del supervisor evitando el manejo y entrega de la información por varias personas.</t>
  </si>
  <si>
    <t>SUPERVISOR MEN</t>
  </si>
  <si>
    <t>A través del seguimiento sobre el cumplimiento de los acuerdos sobre enlaces y manejo de la información acordados con el contratista.</t>
  </si>
  <si>
    <t>Riesgo por uso o información errada. Al contrario del anterior, se materializa cuando el contratista en cumplimiento de sus obligaciones debe recopilar la información o usar la que se encuentra en su poder y esta no corresponde para el desarrollo del contrato.</t>
  </si>
  <si>
    <t>Establecer mecanismos de control sobre el manejo de lainformación y documentación. Reducir las consecuencias a través de planes de manejo de información y realizando revisiones periodicas .</t>
  </si>
  <si>
    <t>A través del seguimiento de los controles propuestos.</t>
  </si>
  <si>
    <t>RIESGO POR BAJO INTERES DE LOS ACTORES DE LAS IES EN PARTICIPAR DEL PROYECTO</t>
  </si>
  <si>
    <t>NO SE PUEDEN EJECUTAR LAS ACTIVIDADES ESTIPULADAS EN LA HOJA DE RUTA POR FALTA DE INTERES DE LAS IES.</t>
  </si>
  <si>
    <t>Focalización inicial acertada previa socialización y viabilización de la participación y de la ejecución de obras. En caso de que se presente, se deberá focalizar nuevas instituciones de educación superior que muestren interés en participar de una base de datos alterna.</t>
  </si>
  <si>
    <t>MEN</t>
  </si>
  <si>
    <t>IES / MEN</t>
  </si>
  <si>
    <t>Supervisor y director del proyecto de ANIM VB</t>
  </si>
  <si>
    <t>Focalización inicial acertada previa socialización y viabilización de la participación y de la ejecución de obras. En caso de que se presente, se deberá focalizar nuevas sedes que muestren interés en participar de una base de datos alterna.</t>
  </si>
  <si>
    <t xml:space="preserve">  Imposibilidad de ejecución de los proyectos o demora en la ejecución de los mismos. </t>
  </si>
  <si>
    <t>Riesgo porque el contratista no tenga la capacidad para ejecutar las intervenciones estipuladas en la hoja de ruta del contrato.</t>
  </si>
  <si>
    <t>Estructuración organizada de los procesos de contratación, criterios de  evaluación,  requisitos y condiciones que propendan e incentiven la pluralidad de oferentes.</t>
  </si>
  <si>
    <t>Riesgo por demoras por la no aceptación de los ambientes modulares por parte de la IES y/o comunidad educativa a intervenir.</t>
  </si>
  <si>
    <t>No se pueden ejecutar  las actividades estipuladas en la hoja de ruta debido a que la comunidad no acepta las intervenciones con ambientes modulares.</t>
  </si>
  <si>
    <t xml:space="preserve">  Imposibilidad de ejecución del proyecto en el lugar priorizado.</t>
  </si>
  <si>
    <t>Estructuración oportuna y organizada del banco de proveedores y de los procesos de contratación, con criterios de evaluación, requisitos y condiciones que propendan e incentiven el interés de mantener y ampliar la capacidad instalada de los proveedores (fabricantes) de los ambientes modulares.</t>
  </si>
  <si>
    <t>A través del control y  seguimiento que debe ejercer el supervisor del Contrato del MEN y de La ANIM VB</t>
  </si>
  <si>
    <t>Insuficiencia de oferta en el mercado de la fabricación y el suministro oportuno de ambientes modulares.</t>
  </si>
  <si>
    <t xml:space="preserve"> ANIM VB</t>
  </si>
  <si>
    <t>Oposición  de  los actores en terrritorio, para  adelantar o ejecutar un proyecto en un lugar priorizado</t>
  </si>
  <si>
    <t xml:space="preserve"> Se deberá focalizar nuevas sedes que muestren interés en participar de una base de datos alterna.</t>
  </si>
  <si>
    <t>Establecer cronograma y verificar su cumplimiento en el  Comité Técnico de Seguimiento Interinstitucional y mediante el seguimiento de la supervisión.</t>
  </si>
  <si>
    <t xml:space="preserve">Programación oportuna del PAC por parte de Planeación para la disponibilidad de recursos; validación oportuna de cumplimiento de los requisitos de desembolso definidos en el contrato de prestamo CAF que permita la disponibilidad oportuna de recursos . Presentación oportuna de los requisitos y documentos para el giro de los recursos por parte de La ANIMVB.    El contratista Garantizará  la prestación de la Asistencia Técnica, a traves de su capacidad financiera, mientras se optien PAC por parte del MEN.    </t>
  </si>
  <si>
    <t>La no satisfacción de la necesidad en oportunidad que pueden generar sobrecostos y el no cumplimiento de del cronograma</t>
  </si>
  <si>
    <t>Planeación disponibilidad de recursos y estricto estudio de mercado y del sector.
Determinación de requisitos habilitantes y ponderables proporcionales al proceso de contratación. Establecer cronograma y mecanismos de soluciónes ágiles.</t>
  </si>
  <si>
    <r>
      <t xml:space="preserve"> C</t>
    </r>
    <r>
      <rPr>
        <sz val="6"/>
        <color theme="1"/>
        <rFont val="Arial"/>
        <family val="2"/>
      </rPr>
      <t>ierre de vias de acceso y restricción de materiales de construcción y movilidad en general</t>
    </r>
    <r>
      <rPr>
        <sz val="6"/>
        <color rgb="FF000000"/>
        <rFont val="Arial"/>
        <family val="2"/>
      </rPr>
      <t>.</t>
    </r>
  </si>
  <si>
    <t>Implementación de planes de acción y de contingencia pertinentes para cumplir el objeto del contrato, de persistir los hechos, se analizará la procedencia de suspensión o terminación anticipada del contrato.</t>
  </si>
  <si>
    <t>Necesitar la ejecución de obras mayores no contempladas por deficiencias en los diseños</t>
  </si>
  <si>
    <t>En los contratos de obra e interventoria dejar claro el procedimiento para este tipo de escenarios donde en ningún  momento se ponga en riesgo la ecuación financiero del contrato. Si la deficiencia proviene de diseños elaborados por el contratista, éste asumira los costos de los ajustes y nuevos diseños.</t>
  </si>
  <si>
    <t xml:space="preserve">En los contratos de obra e interventoria dejar claro el procedimiento para este tipo de escenarios donde en ningún  momento se ponga en riesgo el ecuación financiera del contrato y la ejecución de los proyectos. </t>
  </si>
  <si>
    <t>El no reconocimiento de servicios por el no cumplimiento previo de tener los tramites contractuales y presupuestales previos y necesarios para la ejecución..</t>
  </si>
  <si>
    <t xml:space="preserve"> Demora o falta de la  liquidación de los contratos derivados,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</si>
</sst>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6"/>
      <color rgb="FF000000"/>
      <name val="Arial"/>
      <family val="2"/>
    </font>
    <font>
      <sz val="6"/>
      <color rgb="FF000000"/>
      <name val="Arial"/>
      <family val="2"/>
    </font>
    <font>
      <sz val="11"/>
      <color theme="1"/>
      <name val="Arial"/>
      <family val="2"/>
    </font>
    <font>
      <sz val="10"/>
      <color theme="1"/>
      <name val="Arial"/>
      <family val="2"/>
    </font>
    <font>
      <sz val="10"/>
      <color rgb="FF000000"/>
      <name val="Arial"/>
      <family val="2"/>
    </font>
    <font>
      <sz val="6"/>
      <color theme="1"/>
      <name val="Arial"/>
      <family val="2"/>
    </font>
  </fonts>
  <fills count="5">
    <fill>
      <patternFill patternType="none"/>
    </fill>
    <fill>
      <patternFill patternType="gray125"/>
    </fill>
    <fill>
      <patternFill patternType="solid">
        <fgColor rgb="FFD0CECE"/>
        <bgColor indexed="64"/>
      </patternFill>
    </fill>
    <fill>
      <patternFill patternType="solid">
        <fgColor theme="0"/>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thin">
        <color indexed="64"/>
      </top>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textRotation="90"/>
    </xf>
    <xf numFmtId="0" fontId="2" fillId="0" borderId="1" xfId="0" applyFont="1" applyBorder="1" applyAlignment="1">
      <alignment horizontal="center" vertical="center"/>
    </xf>
    <xf numFmtId="0" fontId="3" fillId="0" borderId="0" xfId="0" applyFont="1"/>
    <xf numFmtId="0" fontId="4" fillId="0" borderId="0" xfId="0" applyFont="1" applyAlignment="1">
      <alignment vertical="center" wrapText="1"/>
    </xf>
    <xf numFmtId="0" fontId="3" fillId="0" borderId="0" xfId="0" applyFont="1" applyAlignment="1">
      <alignment horizontal="center"/>
    </xf>
    <xf numFmtId="0" fontId="5" fillId="2" borderId="1" xfId="0" applyFont="1" applyFill="1" applyBorder="1" applyAlignment="1">
      <alignment horizontal="center" vertical="center" wrapText="1"/>
    </xf>
    <xf numFmtId="0" fontId="3" fillId="3" borderId="0" xfId="0" applyFont="1" applyFill="1"/>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textRotation="90"/>
    </xf>
    <xf numFmtId="0" fontId="4" fillId="3" borderId="0" xfId="0" applyFont="1" applyFill="1" applyAlignment="1">
      <alignment vertical="center" wrapText="1"/>
    </xf>
    <xf numFmtId="0" fontId="2" fillId="2" borderId="1" xfId="0" applyFont="1" applyFill="1" applyBorder="1" applyAlignment="1">
      <alignment horizontal="center" vertical="center" textRotation="90" wrapText="1"/>
    </xf>
    <xf numFmtId="0" fontId="2" fillId="0" borderId="2" xfId="0" applyFont="1" applyBorder="1" applyAlignment="1">
      <alignment horizontal="center" vertical="center" wrapText="1"/>
    </xf>
    <xf numFmtId="0" fontId="2" fillId="3" borderId="2" xfId="0" applyFont="1" applyFill="1" applyBorder="1" applyAlignment="1">
      <alignment horizontal="center" vertical="center" textRotation="90" wrapText="1"/>
    </xf>
    <xf numFmtId="0" fontId="2" fillId="0" borderId="13" xfId="0" applyFont="1" applyBorder="1" applyAlignment="1">
      <alignment horizontal="center" vertical="center" textRotation="90" wrapText="1"/>
    </xf>
    <xf numFmtId="0" fontId="2" fillId="3" borderId="14" xfId="0" applyFont="1" applyFill="1" applyBorder="1" applyAlignment="1">
      <alignment horizontal="center" vertical="center" textRotation="90" wrapText="1"/>
    </xf>
    <xf numFmtId="0" fontId="2" fillId="0" borderId="2" xfId="0" applyFont="1" applyBorder="1" applyAlignment="1">
      <alignment horizontal="center" vertical="center"/>
    </xf>
    <xf numFmtId="0" fontId="2" fillId="3" borderId="2" xfId="0" applyFont="1" applyFill="1" applyBorder="1" applyAlignment="1">
      <alignment horizontal="center" vertical="center" wrapText="1"/>
    </xf>
    <xf numFmtId="0" fontId="3" fillId="0" borderId="0" xfId="0" applyFont="1" applyAlignment="1">
      <alignment horizontal="center" wrapText="1"/>
    </xf>
    <xf numFmtId="0" fontId="2" fillId="0" borderId="13" xfId="0" applyFont="1" applyBorder="1" applyAlignment="1">
      <alignment horizontal="center" vertical="center" wrapText="1"/>
    </xf>
    <xf numFmtId="0" fontId="2" fillId="3" borderId="1" xfId="0" applyFont="1" applyFill="1" applyBorder="1" applyAlignment="1">
      <alignment horizontal="justify" vertical="center" wrapText="1"/>
    </xf>
    <xf numFmtId="0" fontId="2" fillId="4"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1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0" borderId="1" xfId="0" applyFont="1" applyBorder="1" applyAlignment="1">
      <alignment horizontal="center" vertical="center" textRotation="90"/>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3" borderId="1" xfId="0" applyFont="1" applyFill="1" applyBorder="1" applyAlignment="1">
      <alignment horizontal="center" vertical="center" textRotation="90"/>
    </xf>
    <xf numFmtId="0" fontId="2" fillId="0" borderId="8" xfId="0" applyFont="1" applyBorder="1" applyAlignment="1">
      <alignment horizontal="center" vertical="center" textRotation="90"/>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3B379-6DBC-4F1A-9123-AFDDDDB2D8E4}">
  <dimension ref="B1:X27"/>
  <sheetViews>
    <sheetView tabSelected="1" zoomScale="148" zoomScaleNormal="148" workbookViewId="0">
      <pane ySplit="2" topLeftCell="A12" activePane="bottomLeft" state="frozen"/>
      <selection pane="bottomLeft" activeCell="K12" sqref="K12"/>
    </sheetView>
  </sheetViews>
  <sheetFormatPr baseColWidth="10" defaultColWidth="10.85546875" defaultRowHeight="14.25" x14ac:dyDescent="0.2"/>
  <cols>
    <col min="1" max="1" width="5.140625" style="5" customWidth="1"/>
    <col min="2" max="2" width="4.42578125" style="5" customWidth="1"/>
    <col min="3" max="3" width="7.42578125" style="5" customWidth="1"/>
    <col min="4" max="4" width="6.7109375" style="7" customWidth="1"/>
    <col min="5" max="5" width="7.140625" style="7" customWidth="1"/>
    <col min="6" max="6" width="6.7109375" style="7" customWidth="1"/>
    <col min="7" max="7" width="12" style="7" customWidth="1"/>
    <col min="8" max="8" width="21.140625" style="7" customWidth="1"/>
    <col min="9" max="9" width="5.42578125" style="7" customWidth="1"/>
    <col min="10" max="10" width="4.28515625" style="7" customWidth="1"/>
    <col min="11" max="11" width="4.140625" style="7" customWidth="1"/>
    <col min="12" max="12" width="4.28515625" style="7" customWidth="1"/>
    <col min="13" max="13" width="8" style="7" customWidth="1"/>
    <col min="14" max="14" width="17.85546875" style="7" customWidth="1"/>
    <col min="15" max="15" width="4.85546875" style="7" customWidth="1"/>
    <col min="16" max="16" width="3.42578125" style="7" customWidth="1"/>
    <col min="17" max="17" width="5" style="7" customWidth="1"/>
    <col min="18" max="18" width="4.42578125" style="7" customWidth="1"/>
    <col min="19" max="19" width="11.42578125" style="7" hidden="1" customWidth="1"/>
    <col min="20" max="20" width="8.42578125" style="7" customWidth="1"/>
    <col min="21" max="21" width="10.85546875" style="7"/>
    <col min="22" max="22" width="13" style="7" customWidth="1"/>
    <col min="23" max="23" width="10.85546875" style="7"/>
    <col min="24" max="16384" width="10.85546875" style="5"/>
  </cols>
  <sheetData>
    <row r="1" spans="2:24" ht="15" customHeight="1" x14ac:dyDescent="0.2">
      <c r="B1" s="26" t="s">
        <v>0</v>
      </c>
      <c r="C1" s="26" t="s">
        <v>1</v>
      </c>
      <c r="D1" s="29" t="s">
        <v>2</v>
      </c>
      <c r="E1" s="29" t="s">
        <v>3</v>
      </c>
      <c r="F1" s="29" t="s">
        <v>4</v>
      </c>
      <c r="G1" s="26" t="s">
        <v>5</v>
      </c>
      <c r="H1" s="37" t="s">
        <v>6</v>
      </c>
      <c r="I1" s="40" t="s">
        <v>7</v>
      </c>
      <c r="J1" s="40" t="s">
        <v>8</v>
      </c>
      <c r="K1" s="40" t="s">
        <v>9</v>
      </c>
      <c r="L1" s="40" t="s">
        <v>10</v>
      </c>
      <c r="M1" s="40" t="s">
        <v>11</v>
      </c>
      <c r="N1" s="37" t="s">
        <v>12</v>
      </c>
      <c r="O1" s="32" t="s">
        <v>13</v>
      </c>
      <c r="P1" s="44"/>
      <c r="Q1" s="44"/>
      <c r="R1" s="33"/>
      <c r="S1" s="32" t="s">
        <v>14</v>
      </c>
      <c r="T1" s="33"/>
      <c r="U1" s="37" t="s">
        <v>15</v>
      </c>
      <c r="V1" s="32" t="s">
        <v>16</v>
      </c>
      <c r="W1" s="33"/>
      <c r="X1" s="6"/>
    </row>
    <row r="2" spans="2:24" ht="93.75" customHeight="1" x14ac:dyDescent="0.2">
      <c r="B2" s="27"/>
      <c r="C2" s="27"/>
      <c r="D2" s="30"/>
      <c r="E2" s="30"/>
      <c r="F2" s="30"/>
      <c r="G2" s="27"/>
      <c r="H2" s="39"/>
      <c r="I2" s="41"/>
      <c r="J2" s="41"/>
      <c r="K2" s="41"/>
      <c r="L2" s="41"/>
      <c r="M2" s="41"/>
      <c r="N2" s="39"/>
      <c r="O2" s="34"/>
      <c r="P2" s="45"/>
      <c r="Q2" s="45"/>
      <c r="R2" s="35"/>
      <c r="S2" s="34"/>
      <c r="T2" s="35"/>
      <c r="U2" s="38"/>
      <c r="V2" s="34"/>
      <c r="W2" s="35"/>
      <c r="X2" s="6"/>
    </row>
    <row r="3" spans="2:24" ht="1.5" customHeight="1" x14ac:dyDescent="0.2">
      <c r="B3" s="28"/>
      <c r="C3" s="28"/>
      <c r="D3" s="31"/>
      <c r="E3" s="31"/>
      <c r="F3" s="31"/>
      <c r="G3" s="28"/>
      <c r="H3" s="38"/>
      <c r="I3" s="42"/>
      <c r="J3" s="42"/>
      <c r="K3" s="42"/>
      <c r="L3" s="42"/>
      <c r="M3" s="42"/>
      <c r="N3" s="38"/>
      <c r="O3" s="15" t="s">
        <v>7</v>
      </c>
      <c r="P3" s="15" t="s">
        <v>8</v>
      </c>
      <c r="Q3" s="15" t="s">
        <v>17</v>
      </c>
      <c r="R3" s="36" t="s">
        <v>10</v>
      </c>
      <c r="S3" s="36"/>
      <c r="T3" s="8"/>
      <c r="U3" s="8"/>
      <c r="V3" s="15" t="s">
        <v>18</v>
      </c>
      <c r="W3" s="15" t="s">
        <v>19</v>
      </c>
      <c r="X3" s="6"/>
    </row>
    <row r="4" spans="2:24" ht="148.5" customHeight="1" x14ac:dyDescent="0.2">
      <c r="B4" s="1">
        <v>1</v>
      </c>
      <c r="C4" s="2" t="s">
        <v>27</v>
      </c>
      <c r="D4" s="2" t="s">
        <v>20</v>
      </c>
      <c r="E4" s="2" t="s">
        <v>21</v>
      </c>
      <c r="F4" s="2" t="s">
        <v>22</v>
      </c>
      <c r="G4" s="1" t="s">
        <v>37</v>
      </c>
      <c r="H4" s="10" t="s">
        <v>39</v>
      </c>
      <c r="I4" s="12">
        <v>1</v>
      </c>
      <c r="J4" s="12">
        <v>4</v>
      </c>
      <c r="K4" s="12">
        <v>5</v>
      </c>
      <c r="L4" s="13" t="s">
        <v>23</v>
      </c>
      <c r="M4" s="11" t="s">
        <v>61</v>
      </c>
      <c r="N4" s="10" t="s">
        <v>36</v>
      </c>
      <c r="O4" s="4">
        <v>1</v>
      </c>
      <c r="P4" s="4">
        <v>2</v>
      </c>
      <c r="Q4" s="4">
        <v>3</v>
      </c>
      <c r="R4" s="43" t="s">
        <v>25</v>
      </c>
      <c r="S4" s="43"/>
      <c r="T4" s="4" t="s">
        <v>24</v>
      </c>
      <c r="U4" s="13" t="s">
        <v>104</v>
      </c>
      <c r="V4" s="1" t="s">
        <v>62</v>
      </c>
      <c r="W4" s="1" t="s">
        <v>63</v>
      </c>
      <c r="X4" s="6"/>
    </row>
    <row r="5" spans="2:24" ht="148.5" x14ac:dyDescent="0.2">
      <c r="B5" s="1">
        <f>1+B4</f>
        <v>2</v>
      </c>
      <c r="C5" s="2" t="s">
        <v>27</v>
      </c>
      <c r="D5" s="2" t="s">
        <v>20</v>
      </c>
      <c r="E5" s="2" t="s">
        <v>21</v>
      </c>
      <c r="F5" s="2" t="s">
        <v>22</v>
      </c>
      <c r="G5" s="1" t="s">
        <v>40</v>
      </c>
      <c r="H5" s="10" t="s">
        <v>38</v>
      </c>
      <c r="I5" s="12">
        <v>1</v>
      </c>
      <c r="J5" s="12">
        <v>4</v>
      </c>
      <c r="K5" s="12">
        <v>5</v>
      </c>
      <c r="L5" s="13" t="s">
        <v>23</v>
      </c>
      <c r="M5" s="11" t="s">
        <v>64</v>
      </c>
      <c r="N5" s="10" t="s">
        <v>119</v>
      </c>
      <c r="O5" s="4">
        <v>1</v>
      </c>
      <c r="P5" s="4">
        <v>2</v>
      </c>
      <c r="Q5" s="4">
        <v>3</v>
      </c>
      <c r="R5" s="43" t="s">
        <v>25</v>
      </c>
      <c r="S5" s="43"/>
      <c r="T5" s="4" t="s">
        <v>24</v>
      </c>
      <c r="U5" s="11" t="s">
        <v>104</v>
      </c>
      <c r="V5" s="1" t="s">
        <v>65</v>
      </c>
      <c r="W5" s="1" t="s">
        <v>66</v>
      </c>
      <c r="X5" s="6"/>
    </row>
    <row r="6" spans="2:24" ht="99.75" customHeight="1" x14ac:dyDescent="0.2">
      <c r="B6" s="1">
        <f t="shared" ref="B6:B19" si="0">1+B5</f>
        <v>3</v>
      </c>
      <c r="C6" s="2" t="s">
        <v>28</v>
      </c>
      <c r="D6" s="2" t="s">
        <v>20</v>
      </c>
      <c r="E6" s="2" t="s">
        <v>29</v>
      </c>
      <c r="F6" s="2" t="s">
        <v>22</v>
      </c>
      <c r="G6" s="10" t="s">
        <v>67</v>
      </c>
      <c r="H6" s="10" t="s">
        <v>120</v>
      </c>
      <c r="I6" s="12">
        <v>3</v>
      </c>
      <c r="J6" s="12">
        <v>4</v>
      </c>
      <c r="K6" s="12">
        <v>7</v>
      </c>
      <c r="L6" s="13" t="s">
        <v>31</v>
      </c>
      <c r="M6" s="11" t="s">
        <v>61</v>
      </c>
      <c r="N6" s="10" t="s">
        <v>121</v>
      </c>
      <c r="O6" s="4">
        <v>1</v>
      </c>
      <c r="P6" s="4">
        <v>1</v>
      </c>
      <c r="Q6" s="4">
        <v>2</v>
      </c>
      <c r="R6" s="43" t="s">
        <v>25</v>
      </c>
      <c r="S6" s="43"/>
      <c r="T6" s="4" t="s">
        <v>24</v>
      </c>
      <c r="U6" s="13" t="s">
        <v>68</v>
      </c>
      <c r="V6" s="1" t="s">
        <v>69</v>
      </c>
      <c r="W6" s="1" t="s">
        <v>52</v>
      </c>
      <c r="X6" s="6"/>
    </row>
    <row r="7" spans="2:24" ht="82.5" x14ac:dyDescent="0.2">
      <c r="B7" s="1">
        <v>4</v>
      </c>
      <c r="C7" s="2" t="s">
        <v>28</v>
      </c>
      <c r="D7" s="2" t="s">
        <v>30</v>
      </c>
      <c r="E7" s="2" t="s">
        <v>29</v>
      </c>
      <c r="F7" s="2" t="s">
        <v>22</v>
      </c>
      <c r="G7" s="1" t="s">
        <v>122</v>
      </c>
      <c r="H7" s="10" t="s">
        <v>41</v>
      </c>
      <c r="I7" s="12">
        <v>2</v>
      </c>
      <c r="J7" s="12">
        <v>4</v>
      </c>
      <c r="K7" s="12">
        <v>6</v>
      </c>
      <c r="L7" s="13" t="s">
        <v>31</v>
      </c>
      <c r="M7" s="11" t="s">
        <v>68</v>
      </c>
      <c r="N7" s="10" t="s">
        <v>123</v>
      </c>
      <c r="O7" s="4">
        <v>1</v>
      </c>
      <c r="P7" s="4">
        <v>3</v>
      </c>
      <c r="Q7" s="4">
        <v>4</v>
      </c>
      <c r="R7" s="43" t="s">
        <v>23</v>
      </c>
      <c r="S7" s="43"/>
      <c r="T7" s="3" t="s">
        <v>24</v>
      </c>
      <c r="U7" s="13" t="s">
        <v>68</v>
      </c>
      <c r="V7" s="1" t="s">
        <v>32</v>
      </c>
      <c r="W7" s="1" t="s">
        <v>26</v>
      </c>
      <c r="X7" s="6"/>
    </row>
    <row r="8" spans="2:24" ht="110.25" customHeight="1" x14ac:dyDescent="0.2">
      <c r="B8" s="1">
        <v>5</v>
      </c>
      <c r="C8" s="2" t="s">
        <v>28</v>
      </c>
      <c r="D8" s="2" t="s">
        <v>30</v>
      </c>
      <c r="E8" s="2" t="s">
        <v>29</v>
      </c>
      <c r="F8" s="2" t="s">
        <v>22</v>
      </c>
      <c r="G8" s="1" t="s">
        <v>124</v>
      </c>
      <c r="H8" s="10" t="s">
        <v>70</v>
      </c>
      <c r="I8" s="12">
        <v>2</v>
      </c>
      <c r="J8" s="12">
        <v>4</v>
      </c>
      <c r="K8" s="12">
        <v>6</v>
      </c>
      <c r="L8" s="13" t="s">
        <v>31</v>
      </c>
      <c r="M8" s="11" t="s">
        <v>68</v>
      </c>
      <c r="N8" s="10" t="s">
        <v>125</v>
      </c>
      <c r="O8" s="4">
        <v>3</v>
      </c>
      <c r="P8" s="4">
        <v>3</v>
      </c>
      <c r="Q8" s="4">
        <v>5</v>
      </c>
      <c r="R8" s="43" t="s">
        <v>23</v>
      </c>
      <c r="S8" s="43"/>
      <c r="T8" s="3" t="s">
        <v>24</v>
      </c>
      <c r="U8" s="13" t="s">
        <v>68</v>
      </c>
      <c r="V8" s="1" t="s">
        <v>33</v>
      </c>
      <c r="W8" s="1" t="s">
        <v>56</v>
      </c>
      <c r="X8" s="6"/>
    </row>
    <row r="9" spans="2:24" s="9" customFormat="1" ht="81.75" customHeight="1" x14ac:dyDescent="0.2">
      <c r="B9" s="1">
        <f t="shared" si="0"/>
        <v>6</v>
      </c>
      <c r="C9" s="11" t="s">
        <v>28</v>
      </c>
      <c r="D9" s="11" t="s">
        <v>30</v>
      </c>
      <c r="E9" s="11" t="s">
        <v>29</v>
      </c>
      <c r="F9" s="11" t="s">
        <v>22</v>
      </c>
      <c r="G9" s="10" t="s">
        <v>42</v>
      </c>
      <c r="H9" s="10" t="s">
        <v>70</v>
      </c>
      <c r="I9" s="12">
        <v>2</v>
      </c>
      <c r="J9" s="12">
        <v>4</v>
      </c>
      <c r="K9" s="12">
        <v>6</v>
      </c>
      <c r="L9" s="13" t="s">
        <v>31</v>
      </c>
      <c r="M9" s="11" t="s">
        <v>68</v>
      </c>
      <c r="N9" s="10" t="s">
        <v>126</v>
      </c>
      <c r="O9" s="12">
        <v>2</v>
      </c>
      <c r="P9" s="12">
        <v>2</v>
      </c>
      <c r="Q9" s="12">
        <v>2</v>
      </c>
      <c r="R9" s="46" t="s">
        <v>23</v>
      </c>
      <c r="S9" s="46"/>
      <c r="T9" s="13" t="s">
        <v>24</v>
      </c>
      <c r="U9" s="13" t="s">
        <v>68</v>
      </c>
      <c r="V9" s="10" t="s">
        <v>33</v>
      </c>
      <c r="W9" s="10" t="s">
        <v>26</v>
      </c>
      <c r="X9" s="14"/>
    </row>
    <row r="10" spans="2:24" ht="123.75" x14ac:dyDescent="0.2">
      <c r="B10" s="1">
        <f t="shared" si="0"/>
        <v>7</v>
      </c>
      <c r="C10" s="11" t="s">
        <v>28</v>
      </c>
      <c r="D10" s="11" t="s">
        <v>30</v>
      </c>
      <c r="E10" s="11" t="s">
        <v>29</v>
      </c>
      <c r="F10" s="11" t="s">
        <v>22</v>
      </c>
      <c r="G10" s="1" t="s">
        <v>57</v>
      </c>
      <c r="H10" s="10" t="s">
        <v>127</v>
      </c>
      <c r="I10" s="12">
        <v>2</v>
      </c>
      <c r="J10" s="12">
        <v>4</v>
      </c>
      <c r="K10" s="12">
        <v>6</v>
      </c>
      <c r="L10" s="13" t="s">
        <v>31</v>
      </c>
      <c r="M10" s="11" t="s">
        <v>71</v>
      </c>
      <c r="N10" s="10" t="s">
        <v>72</v>
      </c>
      <c r="O10" s="12">
        <v>2</v>
      </c>
      <c r="P10" s="12">
        <v>2</v>
      </c>
      <c r="Q10" s="12">
        <v>2</v>
      </c>
      <c r="R10" s="46" t="s">
        <v>23</v>
      </c>
      <c r="S10" s="46"/>
      <c r="T10" s="13" t="s">
        <v>24</v>
      </c>
      <c r="U10" s="13" t="s">
        <v>71</v>
      </c>
      <c r="V10" s="10" t="s">
        <v>33</v>
      </c>
      <c r="W10" s="10" t="s">
        <v>56</v>
      </c>
    </row>
    <row r="11" spans="2:24" ht="49.5" x14ac:dyDescent="0.2">
      <c r="B11" s="1">
        <f t="shared" si="0"/>
        <v>8</v>
      </c>
      <c r="C11" s="11" t="s">
        <v>28</v>
      </c>
      <c r="D11" s="11" t="s">
        <v>30</v>
      </c>
      <c r="E11" s="11" t="s">
        <v>29</v>
      </c>
      <c r="F11" s="11" t="s">
        <v>22</v>
      </c>
      <c r="G11" s="1" t="s">
        <v>128</v>
      </c>
      <c r="H11" s="10" t="s">
        <v>73</v>
      </c>
      <c r="I11" s="12">
        <v>2</v>
      </c>
      <c r="J11" s="12">
        <v>4</v>
      </c>
      <c r="K11" s="12">
        <v>6</v>
      </c>
      <c r="L11" s="13" t="s">
        <v>31</v>
      </c>
      <c r="M11" s="11" t="s">
        <v>71</v>
      </c>
      <c r="N11" s="10" t="s">
        <v>34</v>
      </c>
      <c r="O11" s="12">
        <v>2</v>
      </c>
      <c r="P11" s="12">
        <v>2</v>
      </c>
      <c r="Q11" s="12">
        <v>2</v>
      </c>
      <c r="R11" s="46" t="s">
        <v>25</v>
      </c>
      <c r="S11" s="46"/>
      <c r="T11" s="13" t="s">
        <v>24</v>
      </c>
      <c r="U11" s="13" t="s">
        <v>71</v>
      </c>
      <c r="V11" s="10" t="s">
        <v>33</v>
      </c>
      <c r="W11" s="10" t="s">
        <v>35</v>
      </c>
    </row>
    <row r="12" spans="2:24" ht="82.5" x14ac:dyDescent="0.2">
      <c r="B12" s="1">
        <f t="shared" si="0"/>
        <v>9</v>
      </c>
      <c r="C12" s="11" t="s">
        <v>28</v>
      </c>
      <c r="D12" s="11" t="s">
        <v>30</v>
      </c>
      <c r="E12" s="11" t="s">
        <v>29</v>
      </c>
      <c r="F12" s="11" t="s">
        <v>22</v>
      </c>
      <c r="G12" s="1" t="s">
        <v>43</v>
      </c>
      <c r="H12" s="10" t="s">
        <v>74</v>
      </c>
      <c r="I12" s="12">
        <v>3</v>
      </c>
      <c r="J12" s="12">
        <v>4</v>
      </c>
      <c r="K12" s="12">
        <v>7</v>
      </c>
      <c r="L12" s="13" t="s">
        <v>31</v>
      </c>
      <c r="M12" s="11" t="s">
        <v>71</v>
      </c>
      <c r="N12" s="10" t="s">
        <v>45</v>
      </c>
      <c r="O12" s="12">
        <v>2</v>
      </c>
      <c r="P12" s="12">
        <v>2</v>
      </c>
      <c r="Q12" s="12">
        <v>2</v>
      </c>
      <c r="R12" s="46" t="s">
        <v>23</v>
      </c>
      <c r="S12" s="46"/>
      <c r="T12" s="13" t="s">
        <v>24</v>
      </c>
      <c r="U12" s="13" t="s">
        <v>75</v>
      </c>
      <c r="V12" s="10" t="s">
        <v>76</v>
      </c>
      <c r="W12" s="10" t="s">
        <v>54</v>
      </c>
    </row>
    <row r="13" spans="2:24" ht="187.5" customHeight="1" x14ac:dyDescent="0.2">
      <c r="B13" s="1">
        <f t="shared" si="0"/>
        <v>10</v>
      </c>
      <c r="C13" s="11" t="s">
        <v>28</v>
      </c>
      <c r="D13" s="11" t="s">
        <v>30</v>
      </c>
      <c r="E13" s="11" t="s">
        <v>29</v>
      </c>
      <c r="F13" s="11" t="s">
        <v>22</v>
      </c>
      <c r="G13" s="1" t="s">
        <v>44</v>
      </c>
      <c r="H13" s="10" t="s">
        <v>77</v>
      </c>
      <c r="I13" s="12">
        <v>3</v>
      </c>
      <c r="J13" s="12">
        <v>4</v>
      </c>
      <c r="K13" s="12">
        <v>7</v>
      </c>
      <c r="L13" s="13" t="s">
        <v>31</v>
      </c>
      <c r="M13" s="11" t="s">
        <v>71</v>
      </c>
      <c r="N13" s="10" t="s">
        <v>78</v>
      </c>
      <c r="O13" s="4">
        <v>1</v>
      </c>
      <c r="P13" s="4">
        <v>1</v>
      </c>
      <c r="Q13" s="4">
        <v>2</v>
      </c>
      <c r="R13" s="43" t="s">
        <v>25</v>
      </c>
      <c r="S13" s="43"/>
      <c r="T13" s="4" t="s">
        <v>24</v>
      </c>
      <c r="U13" s="13" t="s">
        <v>75</v>
      </c>
      <c r="V13" s="1" t="s">
        <v>79</v>
      </c>
      <c r="W13" s="10" t="s">
        <v>54</v>
      </c>
    </row>
    <row r="14" spans="2:24" ht="66" x14ac:dyDescent="0.2">
      <c r="B14" s="1">
        <f t="shared" si="0"/>
        <v>11</v>
      </c>
      <c r="C14" s="11" t="s">
        <v>28</v>
      </c>
      <c r="D14" s="11" t="s">
        <v>30</v>
      </c>
      <c r="E14" s="11" t="s">
        <v>29</v>
      </c>
      <c r="F14" s="11" t="s">
        <v>22</v>
      </c>
      <c r="G14" s="1" t="s">
        <v>80</v>
      </c>
      <c r="H14" s="10" t="s">
        <v>81</v>
      </c>
      <c r="I14" s="12">
        <v>3</v>
      </c>
      <c r="J14" s="12">
        <v>4</v>
      </c>
      <c r="K14" s="12">
        <v>7</v>
      </c>
      <c r="L14" s="13" t="s">
        <v>31</v>
      </c>
      <c r="M14" s="11" t="s">
        <v>71</v>
      </c>
      <c r="N14" s="10" t="s">
        <v>82</v>
      </c>
      <c r="O14" s="4">
        <v>1</v>
      </c>
      <c r="P14" s="4">
        <v>1</v>
      </c>
      <c r="Q14" s="4">
        <v>2</v>
      </c>
      <c r="R14" s="43" t="s">
        <v>25</v>
      </c>
      <c r="S14" s="43"/>
      <c r="T14" s="4" t="s">
        <v>24</v>
      </c>
      <c r="U14" s="13" t="s">
        <v>71</v>
      </c>
      <c r="V14" s="1" t="s">
        <v>83</v>
      </c>
      <c r="W14" s="10" t="s">
        <v>53</v>
      </c>
    </row>
    <row r="15" spans="2:24" ht="74.25" x14ac:dyDescent="0.2">
      <c r="B15" s="1">
        <f t="shared" si="0"/>
        <v>12</v>
      </c>
      <c r="C15" s="11" t="s">
        <v>28</v>
      </c>
      <c r="D15" s="11" t="s">
        <v>30</v>
      </c>
      <c r="E15" s="11" t="s">
        <v>29</v>
      </c>
      <c r="F15" s="11" t="s">
        <v>22</v>
      </c>
      <c r="G15" s="1" t="s">
        <v>84</v>
      </c>
      <c r="H15" s="10" t="s">
        <v>85</v>
      </c>
      <c r="I15" s="12">
        <v>3</v>
      </c>
      <c r="J15" s="12">
        <v>4</v>
      </c>
      <c r="K15" s="12">
        <v>7</v>
      </c>
      <c r="L15" s="13" t="s">
        <v>31</v>
      </c>
      <c r="M15" s="11" t="s">
        <v>71</v>
      </c>
      <c r="N15" s="10" t="s">
        <v>86</v>
      </c>
      <c r="O15" s="4">
        <v>1</v>
      </c>
      <c r="P15" s="4">
        <v>1</v>
      </c>
      <c r="Q15" s="4">
        <v>2</v>
      </c>
      <c r="R15" s="43" t="s">
        <v>25</v>
      </c>
      <c r="S15" s="43"/>
      <c r="T15" s="4" t="s">
        <v>24</v>
      </c>
      <c r="U15" s="13" t="s">
        <v>75</v>
      </c>
      <c r="V15" s="1" t="s">
        <v>90</v>
      </c>
      <c r="W15" s="10" t="s">
        <v>56</v>
      </c>
    </row>
    <row r="16" spans="2:24" ht="74.25" x14ac:dyDescent="0.2">
      <c r="B16" s="1">
        <f t="shared" si="0"/>
        <v>13</v>
      </c>
      <c r="C16" s="11" t="s">
        <v>28</v>
      </c>
      <c r="D16" s="11" t="s">
        <v>30</v>
      </c>
      <c r="E16" s="11" t="s">
        <v>29</v>
      </c>
      <c r="F16" s="11" t="s">
        <v>22</v>
      </c>
      <c r="G16" s="1" t="s">
        <v>87</v>
      </c>
      <c r="H16" s="10" t="s">
        <v>88</v>
      </c>
      <c r="I16" s="12">
        <v>3</v>
      </c>
      <c r="J16" s="12">
        <v>4</v>
      </c>
      <c r="K16" s="12">
        <v>7</v>
      </c>
      <c r="L16" s="13" t="s">
        <v>31</v>
      </c>
      <c r="M16" s="11" t="s">
        <v>71</v>
      </c>
      <c r="N16" s="10" t="s">
        <v>89</v>
      </c>
      <c r="O16" s="4">
        <v>2</v>
      </c>
      <c r="P16" s="4">
        <v>4</v>
      </c>
      <c r="Q16" s="4">
        <v>6</v>
      </c>
      <c r="R16" s="43" t="s">
        <v>23</v>
      </c>
      <c r="S16" s="43"/>
      <c r="T16" s="4" t="s">
        <v>24</v>
      </c>
      <c r="U16" s="13" t="s">
        <v>75</v>
      </c>
      <c r="V16" s="1" t="s">
        <v>90</v>
      </c>
      <c r="W16" s="10" t="s">
        <v>52</v>
      </c>
    </row>
    <row r="17" spans="2:23" ht="99" x14ac:dyDescent="0.2">
      <c r="B17" s="1">
        <f t="shared" si="0"/>
        <v>14</v>
      </c>
      <c r="C17" s="11" t="s">
        <v>28</v>
      </c>
      <c r="D17" s="11" t="s">
        <v>30</v>
      </c>
      <c r="E17" s="11" t="s">
        <v>29</v>
      </c>
      <c r="F17" s="11" t="s">
        <v>46</v>
      </c>
      <c r="G17" s="1" t="s">
        <v>47</v>
      </c>
      <c r="H17" s="10" t="s">
        <v>48</v>
      </c>
      <c r="I17" s="12">
        <v>3</v>
      </c>
      <c r="J17" s="12">
        <v>4</v>
      </c>
      <c r="K17" s="12">
        <v>7</v>
      </c>
      <c r="L17" s="13" t="s">
        <v>31</v>
      </c>
      <c r="M17" s="11" t="s">
        <v>71</v>
      </c>
      <c r="N17" s="10" t="s">
        <v>49</v>
      </c>
      <c r="O17" s="4">
        <v>2</v>
      </c>
      <c r="P17" s="4">
        <v>2</v>
      </c>
      <c r="Q17" s="4">
        <v>4</v>
      </c>
      <c r="R17" s="43" t="s">
        <v>23</v>
      </c>
      <c r="S17" s="43"/>
      <c r="T17" s="4" t="s">
        <v>24</v>
      </c>
      <c r="U17" s="13" t="s">
        <v>75</v>
      </c>
      <c r="V17" s="1" t="s">
        <v>91</v>
      </c>
      <c r="W17" s="10" t="s">
        <v>52</v>
      </c>
    </row>
    <row r="18" spans="2:23" ht="123.75" x14ac:dyDescent="0.2">
      <c r="B18" s="1">
        <f t="shared" si="0"/>
        <v>15</v>
      </c>
      <c r="C18" s="11" t="s">
        <v>28</v>
      </c>
      <c r="D18" s="11" t="s">
        <v>30</v>
      </c>
      <c r="E18" s="11" t="s">
        <v>29</v>
      </c>
      <c r="F18" s="11" t="s">
        <v>22</v>
      </c>
      <c r="G18" s="1" t="s">
        <v>92</v>
      </c>
      <c r="H18" s="10" t="s">
        <v>50</v>
      </c>
      <c r="I18" s="12">
        <v>3</v>
      </c>
      <c r="J18" s="12">
        <v>4</v>
      </c>
      <c r="K18" s="12">
        <v>7</v>
      </c>
      <c r="L18" s="13" t="s">
        <v>31</v>
      </c>
      <c r="M18" s="11" t="s">
        <v>51</v>
      </c>
      <c r="N18" s="10" t="s">
        <v>93</v>
      </c>
      <c r="O18" s="4">
        <v>1</v>
      </c>
      <c r="P18" s="4">
        <v>1</v>
      </c>
      <c r="Q18" s="4">
        <v>2</v>
      </c>
      <c r="R18" s="47" t="s">
        <v>25</v>
      </c>
      <c r="S18" s="48"/>
      <c r="T18" s="4" t="s">
        <v>24</v>
      </c>
      <c r="U18" s="13" t="s">
        <v>94</v>
      </c>
      <c r="V18" s="1" t="s">
        <v>95</v>
      </c>
      <c r="W18" s="10" t="s">
        <v>52</v>
      </c>
    </row>
    <row r="19" spans="2:23" ht="123.75" x14ac:dyDescent="0.2">
      <c r="B19" s="1">
        <f t="shared" si="0"/>
        <v>16</v>
      </c>
      <c r="C19" s="11" t="s">
        <v>28</v>
      </c>
      <c r="D19" s="11" t="s">
        <v>30</v>
      </c>
      <c r="E19" s="11" t="s">
        <v>29</v>
      </c>
      <c r="F19" s="11" t="s">
        <v>22</v>
      </c>
      <c r="G19" s="1" t="s">
        <v>96</v>
      </c>
      <c r="H19" s="10" t="s">
        <v>55</v>
      </c>
      <c r="I19" s="12">
        <v>3</v>
      </c>
      <c r="J19" s="12">
        <v>4</v>
      </c>
      <c r="K19" s="12">
        <v>7</v>
      </c>
      <c r="L19" s="13" t="s">
        <v>31</v>
      </c>
      <c r="M19" s="11" t="s">
        <v>51</v>
      </c>
      <c r="N19" s="10" t="s">
        <v>97</v>
      </c>
      <c r="O19" s="4">
        <v>1</v>
      </c>
      <c r="P19" s="4">
        <v>1</v>
      </c>
      <c r="Q19" s="4">
        <v>2</v>
      </c>
      <c r="R19" s="47" t="s">
        <v>25</v>
      </c>
      <c r="S19" s="48"/>
      <c r="T19" s="4" t="s">
        <v>24</v>
      </c>
      <c r="U19" s="13" t="s">
        <v>71</v>
      </c>
      <c r="V19" s="1" t="s">
        <v>98</v>
      </c>
      <c r="W19" s="10" t="s">
        <v>52</v>
      </c>
    </row>
    <row r="20" spans="2:23" ht="74.25" x14ac:dyDescent="0.2">
      <c r="B20" s="16">
        <v>17</v>
      </c>
      <c r="C20" s="17" t="s">
        <v>28</v>
      </c>
      <c r="D20" s="17" t="s">
        <v>30</v>
      </c>
      <c r="E20" s="17" t="s">
        <v>29</v>
      </c>
      <c r="F20" s="17" t="s">
        <v>22</v>
      </c>
      <c r="G20" s="23" t="s">
        <v>99</v>
      </c>
      <c r="H20" s="23" t="s">
        <v>100</v>
      </c>
      <c r="I20" s="23">
        <v>2</v>
      </c>
      <c r="J20" s="23">
        <v>3</v>
      </c>
      <c r="K20" s="23">
        <v>5</v>
      </c>
      <c r="L20" s="18" t="s">
        <v>58</v>
      </c>
      <c r="M20" s="19" t="s">
        <v>103</v>
      </c>
      <c r="N20" s="10" t="s">
        <v>101</v>
      </c>
      <c r="O20" s="20">
        <v>1</v>
      </c>
      <c r="P20" s="20">
        <v>1</v>
      </c>
      <c r="Q20" s="20">
        <v>2</v>
      </c>
      <c r="R20" s="49" t="s">
        <v>59</v>
      </c>
      <c r="S20" s="50" t="s">
        <v>60</v>
      </c>
      <c r="T20" s="20" t="s">
        <v>24</v>
      </c>
      <c r="U20" s="13" t="s">
        <v>102</v>
      </c>
      <c r="V20" s="16" t="s">
        <v>69</v>
      </c>
      <c r="W20" s="21" t="s">
        <v>52</v>
      </c>
    </row>
    <row r="21" spans="2:23" ht="102" customHeight="1" x14ac:dyDescent="0.2">
      <c r="B21" s="16">
        <v>20</v>
      </c>
      <c r="C21" s="17" t="s">
        <v>28</v>
      </c>
      <c r="D21" s="17" t="s">
        <v>30</v>
      </c>
      <c r="E21" s="17" t="s">
        <v>29</v>
      </c>
      <c r="F21" s="17" t="s">
        <v>46</v>
      </c>
      <c r="G21" s="1" t="s">
        <v>109</v>
      </c>
      <c r="H21" s="10" t="s">
        <v>110</v>
      </c>
      <c r="I21" s="12">
        <v>2</v>
      </c>
      <c r="J21" s="12">
        <v>3</v>
      </c>
      <c r="K21" s="12">
        <v>5</v>
      </c>
      <c r="L21" s="13" t="s">
        <v>58</v>
      </c>
      <c r="M21" s="11" t="s">
        <v>64</v>
      </c>
      <c r="N21" s="10" t="s">
        <v>105</v>
      </c>
      <c r="O21" s="20">
        <v>1</v>
      </c>
      <c r="P21" s="20">
        <v>1</v>
      </c>
      <c r="Q21" s="20">
        <v>2</v>
      </c>
      <c r="R21" s="49" t="s">
        <v>59</v>
      </c>
      <c r="S21" s="50" t="s">
        <v>60</v>
      </c>
      <c r="T21" s="20" t="s">
        <v>24</v>
      </c>
      <c r="U21" s="13" t="s">
        <v>102</v>
      </c>
      <c r="V21" s="16" t="s">
        <v>69</v>
      </c>
      <c r="W21" s="21" t="s">
        <v>52</v>
      </c>
    </row>
    <row r="22" spans="2:23" ht="89.25" customHeight="1" x14ac:dyDescent="0.2">
      <c r="B22" s="16">
        <v>21</v>
      </c>
      <c r="C22" s="17" t="s">
        <v>28</v>
      </c>
      <c r="D22" s="17" t="s">
        <v>30</v>
      </c>
      <c r="E22" s="17" t="s">
        <v>29</v>
      </c>
      <c r="F22" s="17" t="s">
        <v>22</v>
      </c>
      <c r="G22" s="1" t="s">
        <v>107</v>
      </c>
      <c r="H22" s="10" t="s">
        <v>106</v>
      </c>
      <c r="I22" s="12">
        <v>3</v>
      </c>
      <c r="J22" s="12">
        <v>5</v>
      </c>
      <c r="K22" s="12">
        <v>7</v>
      </c>
      <c r="L22" s="13" t="s">
        <v>31</v>
      </c>
      <c r="M22" s="11" t="s">
        <v>61</v>
      </c>
      <c r="N22" s="10" t="s">
        <v>108</v>
      </c>
      <c r="O22" s="4">
        <v>2</v>
      </c>
      <c r="P22" s="4">
        <v>4</v>
      </c>
      <c r="Q22" s="4">
        <v>6</v>
      </c>
      <c r="R22" s="43" t="s">
        <v>23</v>
      </c>
      <c r="S22" s="43"/>
      <c r="T22" s="4" t="s">
        <v>24</v>
      </c>
      <c r="U22" s="11" t="s">
        <v>104</v>
      </c>
      <c r="V22" s="1" t="s">
        <v>65</v>
      </c>
      <c r="W22" s="21" t="s">
        <v>52</v>
      </c>
    </row>
    <row r="23" spans="2:23" ht="77.25" customHeight="1" x14ac:dyDescent="0.2">
      <c r="B23" s="1">
        <v>22</v>
      </c>
      <c r="C23" s="11" t="s">
        <v>28</v>
      </c>
      <c r="D23" s="11" t="s">
        <v>30</v>
      </c>
      <c r="E23" s="11" t="s">
        <v>29</v>
      </c>
      <c r="F23" s="11" t="s">
        <v>22</v>
      </c>
      <c r="G23" s="1" t="s">
        <v>116</v>
      </c>
      <c r="H23" s="10" t="s">
        <v>111</v>
      </c>
      <c r="I23" s="12">
        <v>3</v>
      </c>
      <c r="J23" s="12">
        <v>5</v>
      </c>
      <c r="K23" s="12">
        <v>7</v>
      </c>
      <c r="L23" s="13" t="s">
        <v>31</v>
      </c>
      <c r="M23" s="11" t="s">
        <v>64</v>
      </c>
      <c r="N23" s="25" t="s">
        <v>117</v>
      </c>
      <c r="O23" s="4">
        <v>2</v>
      </c>
      <c r="P23" s="4">
        <v>4</v>
      </c>
      <c r="Q23" s="4">
        <v>6</v>
      </c>
      <c r="R23" s="43" t="s">
        <v>23</v>
      </c>
      <c r="S23" s="43"/>
      <c r="T23" s="4" t="s">
        <v>24</v>
      </c>
      <c r="U23" s="11" t="s">
        <v>104</v>
      </c>
      <c r="V23" s="1" t="s">
        <v>118</v>
      </c>
      <c r="W23" s="10" t="s">
        <v>52</v>
      </c>
    </row>
    <row r="24" spans="2:23" ht="87.75" customHeight="1" x14ac:dyDescent="0.2">
      <c r="B24" s="1">
        <v>23</v>
      </c>
      <c r="C24" s="11" t="s">
        <v>28</v>
      </c>
      <c r="D24" s="11" t="s">
        <v>30</v>
      </c>
      <c r="E24" s="11" t="s">
        <v>29</v>
      </c>
      <c r="F24" s="11" t="s">
        <v>22</v>
      </c>
      <c r="G24" s="24" t="s">
        <v>114</v>
      </c>
      <c r="H24" s="10" t="s">
        <v>106</v>
      </c>
      <c r="I24" s="12">
        <v>3</v>
      </c>
      <c r="J24" s="12">
        <v>5</v>
      </c>
      <c r="K24" s="12">
        <v>7</v>
      </c>
      <c r="L24" s="13" t="s">
        <v>31</v>
      </c>
      <c r="M24" s="11" t="s">
        <v>115</v>
      </c>
      <c r="N24" s="24" t="s">
        <v>112</v>
      </c>
      <c r="O24" s="4">
        <v>2</v>
      </c>
      <c r="P24" s="4">
        <v>4</v>
      </c>
      <c r="Q24" s="4">
        <v>6</v>
      </c>
      <c r="R24" s="43" t="s">
        <v>23</v>
      </c>
      <c r="S24" s="43"/>
      <c r="T24" s="4" t="s">
        <v>24</v>
      </c>
      <c r="U24" s="11" t="s">
        <v>104</v>
      </c>
      <c r="V24" s="1" t="s">
        <v>113</v>
      </c>
      <c r="W24" s="10" t="s">
        <v>52</v>
      </c>
    </row>
    <row r="27" spans="2:23" x14ac:dyDescent="0.2">
      <c r="N27" s="22"/>
    </row>
  </sheetData>
  <mergeCells count="39">
    <mergeCell ref="R24:S24"/>
    <mergeCell ref="R16:S16"/>
    <mergeCell ref="R17:S17"/>
    <mergeCell ref="R18:S18"/>
    <mergeCell ref="R19:S19"/>
    <mergeCell ref="R21:S21"/>
    <mergeCell ref="R22:S22"/>
    <mergeCell ref="R23:S23"/>
    <mergeCell ref="R20:S20"/>
    <mergeCell ref="R15:S15"/>
    <mergeCell ref="L1:L3"/>
    <mergeCell ref="N1:N3"/>
    <mergeCell ref="O1:R2"/>
    <mergeCell ref="S1:T2"/>
    <mergeCell ref="R14:S14"/>
    <mergeCell ref="R10:S10"/>
    <mergeCell ref="R11:S11"/>
    <mergeCell ref="R12:S12"/>
    <mergeCell ref="R13:S13"/>
    <mergeCell ref="R5:S5"/>
    <mergeCell ref="R4:S4"/>
    <mergeCell ref="R9:S9"/>
    <mergeCell ref="R8:S8"/>
    <mergeCell ref="R7:S7"/>
    <mergeCell ref="R6:S6"/>
    <mergeCell ref="V1:W2"/>
    <mergeCell ref="R3:S3"/>
    <mergeCell ref="U1:U2"/>
    <mergeCell ref="G1:G3"/>
    <mergeCell ref="H1:H3"/>
    <mergeCell ref="I1:I3"/>
    <mergeCell ref="J1:J3"/>
    <mergeCell ref="K1:K3"/>
    <mergeCell ref="M1:M3"/>
    <mergeCell ref="B1:B3"/>
    <mergeCell ref="C1:C3"/>
    <mergeCell ref="D1:D3"/>
    <mergeCell ref="E1:E3"/>
    <mergeCell ref="F1: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Yuris Patricia Urueña Vidal</cp:lastModifiedBy>
  <cp:revision/>
  <dcterms:created xsi:type="dcterms:W3CDTF">2021-11-16T16:21:42Z</dcterms:created>
  <dcterms:modified xsi:type="dcterms:W3CDTF">2025-06-05T20:10:54Z</dcterms:modified>
  <cp:category/>
  <cp:contentStatus/>
</cp:coreProperties>
</file>