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vmtejedor_sena_edu_co/Documents/APOYO CONTRATACION 2025/MANTENIMIENTO PTAP/DOCUMENTOS PARA PUBLICAR PTAP/"/>
    </mc:Choice>
  </mc:AlternateContent>
  <xr:revisionPtr revIDLastSave="61" documentId="8_{371E7449-0E6F-4BBE-A273-3FFBCCEA17F7}" xr6:coauthVersionLast="47" xr6:coauthVersionMax="47" xr10:uidLastSave="{664D6194-4B5A-475B-BBD8-6AE3862CCC6F}"/>
  <bookViews>
    <workbookView xWindow="-120" yWindow="-120" windowWidth="29040" windowHeight="15720" tabRatio="598" xr2:uid="{6714859A-B9B0-4949-B1A8-C3F2B48328A9}"/>
  </bookViews>
  <sheets>
    <sheet name="OFERTA ECONOMICA" sheetId="10" r:id="rId1"/>
  </sheets>
  <definedNames>
    <definedName name="_xlnm.Print_Area" localSheetId="0">'OFERTA ECONOMICA'!$A$6:$H$78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2" i="10" l="1"/>
  <c r="H63" i="10" s="1"/>
  <c r="H31" i="10" l="1"/>
  <c r="H32" i="10" s="1"/>
  <c r="B62" i="10"/>
  <c r="B48" i="10"/>
  <c r="B49" i="10" s="1"/>
  <c r="H46" i="10"/>
  <c r="B45" i="10"/>
  <c r="B42" i="10"/>
  <c r="H43" i="10"/>
  <c r="B37" i="10"/>
  <c r="B38" i="10" s="1"/>
  <c r="B39" i="10" s="1"/>
  <c r="B34" i="10"/>
  <c r="B31" i="10"/>
  <c r="H34" i="10"/>
  <c r="B15" i="10"/>
  <c r="B16" i="10" s="1"/>
  <c r="B17" i="10" s="1"/>
  <c r="B18" i="10" s="1"/>
  <c r="B19" i="10" s="1"/>
  <c r="H20" i="10" l="1"/>
  <c r="H60" i="10"/>
  <c r="H40" i="10"/>
  <c r="H35" i="10"/>
  <c r="H29" i="10" l="1"/>
  <c r="H64" i="10" s="1"/>
  <c r="H65" i="10" l="1"/>
  <c r="H66" i="10" l="1"/>
  <c r="H67" i="10" s="1"/>
  <c r="H68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REPUBLIC_GAMER</author>
  </authors>
  <commentList>
    <comment ref="C26" authorId="0" shapeId="0" xr:uid="{D7FBB1DF-A76D-4067-B590-2F1044925A59}">
      <text>
        <r>
          <rPr>
            <b/>
            <sz val="9"/>
            <color indexed="81"/>
            <rFont val="Tahoma"/>
            <family val="2"/>
          </rPr>
          <t>REPUBLIC_GAMER:</t>
        </r>
        <r>
          <rPr>
            <sz val="9"/>
            <color indexed="81"/>
            <rFont val="Tahoma"/>
            <family val="2"/>
          </rPr>
          <t xml:space="preserve">
Sugiero reemplazar por teja standing seam </t>
        </r>
      </text>
    </comment>
  </commentList>
</comments>
</file>

<file path=xl/sharedStrings.xml><?xml version="1.0" encoding="utf-8"?>
<sst xmlns="http://schemas.openxmlformats.org/spreadsheetml/2006/main" count="148" uniqueCount="85">
  <si>
    <t>SERVICIO NACIONAL DE APRENDIZAJE - SENA</t>
  </si>
  <si>
    <t>REGIONAL BOYACÁ</t>
  </si>
  <si>
    <t>CENTRO DE DESARROLLO AGROPECUARIO Y AGROINDUSTRIAL</t>
  </si>
  <si>
    <t xml:space="preserve">ANEXO  3 ESTUDIO DE MERCADO  </t>
  </si>
  <si>
    <t>15_9110_835_Contratar el servicio de mantenimiento preventivo y correctivo con suministro de repuestos y mejoras locativas para la Planta de Tratamiento de Agua Potable del Centro de Desarrollo Agropecuario y Agroindustrial  CEDEAGRO, Regional Boyacá.</t>
  </si>
  <si>
    <t>ITEM</t>
  </si>
  <si>
    <t>DESCRIPCION TECNICA</t>
  </si>
  <si>
    <t>IT. RES 0050 DE 2025 GOB. BOYACÁ/APU</t>
  </si>
  <si>
    <t>UNIDAD DE MEDIDA</t>
  </si>
  <si>
    <t>CANTIDAD</t>
  </si>
  <si>
    <t>VALOR UNITARIO</t>
  </si>
  <si>
    <t>VALOR TOTAL</t>
  </si>
  <si>
    <t>TORRE DE AIREACIÓN</t>
  </si>
  <si>
    <t>Extracción de material coque en bandejas No. 2, 3 y 4 (incluy retiro del Centro de Formación y disposición adecuada del material).</t>
  </si>
  <si>
    <t>COTIZACIÓN</t>
  </si>
  <si>
    <t>M3</t>
  </si>
  <si>
    <t>Limpieza de bandejas.</t>
  </si>
  <si>
    <t xml:space="preserve">UNID </t>
  </si>
  <si>
    <t>Aplicación de quimicos desincrustantes y limpieza de bandejas</t>
  </si>
  <si>
    <t>Suministro e instalación material coque en bandejas No. 2, 3 y 4.</t>
  </si>
  <si>
    <t>Mantenimiento preventivo y correctivo de las guayas tensoras y puntos de anclaje de la torre de aireación. (se debe tensionar guayas y asegurar la torre de aireación).</t>
  </si>
  <si>
    <t>UNID</t>
  </si>
  <si>
    <t>SUBTOTAL</t>
  </si>
  <si>
    <t>FLOCULACIÓN - SEDIMENTACIÓN</t>
  </si>
  <si>
    <t>FLOCULADOR ACERO INOXIDABLE</t>
  </si>
  <si>
    <t>2,1,1</t>
  </si>
  <si>
    <t>Limpieza 50 bandejas de retención de sólidos.</t>
  </si>
  <si>
    <t>2,1,2</t>
  </si>
  <si>
    <t>Aplicación de quimicos desincrustantes a tanque en acero inoxidable.</t>
  </si>
  <si>
    <t>GL</t>
  </si>
  <si>
    <t>2,1,3</t>
  </si>
  <si>
    <t>Limpieza y desinfección tanque floculador acero inoxidable.</t>
  </si>
  <si>
    <t>FLOCULADOR FIBRA DE VIDRIO</t>
  </si>
  <si>
    <t>2,2,1</t>
  </si>
  <si>
    <t>Aplicación quimicos desincrustantes a tanque en fibre de vidrio.</t>
  </si>
  <si>
    <t>2,2,2</t>
  </si>
  <si>
    <t>Limpieza y desinfección tanque floculador en fibra de vidrio.</t>
  </si>
  <si>
    <t>SEDIMENTADOR SECUNDARIO DE ALTA TASA</t>
  </si>
  <si>
    <t>Limpieza de tanque sedimentador secundario de alta tasa, (incluye módulo de sedimentación tipo colmena).</t>
  </si>
  <si>
    <t>BOMBEO A FILTRACIÓN</t>
  </si>
  <si>
    <t>Limpieza de tanque subterráneo en concreto reforzado capacidad 20 m3.</t>
  </si>
  <si>
    <t>SISTEMA DE DOSIFICACIÓN</t>
  </si>
  <si>
    <t>Mantenimiento preventivo de dosificadores MODEL BL15 (Incluye cambio de válvulas de succión y descarga).</t>
  </si>
  <si>
    <t>Suministro e instalación tubo manguera de silicona para bomba dosificadora, dimensiones: diámetro interni 3,0 m; diámetro externo 5,0 mm).</t>
  </si>
  <si>
    <t>ML</t>
  </si>
  <si>
    <t>Mantenimiento preventivo de aireador (AIR BLOWER 1, HP, 120 VOLT, 6,8 AMP, 60 CICLOS AL AÑO).</t>
  </si>
  <si>
    <t>SISTEMA DE BOMBEO A DISTRIBUCIÓN</t>
  </si>
  <si>
    <t>Mantenimiento preventivo electrobomba de 3,0 HP; 220/440 Voltaje, de 3460 RPM, 60 Hz, 5,65/2,81 Amp.</t>
  </si>
  <si>
    <t>SISTEMA DE BOMBEO SECUNDARIO</t>
  </si>
  <si>
    <t>Mantenimiento preventivo electrobomba potencia 6,6 HP; 60 Hz; Voltaje 220YY / 440YV, Amperaje 19,0/9,5 amp; 3480 rpm.</t>
  </si>
  <si>
    <t>SISTEMA ELÉCTRICO Y AUTOMATIZACIÓN PTAP</t>
  </si>
  <si>
    <t>Mantenimiento preventivo del sistema eléctrico y automatización de la Planta de Tratamiento de Agua Potable PTAP y el sistema de distribución.</t>
  </si>
  <si>
    <t>MANTENIMIENTO CORRECTIVO LINEA DE 110 VOLTIOS PTAP</t>
  </si>
  <si>
    <t>8,2,1</t>
  </si>
  <si>
    <t>Suministro e instalación cable No. 12 para linea fase.</t>
  </si>
  <si>
    <t>8,2,2</t>
  </si>
  <si>
    <t>Suministro e instalación cable No. 12 para linea tierra.</t>
  </si>
  <si>
    <t>8,2,3</t>
  </si>
  <si>
    <t>Suministro e instalación cable No. 12 para linea neutro.</t>
  </si>
  <si>
    <t>8,2,4</t>
  </si>
  <si>
    <t>Suministro e instalación tomacorriente 110 Volt (incluye caja eléctrica PVC SCH40).</t>
  </si>
  <si>
    <t>8,2,5</t>
  </si>
  <si>
    <t xml:space="preserve">Suministro e instalación panel LED de 18 W redondo para sobreponer (incluye caja eléctrica PVC SCH40). </t>
  </si>
  <si>
    <t>8,2,6</t>
  </si>
  <si>
    <t>Suministro e instalación interuptores sencillos para 110 volt (incluye caja eléctrica PVC SCH40).</t>
  </si>
  <si>
    <t>8,2,7</t>
  </si>
  <si>
    <t>Retiro de tubería eléctrica galvanizada (incluye tomacorrientes e interruptores).</t>
  </si>
  <si>
    <t>8,2,8</t>
  </si>
  <si>
    <t>Suministro e instalación tubería SCH40 de 1/2" color gris.</t>
  </si>
  <si>
    <t>8,2,9</t>
  </si>
  <si>
    <t>Suministro e instalación adaptadores conductores SCH40 de 1/2" color gris.</t>
  </si>
  <si>
    <t>8,2,10</t>
  </si>
  <si>
    <t>URBANISMO</t>
  </si>
  <si>
    <t>Mantenimiento de las áreas comunes de la PTAP (incluye guadaña de pasto, recolección y correcta disposición.</t>
  </si>
  <si>
    <t>M2</t>
  </si>
  <si>
    <t>TOTAL COSTO DIRECTO</t>
  </si>
  <si>
    <t>ADMINSITRACIÓN (23%)</t>
  </si>
  <si>
    <t>UTILIDAD (5%)</t>
  </si>
  <si>
    <t>IVA SOBRE LA UTILIDAD (19%)</t>
  </si>
  <si>
    <t>VALOR TOTAL INC AU+ IVA SOBRE UTILIDAD</t>
  </si>
  <si>
    <t>Suministro e instalacion de Codo conductor de 90° PVC SCH40 gris de 1/2" color gris.</t>
  </si>
  <si>
    <t>ANEXO  14 OFERTA ECONOMICA</t>
  </si>
  <si>
    <t>RAZON SOCIAL</t>
  </si>
  <si>
    <t>NIT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</si>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</sst>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5" formatCode="_-[$$-240A]\ * #,##0.00_-;\-[$$-240A]\ * #,##0.00_-;_-[$$-240A]\ * &quot;-&quot;??_-;_-@_-"/>
    <numFmt numFmtId="166" formatCode="_-&quot;$&quot;\ * #,##0_-;\-&quot;$&quot;\ * #,##0_-;_-&quot;$&quot;\ * &quot;-&quot;??_-;_-@_-"/>
    <numFmt numFmtId="167" formatCode="&quot;$&quot;#,##0.0"/>
  </numFmts>
  <fonts count="14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 "/>
    </font>
    <font>
      <sz val="10"/>
      <color theme="1"/>
      <name val="Arial "/>
    </font>
    <font>
      <sz val="10"/>
      <name val="Arial "/>
    </font>
    <font>
      <b/>
      <sz val="11"/>
      <color theme="1"/>
      <name val="Arial "/>
    </font>
    <font>
      <sz val="11"/>
      <color theme="1"/>
      <name val="Arial "/>
    </font>
    <font>
      <b/>
      <sz val="10"/>
      <color theme="1"/>
      <name val="Arial "/>
    </font>
    <font>
      <sz val="10"/>
      <color rgb="FF000000"/>
      <name val="Arial "/>
    </font>
    <font>
      <b/>
      <sz val="10"/>
      <color rgb="FF000000"/>
      <name val="Arial 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</cellStyleXfs>
  <cellXfs count="111">
    <xf numFmtId="0" fontId="0" fillId="0" borderId="0" xfId="0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5" fillId="0" borderId="10" xfId="1" applyFont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165" fontId="6" fillId="3" borderId="5" xfId="0" applyNumberFormat="1" applyFont="1" applyFill="1" applyBorder="1" applyAlignment="1">
      <alignment vertical="center"/>
    </xf>
    <xf numFmtId="165" fontId="6" fillId="3" borderId="6" xfId="0" applyNumberFormat="1" applyFont="1" applyFill="1" applyBorder="1" applyAlignment="1">
      <alignment vertical="center"/>
    </xf>
    <xf numFmtId="165" fontId="6" fillId="0" borderId="6" xfId="0" applyNumberFormat="1" applyFont="1" applyBorder="1" applyAlignment="1">
      <alignment vertical="center"/>
    </xf>
    <xf numFmtId="165" fontId="10" fillId="0" borderId="0" xfId="0" applyNumberFormat="1" applyFont="1" applyAlignment="1">
      <alignment vertical="center"/>
    </xf>
    <xf numFmtId="0" fontId="11" fillId="0" borderId="5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43" fontId="6" fillId="0" borderId="2" xfId="4" applyFont="1" applyBorder="1" applyAlignment="1">
      <alignment vertical="center" wrapText="1"/>
    </xf>
    <xf numFmtId="165" fontId="6" fillId="0" borderId="0" xfId="0" applyNumberFormat="1" applyFont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left" vertical="center" wrapText="1"/>
    </xf>
    <xf numFmtId="165" fontId="10" fillId="3" borderId="7" xfId="0" applyNumberFormat="1" applyFont="1" applyFill="1" applyBorder="1" applyAlignment="1">
      <alignment horizontal="center" vertical="center" wrapText="1"/>
    </xf>
    <xf numFmtId="165" fontId="10" fillId="3" borderId="7" xfId="0" applyNumberFormat="1" applyFont="1" applyFill="1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165" fontId="10" fillId="0" borderId="32" xfId="0" applyNumberFormat="1" applyFont="1" applyBorder="1" applyAlignment="1">
      <alignment vertical="center"/>
    </xf>
    <xf numFmtId="0" fontId="12" fillId="0" borderId="4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166" fontId="6" fillId="0" borderId="0" xfId="0" applyNumberFormat="1" applyFont="1" applyAlignment="1">
      <alignment vertical="center" wrapText="1"/>
    </xf>
    <xf numFmtId="167" fontId="6" fillId="0" borderId="0" xfId="0" applyNumberFormat="1" applyFont="1" applyAlignment="1">
      <alignment vertical="center" wrapText="1"/>
    </xf>
    <xf numFmtId="0" fontId="8" fillId="4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14" fontId="6" fillId="0" borderId="1" xfId="0" applyNumberFormat="1" applyFont="1" applyBorder="1" applyAlignment="1">
      <alignment horizontal="center" vertical="center" wrapText="1"/>
    </xf>
    <xf numFmtId="165" fontId="10" fillId="0" borderId="4" xfId="0" applyNumberFormat="1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4" borderId="1" xfId="0" applyFont="1" applyFill="1" applyBorder="1" applyAlignment="1">
      <alignment horizontal="center" vertical="center" wrapText="1"/>
    </xf>
    <xf numFmtId="165" fontId="6" fillId="0" borderId="32" xfId="0" applyNumberFormat="1" applyFont="1" applyBorder="1" applyAlignment="1">
      <alignment vertical="center"/>
    </xf>
    <xf numFmtId="165" fontId="8" fillId="0" borderId="12" xfId="0" applyNumberFormat="1" applyFont="1" applyBorder="1" applyAlignment="1">
      <alignment vertical="center"/>
    </xf>
    <xf numFmtId="0" fontId="12" fillId="0" borderId="5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165" fontId="10" fillId="0" borderId="0" xfId="0" applyNumberFormat="1" applyFont="1" applyAlignment="1">
      <alignment vertical="center" wrapText="1"/>
    </xf>
    <xf numFmtId="0" fontId="11" fillId="0" borderId="29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justify" vertical="center" wrapText="1"/>
    </xf>
    <xf numFmtId="0" fontId="6" fillId="0" borderId="3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5" fontId="6" fillId="3" borderId="5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 wrapText="1"/>
    </xf>
    <xf numFmtId="165" fontId="6" fillId="3" borderId="29" xfId="0" applyNumberFormat="1" applyFont="1" applyFill="1" applyBorder="1" applyAlignment="1">
      <alignment horizontal="center" vertical="center" wrapText="1"/>
    </xf>
    <xf numFmtId="165" fontId="5" fillId="3" borderId="9" xfId="1" applyNumberFormat="1" applyFont="1" applyFill="1" applyBorder="1" applyAlignment="1">
      <alignment vertical="center" wrapText="1"/>
    </xf>
    <xf numFmtId="165" fontId="10" fillId="3" borderId="3" xfId="0" applyNumberFormat="1" applyFont="1" applyFill="1" applyBorder="1" applyAlignment="1">
      <alignment horizontal="center" vertical="center" wrapText="1"/>
    </xf>
    <xf numFmtId="165" fontId="10" fillId="3" borderId="14" xfId="0" applyNumberFormat="1" applyFont="1" applyFill="1" applyBorder="1" applyAlignment="1">
      <alignment horizontal="center" vertical="center" wrapText="1"/>
    </xf>
    <xf numFmtId="165" fontId="6" fillId="3" borderId="5" xfId="0" applyNumberFormat="1" applyFont="1" applyFill="1" applyBorder="1" applyAlignment="1">
      <alignment vertical="center" wrapText="1"/>
    </xf>
    <xf numFmtId="165" fontId="6" fillId="3" borderId="6" xfId="0" applyNumberFormat="1" applyFont="1" applyFill="1" applyBorder="1" applyAlignment="1">
      <alignment vertical="center" wrapText="1"/>
    </xf>
    <xf numFmtId="165" fontId="12" fillId="3" borderId="9" xfId="0" applyNumberFormat="1" applyFont="1" applyFill="1" applyBorder="1" applyAlignment="1">
      <alignment vertical="center" wrapText="1"/>
    </xf>
    <xf numFmtId="165" fontId="12" fillId="0" borderId="29" xfId="0" applyNumberFormat="1" applyFont="1" applyBorder="1" applyAlignment="1">
      <alignment vertical="center" wrapText="1"/>
    </xf>
    <xf numFmtId="0" fontId="12" fillId="0" borderId="27" xfId="0" applyFont="1" applyBorder="1" applyAlignment="1">
      <alignment horizontal="right" vertical="center" wrapText="1"/>
    </xf>
    <xf numFmtId="0" fontId="12" fillId="0" borderId="28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165" fontId="6" fillId="3" borderId="3" xfId="0" applyNumberFormat="1" applyFont="1" applyFill="1" applyBorder="1" applyAlignment="1">
      <alignment horizontal="center" vertical="center"/>
    </xf>
    <xf numFmtId="165" fontId="6" fillId="3" borderId="14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0" fontId="5" fillId="0" borderId="31" xfId="1" applyFont="1" applyBorder="1" applyAlignment="1">
      <alignment horizontal="right" vertical="center" wrapText="1"/>
    </xf>
    <xf numFmtId="0" fontId="5" fillId="0" borderId="19" xfId="1" applyFont="1" applyBorder="1" applyAlignment="1">
      <alignment horizontal="right" vertical="center" wrapText="1"/>
    </xf>
    <xf numFmtId="0" fontId="12" fillId="0" borderId="31" xfId="0" applyFont="1" applyBorder="1" applyAlignment="1">
      <alignment horizontal="right" vertical="center" wrapText="1"/>
    </xf>
    <xf numFmtId="0" fontId="12" fillId="0" borderId="19" xfId="0" applyFont="1" applyBorder="1" applyAlignment="1">
      <alignment horizontal="right" vertical="center" wrapText="1"/>
    </xf>
    <xf numFmtId="0" fontId="6" fillId="0" borderId="30" xfId="0" applyFont="1" applyBorder="1" applyAlignment="1">
      <alignment horizontal="right" vertical="center"/>
    </xf>
    <xf numFmtId="0" fontId="6" fillId="0" borderId="25" xfId="0" applyFont="1" applyBorder="1" applyAlignment="1">
      <alignment horizontal="right" vertical="center"/>
    </xf>
    <xf numFmtId="0" fontId="6" fillId="0" borderId="26" xfId="0" applyFont="1" applyBorder="1" applyAlignment="1">
      <alignment horizontal="right" vertical="center"/>
    </xf>
    <xf numFmtId="0" fontId="6" fillId="0" borderId="31" xfId="0" applyFont="1" applyBorder="1" applyAlignment="1">
      <alignment horizontal="right" vertical="center"/>
    </xf>
    <xf numFmtId="0" fontId="6" fillId="0" borderId="19" xfId="0" applyFont="1" applyBorder="1" applyAlignment="1">
      <alignment horizontal="right" vertical="center"/>
    </xf>
    <xf numFmtId="0" fontId="8" fillId="0" borderId="33" xfId="0" applyFont="1" applyBorder="1" applyAlignment="1">
      <alignment horizontal="right" vertical="center"/>
    </xf>
    <xf numFmtId="0" fontId="8" fillId="0" borderId="34" xfId="0" applyFont="1" applyBorder="1" applyAlignment="1">
      <alignment horizontal="right" vertical="center"/>
    </xf>
    <xf numFmtId="0" fontId="8" fillId="4" borderId="33" xfId="0" applyFont="1" applyFill="1" applyBorder="1" applyAlignment="1">
      <alignment horizontal="left" vertical="center"/>
    </xf>
    <xf numFmtId="0" fontId="8" fillId="4" borderId="34" xfId="0" applyFont="1" applyFill="1" applyBorder="1" applyAlignment="1">
      <alignment horizontal="left" vertical="center"/>
    </xf>
    <xf numFmtId="0" fontId="8" fillId="4" borderId="35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</cellXfs>
  <cellStyles count="5">
    <cellStyle name="Millares" xfId="4" builtinId="3"/>
    <cellStyle name="Normal" xfId="0" builtinId="0"/>
    <cellStyle name="Normal 2" xfId="1" xr:uid="{70235CD5-71F0-4BEF-A238-E2979F796EF7}"/>
    <cellStyle name="Normal 3" xfId="2" xr:uid="{F5724E13-0720-4F0A-99EE-1C3801847068}"/>
    <cellStyle name="Normal 4" xfId="3" xr:uid="{A88CB9A1-9FA3-40CF-9A2E-87C47A31C274}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95250</xdr:rowOff>
    </xdr:from>
    <xdr:to>
      <xdr:col>2</xdr:col>
      <xdr:colOff>600075</xdr:colOff>
      <xdr:row>3</xdr:row>
      <xdr:rowOff>161924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84472472-7880-4E28-9AFB-9C204C7A3644}"/>
            </a:ext>
          </a:extLst>
        </xdr:cNvPr>
        <xdr:cNvGrpSpPr>
          <a:grpSpLocks noChangeAspect="1"/>
        </xdr:cNvGrpSpPr>
      </xdr:nvGrpSpPr>
      <xdr:grpSpPr bwMode="auto">
        <a:xfrm>
          <a:off x="907676" y="95250"/>
          <a:ext cx="600075" cy="537321"/>
          <a:chOff x="0" y="0"/>
          <a:chExt cx="720" cy="705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5EBC4191-F966-3A9F-73FC-C26FF00DC6FF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0" y="0"/>
            <a:ext cx="720" cy="70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88B4F41E-664E-14CF-414F-C800F50F1296}"/>
              </a:ext>
            </a:extLst>
          </xdr:cNvPr>
          <xdr:cNvSpPr>
            <a:spLocks/>
          </xdr:cNvSpPr>
        </xdr:nvSpPr>
        <xdr:spPr bwMode="auto">
          <a:xfrm>
            <a:off x="613" y="595"/>
            <a:ext cx="11" cy="29"/>
          </a:xfrm>
          <a:custGeom>
            <a:avLst/>
            <a:gdLst>
              <a:gd name="T0" fmla="*/ 0 w 11"/>
              <a:gd name="T1" fmla="*/ 0 h 29"/>
              <a:gd name="T2" fmla="*/ 0 w 11"/>
              <a:gd name="T3" fmla="*/ 29 h 29"/>
              <a:gd name="T4" fmla="*/ 11 w 11"/>
              <a:gd name="T5" fmla="*/ 18 h 29"/>
              <a:gd name="T6" fmla="*/ 0 w 11"/>
              <a:gd name="T7" fmla="*/ 0 h 29"/>
              <a:gd name="T8" fmla="*/ 0 w 11"/>
              <a:gd name="T9" fmla="*/ 0 h 2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1"/>
              <a:gd name="T16" fmla="*/ 0 h 29"/>
              <a:gd name="T17" fmla="*/ 11 w 11"/>
              <a:gd name="T18" fmla="*/ 29 h 2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1" h="29">
                <a:moveTo>
                  <a:pt x="0" y="0"/>
                </a:moveTo>
                <a:lnTo>
                  <a:pt x="0" y="29"/>
                </a:lnTo>
                <a:lnTo>
                  <a:pt x="11" y="18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5" name="Freeform 4">
            <a:extLst>
              <a:ext uri="{FF2B5EF4-FFF2-40B4-BE49-F238E27FC236}">
                <a16:creationId xmlns:a16="http://schemas.microsoft.com/office/drawing/2014/main" id="{14FB08E2-3231-479B-AA46-2C9D4AEA5318}"/>
              </a:ext>
            </a:extLst>
          </xdr:cNvPr>
          <xdr:cNvSpPr>
            <a:spLocks/>
          </xdr:cNvSpPr>
        </xdr:nvSpPr>
        <xdr:spPr bwMode="auto">
          <a:xfrm>
            <a:off x="613" y="184"/>
            <a:ext cx="96" cy="107"/>
          </a:xfrm>
          <a:custGeom>
            <a:avLst/>
            <a:gdLst>
              <a:gd name="T0" fmla="*/ 0 w 96"/>
              <a:gd name="T1" fmla="*/ 69 h 107"/>
              <a:gd name="T2" fmla="*/ 0 w 96"/>
              <a:gd name="T3" fmla="*/ 96 h 107"/>
              <a:gd name="T4" fmla="*/ 30 w 96"/>
              <a:gd name="T5" fmla="*/ 96 h 107"/>
              <a:gd name="T6" fmla="*/ 36 w 96"/>
              <a:gd name="T7" fmla="*/ 107 h 107"/>
              <a:gd name="T8" fmla="*/ 96 w 96"/>
              <a:gd name="T9" fmla="*/ 107 h 107"/>
              <a:gd name="T10" fmla="*/ 37 w 96"/>
              <a:gd name="T11" fmla="*/ 0 h 107"/>
              <a:gd name="T12" fmla="*/ 0 w 96"/>
              <a:gd name="T13" fmla="*/ 0 h 107"/>
              <a:gd name="T14" fmla="*/ 0 w 96"/>
              <a:gd name="T15" fmla="*/ 33 h 107"/>
              <a:gd name="T16" fmla="*/ 2 w 96"/>
              <a:gd name="T17" fmla="*/ 33 h 107"/>
              <a:gd name="T18" fmla="*/ 18 w 96"/>
              <a:gd name="T19" fmla="*/ 69 h 107"/>
              <a:gd name="T20" fmla="*/ 0 w 96"/>
              <a:gd name="T21" fmla="*/ 69 h 107"/>
              <a:gd name="T22" fmla="*/ 0 w 96"/>
              <a:gd name="T23" fmla="*/ 69 h 107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96"/>
              <a:gd name="T37" fmla="*/ 0 h 107"/>
              <a:gd name="T38" fmla="*/ 96 w 96"/>
              <a:gd name="T39" fmla="*/ 107 h 107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96" h="107">
                <a:moveTo>
                  <a:pt x="0" y="69"/>
                </a:moveTo>
                <a:lnTo>
                  <a:pt x="0" y="96"/>
                </a:lnTo>
                <a:lnTo>
                  <a:pt x="30" y="96"/>
                </a:lnTo>
                <a:lnTo>
                  <a:pt x="36" y="107"/>
                </a:lnTo>
                <a:lnTo>
                  <a:pt x="96" y="107"/>
                </a:lnTo>
                <a:lnTo>
                  <a:pt x="37" y="0"/>
                </a:lnTo>
                <a:lnTo>
                  <a:pt x="0" y="0"/>
                </a:lnTo>
                <a:lnTo>
                  <a:pt x="0" y="33"/>
                </a:lnTo>
                <a:lnTo>
                  <a:pt x="2" y="33"/>
                </a:lnTo>
                <a:lnTo>
                  <a:pt x="18" y="69"/>
                </a:lnTo>
                <a:lnTo>
                  <a:pt x="0" y="69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6" name="Freeform 5">
            <a:extLst>
              <a:ext uri="{FF2B5EF4-FFF2-40B4-BE49-F238E27FC236}">
                <a16:creationId xmlns:a16="http://schemas.microsoft.com/office/drawing/2014/main" id="{0FF2E3F9-F05A-5F37-1A63-A2AD8873C066}"/>
              </a:ext>
            </a:extLst>
          </xdr:cNvPr>
          <xdr:cNvSpPr>
            <a:spLocks/>
          </xdr:cNvSpPr>
        </xdr:nvSpPr>
        <xdr:spPr bwMode="auto">
          <a:xfrm>
            <a:off x="516" y="184"/>
            <a:ext cx="97" cy="107"/>
          </a:xfrm>
          <a:custGeom>
            <a:avLst/>
            <a:gdLst>
              <a:gd name="T0" fmla="*/ 97 w 97"/>
              <a:gd name="T1" fmla="*/ 33 h 107"/>
              <a:gd name="T2" fmla="*/ 97 w 97"/>
              <a:gd name="T3" fmla="*/ 0 h 107"/>
              <a:gd name="T4" fmla="*/ 63 w 97"/>
              <a:gd name="T5" fmla="*/ 0 h 107"/>
              <a:gd name="T6" fmla="*/ 0 w 97"/>
              <a:gd name="T7" fmla="*/ 107 h 107"/>
              <a:gd name="T8" fmla="*/ 61 w 97"/>
              <a:gd name="T9" fmla="*/ 107 h 107"/>
              <a:gd name="T10" fmla="*/ 66 w 97"/>
              <a:gd name="T11" fmla="*/ 96 h 107"/>
              <a:gd name="T12" fmla="*/ 97 w 97"/>
              <a:gd name="T13" fmla="*/ 96 h 107"/>
              <a:gd name="T14" fmla="*/ 97 w 97"/>
              <a:gd name="T15" fmla="*/ 69 h 107"/>
              <a:gd name="T16" fmla="*/ 79 w 97"/>
              <a:gd name="T17" fmla="*/ 69 h 107"/>
              <a:gd name="T18" fmla="*/ 97 w 97"/>
              <a:gd name="T19" fmla="*/ 33 h 107"/>
              <a:gd name="T20" fmla="*/ 97 w 97"/>
              <a:gd name="T21" fmla="*/ 33 h 107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97"/>
              <a:gd name="T34" fmla="*/ 0 h 107"/>
              <a:gd name="T35" fmla="*/ 97 w 97"/>
              <a:gd name="T36" fmla="*/ 107 h 107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97" h="107">
                <a:moveTo>
                  <a:pt x="97" y="33"/>
                </a:moveTo>
                <a:lnTo>
                  <a:pt x="97" y="0"/>
                </a:lnTo>
                <a:lnTo>
                  <a:pt x="63" y="0"/>
                </a:lnTo>
                <a:lnTo>
                  <a:pt x="0" y="107"/>
                </a:lnTo>
                <a:lnTo>
                  <a:pt x="61" y="107"/>
                </a:lnTo>
                <a:lnTo>
                  <a:pt x="66" y="96"/>
                </a:lnTo>
                <a:lnTo>
                  <a:pt x="97" y="96"/>
                </a:lnTo>
                <a:lnTo>
                  <a:pt x="97" y="69"/>
                </a:lnTo>
                <a:lnTo>
                  <a:pt x="79" y="69"/>
                </a:lnTo>
                <a:lnTo>
                  <a:pt x="97" y="3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" name="Freeform 6">
            <a:extLst>
              <a:ext uri="{FF2B5EF4-FFF2-40B4-BE49-F238E27FC236}">
                <a16:creationId xmlns:a16="http://schemas.microsoft.com/office/drawing/2014/main" id="{FC62BD5E-B9D9-7D01-5BB6-ECCB3A21BA34}"/>
              </a:ext>
            </a:extLst>
          </xdr:cNvPr>
          <xdr:cNvSpPr>
            <a:spLocks/>
          </xdr:cNvSpPr>
        </xdr:nvSpPr>
        <xdr:spPr bwMode="auto">
          <a:xfrm>
            <a:off x="465" y="316"/>
            <a:ext cx="148" cy="335"/>
          </a:xfrm>
          <a:custGeom>
            <a:avLst/>
            <a:gdLst>
              <a:gd name="T0" fmla="*/ 148 w 148"/>
              <a:gd name="T1" fmla="*/ 53 h 335"/>
              <a:gd name="T2" fmla="*/ 148 w 148"/>
              <a:gd name="T3" fmla="*/ 0 h 335"/>
              <a:gd name="T4" fmla="*/ 89 w 148"/>
              <a:gd name="T5" fmla="*/ 0 h 335"/>
              <a:gd name="T6" fmla="*/ 0 w 148"/>
              <a:gd name="T7" fmla="*/ 0 h 335"/>
              <a:gd name="T8" fmla="*/ 0 w 148"/>
              <a:gd name="T9" fmla="*/ 132 h 335"/>
              <a:gd name="T10" fmla="*/ 119 w 148"/>
              <a:gd name="T11" fmla="*/ 335 h 335"/>
              <a:gd name="T12" fmla="*/ 148 w 148"/>
              <a:gd name="T13" fmla="*/ 308 h 335"/>
              <a:gd name="T14" fmla="*/ 148 w 148"/>
              <a:gd name="T15" fmla="*/ 279 h 335"/>
              <a:gd name="T16" fmla="*/ 33 w 148"/>
              <a:gd name="T17" fmla="*/ 82 h 335"/>
              <a:gd name="T18" fmla="*/ 32 w 148"/>
              <a:gd name="T19" fmla="*/ 80 h 335"/>
              <a:gd name="T20" fmla="*/ 32 w 148"/>
              <a:gd name="T21" fmla="*/ 74 h 335"/>
              <a:gd name="T22" fmla="*/ 32 w 148"/>
              <a:gd name="T23" fmla="*/ 69 h 335"/>
              <a:gd name="T24" fmla="*/ 32 w 148"/>
              <a:gd name="T25" fmla="*/ 65 h 335"/>
              <a:gd name="T26" fmla="*/ 33 w 148"/>
              <a:gd name="T27" fmla="*/ 64 h 335"/>
              <a:gd name="T28" fmla="*/ 35 w 148"/>
              <a:gd name="T29" fmla="*/ 60 h 335"/>
              <a:gd name="T30" fmla="*/ 39 w 148"/>
              <a:gd name="T31" fmla="*/ 58 h 335"/>
              <a:gd name="T32" fmla="*/ 44 w 148"/>
              <a:gd name="T33" fmla="*/ 55 h 335"/>
              <a:gd name="T34" fmla="*/ 50 w 148"/>
              <a:gd name="T35" fmla="*/ 53 h 335"/>
              <a:gd name="T36" fmla="*/ 51 w 148"/>
              <a:gd name="T37" fmla="*/ 53 h 335"/>
              <a:gd name="T38" fmla="*/ 148 w 148"/>
              <a:gd name="T39" fmla="*/ 53 h 335"/>
              <a:gd name="T40" fmla="*/ 148 w 148"/>
              <a:gd name="T41" fmla="*/ 53 h 335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148"/>
              <a:gd name="T64" fmla="*/ 0 h 335"/>
              <a:gd name="T65" fmla="*/ 148 w 148"/>
              <a:gd name="T66" fmla="*/ 335 h 335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148" h="335">
                <a:moveTo>
                  <a:pt x="148" y="53"/>
                </a:moveTo>
                <a:lnTo>
                  <a:pt x="148" y="0"/>
                </a:lnTo>
                <a:lnTo>
                  <a:pt x="89" y="0"/>
                </a:lnTo>
                <a:lnTo>
                  <a:pt x="0" y="0"/>
                </a:lnTo>
                <a:lnTo>
                  <a:pt x="0" y="132"/>
                </a:lnTo>
                <a:lnTo>
                  <a:pt x="119" y="335"/>
                </a:lnTo>
                <a:lnTo>
                  <a:pt x="148" y="308"/>
                </a:lnTo>
                <a:lnTo>
                  <a:pt x="148" y="279"/>
                </a:lnTo>
                <a:lnTo>
                  <a:pt x="33" y="82"/>
                </a:lnTo>
                <a:lnTo>
                  <a:pt x="32" y="80"/>
                </a:lnTo>
                <a:lnTo>
                  <a:pt x="32" y="74"/>
                </a:lnTo>
                <a:lnTo>
                  <a:pt x="32" y="69"/>
                </a:lnTo>
                <a:lnTo>
                  <a:pt x="32" y="65"/>
                </a:lnTo>
                <a:lnTo>
                  <a:pt x="33" y="64"/>
                </a:lnTo>
                <a:lnTo>
                  <a:pt x="35" y="60"/>
                </a:lnTo>
                <a:lnTo>
                  <a:pt x="39" y="58"/>
                </a:lnTo>
                <a:lnTo>
                  <a:pt x="44" y="55"/>
                </a:lnTo>
                <a:lnTo>
                  <a:pt x="50" y="53"/>
                </a:lnTo>
                <a:lnTo>
                  <a:pt x="51" y="53"/>
                </a:lnTo>
                <a:lnTo>
                  <a:pt x="148" y="5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" name="Freeform 7">
            <a:extLst>
              <a:ext uri="{FF2B5EF4-FFF2-40B4-BE49-F238E27FC236}">
                <a16:creationId xmlns:a16="http://schemas.microsoft.com/office/drawing/2014/main" id="{4806C775-202E-74E8-E682-4297FDCF251A}"/>
              </a:ext>
            </a:extLst>
          </xdr:cNvPr>
          <xdr:cNvSpPr>
            <a:spLocks/>
          </xdr:cNvSpPr>
        </xdr:nvSpPr>
        <xdr:spPr bwMode="auto">
          <a:xfrm>
            <a:off x="465" y="548"/>
            <a:ext cx="78" cy="157"/>
          </a:xfrm>
          <a:custGeom>
            <a:avLst/>
            <a:gdLst>
              <a:gd name="T0" fmla="*/ 0 w 78"/>
              <a:gd name="T1" fmla="*/ 0 h 157"/>
              <a:gd name="T2" fmla="*/ 0 w 78"/>
              <a:gd name="T3" fmla="*/ 106 h 157"/>
              <a:gd name="T4" fmla="*/ 30 w 78"/>
              <a:gd name="T5" fmla="*/ 157 h 157"/>
              <a:gd name="T6" fmla="*/ 78 w 78"/>
              <a:gd name="T7" fmla="*/ 132 h 157"/>
              <a:gd name="T8" fmla="*/ 0 w 78"/>
              <a:gd name="T9" fmla="*/ 0 h 157"/>
              <a:gd name="T10" fmla="*/ 0 w 78"/>
              <a:gd name="T11" fmla="*/ 0 h 157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78"/>
              <a:gd name="T19" fmla="*/ 0 h 157"/>
              <a:gd name="T20" fmla="*/ 78 w 78"/>
              <a:gd name="T21" fmla="*/ 157 h 157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78" h="157">
                <a:moveTo>
                  <a:pt x="0" y="0"/>
                </a:moveTo>
                <a:lnTo>
                  <a:pt x="0" y="106"/>
                </a:lnTo>
                <a:lnTo>
                  <a:pt x="30" y="157"/>
                </a:lnTo>
                <a:lnTo>
                  <a:pt x="78" y="132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9" name="Freeform 8">
            <a:extLst>
              <a:ext uri="{FF2B5EF4-FFF2-40B4-BE49-F238E27FC236}">
                <a16:creationId xmlns:a16="http://schemas.microsoft.com/office/drawing/2014/main" id="{2D48D121-00AE-9990-7121-219901CF0E9C}"/>
              </a:ext>
            </a:extLst>
          </xdr:cNvPr>
          <xdr:cNvSpPr>
            <a:spLocks/>
          </xdr:cNvSpPr>
        </xdr:nvSpPr>
        <xdr:spPr bwMode="auto">
          <a:xfrm>
            <a:off x="465" y="184"/>
            <a:ext cx="42" cy="107"/>
          </a:xfrm>
          <a:custGeom>
            <a:avLst/>
            <a:gdLst>
              <a:gd name="T0" fmla="*/ 0 w 42"/>
              <a:gd name="T1" fmla="*/ 0 h 107"/>
              <a:gd name="T2" fmla="*/ 0 w 42"/>
              <a:gd name="T3" fmla="*/ 107 h 107"/>
              <a:gd name="T4" fmla="*/ 42 w 42"/>
              <a:gd name="T5" fmla="*/ 107 h 107"/>
              <a:gd name="T6" fmla="*/ 42 w 42"/>
              <a:gd name="T7" fmla="*/ 0 h 107"/>
              <a:gd name="T8" fmla="*/ 0 w 42"/>
              <a:gd name="T9" fmla="*/ 0 h 107"/>
              <a:gd name="T10" fmla="*/ 0 w 42"/>
              <a:gd name="T11" fmla="*/ 0 h 107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42"/>
              <a:gd name="T19" fmla="*/ 0 h 107"/>
              <a:gd name="T20" fmla="*/ 42 w 42"/>
              <a:gd name="T21" fmla="*/ 107 h 107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42" h="107">
                <a:moveTo>
                  <a:pt x="0" y="0"/>
                </a:moveTo>
                <a:lnTo>
                  <a:pt x="0" y="107"/>
                </a:lnTo>
                <a:lnTo>
                  <a:pt x="42" y="107"/>
                </a:lnTo>
                <a:lnTo>
                  <a:pt x="42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" name="Freeform 9">
            <a:extLst>
              <a:ext uri="{FF2B5EF4-FFF2-40B4-BE49-F238E27FC236}">
                <a16:creationId xmlns:a16="http://schemas.microsoft.com/office/drawing/2014/main" id="{58B1177A-CB9E-214D-12FB-D52B6858A529}"/>
              </a:ext>
            </a:extLst>
          </xdr:cNvPr>
          <xdr:cNvSpPr>
            <a:spLocks/>
          </xdr:cNvSpPr>
        </xdr:nvSpPr>
        <xdr:spPr bwMode="auto">
          <a:xfrm>
            <a:off x="345" y="184"/>
            <a:ext cx="120" cy="107"/>
          </a:xfrm>
          <a:custGeom>
            <a:avLst/>
            <a:gdLst>
              <a:gd name="T0" fmla="*/ 120 w 120"/>
              <a:gd name="T1" fmla="*/ 107 h 107"/>
              <a:gd name="T2" fmla="*/ 120 w 120"/>
              <a:gd name="T3" fmla="*/ 0 h 107"/>
              <a:gd name="T4" fmla="*/ 118 w 120"/>
              <a:gd name="T5" fmla="*/ 0 h 107"/>
              <a:gd name="T6" fmla="*/ 118 w 120"/>
              <a:gd name="T7" fmla="*/ 71 h 107"/>
              <a:gd name="T8" fmla="*/ 75 w 120"/>
              <a:gd name="T9" fmla="*/ 0 h 107"/>
              <a:gd name="T10" fmla="*/ 0 w 120"/>
              <a:gd name="T11" fmla="*/ 0 h 107"/>
              <a:gd name="T12" fmla="*/ 0 w 120"/>
              <a:gd name="T13" fmla="*/ 107 h 107"/>
              <a:gd name="T14" fmla="*/ 44 w 120"/>
              <a:gd name="T15" fmla="*/ 107 h 107"/>
              <a:gd name="T16" fmla="*/ 44 w 120"/>
              <a:gd name="T17" fmla="*/ 35 h 107"/>
              <a:gd name="T18" fmla="*/ 89 w 120"/>
              <a:gd name="T19" fmla="*/ 107 h 107"/>
              <a:gd name="T20" fmla="*/ 89 w 120"/>
              <a:gd name="T21" fmla="*/ 107 h 107"/>
              <a:gd name="T22" fmla="*/ 120 w 120"/>
              <a:gd name="T23" fmla="*/ 107 h 107"/>
              <a:gd name="T24" fmla="*/ 120 w 120"/>
              <a:gd name="T25" fmla="*/ 107 h 107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w 120"/>
              <a:gd name="T40" fmla="*/ 0 h 107"/>
              <a:gd name="T41" fmla="*/ 120 w 120"/>
              <a:gd name="T42" fmla="*/ 107 h 107"/>
            </a:gdLst>
            <a:ahLst/>
            <a:cxnLst>
              <a:cxn ang="T26">
                <a:pos x="T0" y="T1"/>
              </a:cxn>
              <a:cxn ang="T27">
                <a:pos x="T2" y="T3"/>
              </a:cxn>
              <a:cxn ang="T28">
                <a:pos x="T4" y="T5"/>
              </a:cxn>
              <a:cxn ang="T29">
                <a:pos x="T6" y="T7"/>
              </a:cxn>
              <a:cxn ang="T30">
                <a:pos x="T8" y="T9"/>
              </a:cxn>
              <a:cxn ang="T31">
                <a:pos x="T10" y="T11"/>
              </a:cxn>
              <a:cxn ang="T32">
                <a:pos x="T12" y="T13"/>
              </a:cxn>
              <a:cxn ang="T33">
                <a:pos x="T14" y="T15"/>
              </a:cxn>
              <a:cxn ang="T34">
                <a:pos x="T16" y="T17"/>
              </a:cxn>
              <a:cxn ang="T35">
                <a:pos x="T18" y="T19"/>
              </a:cxn>
              <a:cxn ang="T36">
                <a:pos x="T20" y="T21"/>
              </a:cxn>
              <a:cxn ang="T37">
                <a:pos x="T22" y="T23"/>
              </a:cxn>
              <a:cxn ang="T38">
                <a:pos x="T24" y="T25"/>
              </a:cxn>
            </a:cxnLst>
            <a:rect l="T39" t="T40" r="T41" b="T42"/>
            <a:pathLst>
              <a:path w="120" h="107">
                <a:moveTo>
                  <a:pt x="120" y="107"/>
                </a:moveTo>
                <a:lnTo>
                  <a:pt x="120" y="0"/>
                </a:lnTo>
                <a:lnTo>
                  <a:pt x="118" y="0"/>
                </a:lnTo>
                <a:lnTo>
                  <a:pt x="118" y="71"/>
                </a:lnTo>
                <a:lnTo>
                  <a:pt x="75" y="0"/>
                </a:lnTo>
                <a:lnTo>
                  <a:pt x="0" y="0"/>
                </a:lnTo>
                <a:lnTo>
                  <a:pt x="0" y="107"/>
                </a:lnTo>
                <a:lnTo>
                  <a:pt x="44" y="107"/>
                </a:lnTo>
                <a:lnTo>
                  <a:pt x="44" y="35"/>
                </a:lnTo>
                <a:lnTo>
                  <a:pt x="89" y="107"/>
                </a:lnTo>
                <a:lnTo>
                  <a:pt x="120" y="107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" name="Freeform 10">
            <a:extLst>
              <a:ext uri="{FF2B5EF4-FFF2-40B4-BE49-F238E27FC236}">
                <a16:creationId xmlns:a16="http://schemas.microsoft.com/office/drawing/2014/main" id="{21CA656F-83D0-7F35-B906-ACF1F9C5A4EA}"/>
              </a:ext>
            </a:extLst>
          </xdr:cNvPr>
          <xdr:cNvSpPr>
            <a:spLocks/>
          </xdr:cNvSpPr>
        </xdr:nvSpPr>
        <xdr:spPr bwMode="auto">
          <a:xfrm>
            <a:off x="386" y="316"/>
            <a:ext cx="79" cy="132"/>
          </a:xfrm>
          <a:custGeom>
            <a:avLst/>
            <a:gdLst>
              <a:gd name="T0" fmla="*/ 79 w 79"/>
              <a:gd name="T1" fmla="*/ 132 h 132"/>
              <a:gd name="T2" fmla="*/ 79 w 79"/>
              <a:gd name="T3" fmla="*/ 0 h 132"/>
              <a:gd name="T4" fmla="*/ 0 w 79"/>
              <a:gd name="T5" fmla="*/ 0 h 132"/>
              <a:gd name="T6" fmla="*/ 0 w 79"/>
              <a:gd name="T7" fmla="*/ 0 h 132"/>
              <a:gd name="T8" fmla="*/ 79 w 79"/>
              <a:gd name="T9" fmla="*/ 132 h 132"/>
              <a:gd name="T10" fmla="*/ 79 w 79"/>
              <a:gd name="T11" fmla="*/ 132 h 132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79"/>
              <a:gd name="T19" fmla="*/ 0 h 132"/>
              <a:gd name="T20" fmla="*/ 79 w 79"/>
              <a:gd name="T21" fmla="*/ 132 h 132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79" h="132">
                <a:moveTo>
                  <a:pt x="79" y="132"/>
                </a:moveTo>
                <a:lnTo>
                  <a:pt x="79" y="0"/>
                </a:lnTo>
                <a:lnTo>
                  <a:pt x="0" y="0"/>
                </a:lnTo>
                <a:lnTo>
                  <a:pt x="79" y="13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2" name="Freeform 11">
            <a:extLst>
              <a:ext uri="{FF2B5EF4-FFF2-40B4-BE49-F238E27FC236}">
                <a16:creationId xmlns:a16="http://schemas.microsoft.com/office/drawing/2014/main" id="{E10F6CD4-33CE-34C6-789B-FD2DE5F2A9A3}"/>
              </a:ext>
            </a:extLst>
          </xdr:cNvPr>
          <xdr:cNvSpPr>
            <a:spLocks/>
          </xdr:cNvSpPr>
        </xdr:nvSpPr>
        <xdr:spPr bwMode="auto">
          <a:xfrm>
            <a:off x="254" y="369"/>
            <a:ext cx="211" cy="289"/>
          </a:xfrm>
          <a:custGeom>
            <a:avLst/>
            <a:gdLst>
              <a:gd name="T0" fmla="*/ 211 w 211"/>
              <a:gd name="T1" fmla="*/ 285 h 289"/>
              <a:gd name="T2" fmla="*/ 211 w 211"/>
              <a:gd name="T3" fmla="*/ 179 h 289"/>
              <a:gd name="T4" fmla="*/ 105 w 211"/>
              <a:gd name="T5" fmla="*/ 0 h 289"/>
              <a:gd name="T6" fmla="*/ 105 w 211"/>
              <a:gd name="T7" fmla="*/ 0 h 289"/>
              <a:gd name="T8" fmla="*/ 0 w 211"/>
              <a:gd name="T9" fmla="*/ 181 h 289"/>
              <a:gd name="T10" fmla="*/ 0 w 211"/>
              <a:gd name="T11" fmla="*/ 289 h 289"/>
              <a:gd name="T12" fmla="*/ 91 w 211"/>
              <a:gd name="T13" fmla="*/ 134 h 289"/>
              <a:gd name="T14" fmla="*/ 91 w 211"/>
              <a:gd name="T15" fmla="*/ 132 h 289"/>
              <a:gd name="T16" fmla="*/ 94 w 211"/>
              <a:gd name="T17" fmla="*/ 128 h 289"/>
              <a:gd name="T18" fmla="*/ 98 w 211"/>
              <a:gd name="T19" fmla="*/ 126 h 289"/>
              <a:gd name="T20" fmla="*/ 102 w 211"/>
              <a:gd name="T21" fmla="*/ 125 h 289"/>
              <a:gd name="T22" fmla="*/ 105 w 211"/>
              <a:gd name="T23" fmla="*/ 125 h 289"/>
              <a:gd name="T24" fmla="*/ 110 w 211"/>
              <a:gd name="T25" fmla="*/ 125 h 289"/>
              <a:gd name="T26" fmla="*/ 112 w 211"/>
              <a:gd name="T27" fmla="*/ 126 h 289"/>
              <a:gd name="T28" fmla="*/ 118 w 211"/>
              <a:gd name="T29" fmla="*/ 128 h 289"/>
              <a:gd name="T30" fmla="*/ 121 w 211"/>
              <a:gd name="T31" fmla="*/ 132 h 289"/>
              <a:gd name="T32" fmla="*/ 121 w 211"/>
              <a:gd name="T33" fmla="*/ 134 h 289"/>
              <a:gd name="T34" fmla="*/ 211 w 211"/>
              <a:gd name="T35" fmla="*/ 285 h 289"/>
              <a:gd name="T36" fmla="*/ 211 w 211"/>
              <a:gd name="T37" fmla="*/ 285 h 289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w 211"/>
              <a:gd name="T58" fmla="*/ 0 h 289"/>
              <a:gd name="T59" fmla="*/ 211 w 211"/>
              <a:gd name="T60" fmla="*/ 289 h 289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T57" t="T58" r="T59" b="T60"/>
            <a:pathLst>
              <a:path w="211" h="289">
                <a:moveTo>
                  <a:pt x="211" y="285"/>
                </a:moveTo>
                <a:lnTo>
                  <a:pt x="211" y="179"/>
                </a:lnTo>
                <a:lnTo>
                  <a:pt x="105" y="0"/>
                </a:lnTo>
                <a:lnTo>
                  <a:pt x="0" y="181"/>
                </a:lnTo>
                <a:lnTo>
                  <a:pt x="0" y="289"/>
                </a:lnTo>
                <a:lnTo>
                  <a:pt x="91" y="134"/>
                </a:lnTo>
                <a:lnTo>
                  <a:pt x="91" y="132"/>
                </a:lnTo>
                <a:lnTo>
                  <a:pt x="94" y="128"/>
                </a:lnTo>
                <a:lnTo>
                  <a:pt x="98" y="126"/>
                </a:lnTo>
                <a:lnTo>
                  <a:pt x="102" y="125"/>
                </a:lnTo>
                <a:lnTo>
                  <a:pt x="105" y="125"/>
                </a:lnTo>
                <a:lnTo>
                  <a:pt x="110" y="125"/>
                </a:lnTo>
                <a:lnTo>
                  <a:pt x="112" y="126"/>
                </a:lnTo>
                <a:lnTo>
                  <a:pt x="118" y="128"/>
                </a:lnTo>
                <a:lnTo>
                  <a:pt x="121" y="132"/>
                </a:lnTo>
                <a:lnTo>
                  <a:pt x="121" y="134"/>
                </a:lnTo>
                <a:lnTo>
                  <a:pt x="211" y="285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" name="Freeform 12">
            <a:extLst>
              <a:ext uri="{FF2B5EF4-FFF2-40B4-BE49-F238E27FC236}">
                <a16:creationId xmlns:a16="http://schemas.microsoft.com/office/drawing/2014/main" id="{812C9BEE-928A-B2A6-BB56-ED01AB9DE14B}"/>
              </a:ext>
            </a:extLst>
          </xdr:cNvPr>
          <xdr:cNvSpPr>
            <a:spLocks/>
          </xdr:cNvSpPr>
        </xdr:nvSpPr>
        <xdr:spPr bwMode="auto">
          <a:xfrm>
            <a:off x="254" y="316"/>
            <a:ext cx="75" cy="132"/>
          </a:xfrm>
          <a:custGeom>
            <a:avLst/>
            <a:gdLst>
              <a:gd name="T0" fmla="*/ 0 w 75"/>
              <a:gd name="T1" fmla="*/ 0 h 132"/>
              <a:gd name="T2" fmla="*/ 0 w 75"/>
              <a:gd name="T3" fmla="*/ 132 h 132"/>
              <a:gd name="T4" fmla="*/ 75 w 75"/>
              <a:gd name="T5" fmla="*/ 0 h 132"/>
              <a:gd name="T6" fmla="*/ 0 w 75"/>
              <a:gd name="T7" fmla="*/ 0 h 132"/>
              <a:gd name="T8" fmla="*/ 0 w 75"/>
              <a:gd name="T9" fmla="*/ 0 h 13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75"/>
              <a:gd name="T16" fmla="*/ 0 h 132"/>
              <a:gd name="T17" fmla="*/ 75 w 75"/>
              <a:gd name="T18" fmla="*/ 132 h 132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75" h="132">
                <a:moveTo>
                  <a:pt x="0" y="0"/>
                </a:moveTo>
                <a:lnTo>
                  <a:pt x="0" y="132"/>
                </a:lnTo>
                <a:lnTo>
                  <a:pt x="75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4" name="Freeform 13">
            <a:extLst>
              <a:ext uri="{FF2B5EF4-FFF2-40B4-BE49-F238E27FC236}">
                <a16:creationId xmlns:a16="http://schemas.microsoft.com/office/drawing/2014/main" id="{2384AF0E-7607-F645-36DD-AF897DF43295}"/>
              </a:ext>
            </a:extLst>
          </xdr:cNvPr>
          <xdr:cNvSpPr>
            <a:spLocks/>
          </xdr:cNvSpPr>
        </xdr:nvSpPr>
        <xdr:spPr bwMode="auto">
          <a:xfrm>
            <a:off x="254" y="268"/>
            <a:ext cx="68" cy="23"/>
          </a:xfrm>
          <a:custGeom>
            <a:avLst/>
            <a:gdLst>
              <a:gd name="T0" fmla="*/ 0 w 68"/>
              <a:gd name="T1" fmla="*/ 0 h 23"/>
              <a:gd name="T2" fmla="*/ 0 w 68"/>
              <a:gd name="T3" fmla="*/ 23 h 23"/>
              <a:gd name="T4" fmla="*/ 68 w 68"/>
              <a:gd name="T5" fmla="*/ 23 h 23"/>
              <a:gd name="T6" fmla="*/ 68 w 68"/>
              <a:gd name="T7" fmla="*/ 0 h 23"/>
              <a:gd name="T8" fmla="*/ 0 w 68"/>
              <a:gd name="T9" fmla="*/ 0 h 23"/>
              <a:gd name="T10" fmla="*/ 0 w 68"/>
              <a:gd name="T11" fmla="*/ 0 h 23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68"/>
              <a:gd name="T19" fmla="*/ 0 h 23"/>
              <a:gd name="T20" fmla="*/ 68 w 68"/>
              <a:gd name="T21" fmla="*/ 23 h 23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68" h="23">
                <a:moveTo>
                  <a:pt x="0" y="0"/>
                </a:moveTo>
                <a:lnTo>
                  <a:pt x="0" y="23"/>
                </a:lnTo>
                <a:lnTo>
                  <a:pt x="68" y="23"/>
                </a:lnTo>
                <a:lnTo>
                  <a:pt x="68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5" name="Freeform 14">
            <a:extLst>
              <a:ext uri="{FF2B5EF4-FFF2-40B4-BE49-F238E27FC236}">
                <a16:creationId xmlns:a16="http://schemas.microsoft.com/office/drawing/2014/main" id="{83A93839-3D33-ACD4-D238-828E19752D24}"/>
              </a:ext>
            </a:extLst>
          </xdr:cNvPr>
          <xdr:cNvSpPr>
            <a:spLocks/>
          </xdr:cNvSpPr>
        </xdr:nvSpPr>
        <xdr:spPr bwMode="auto">
          <a:xfrm>
            <a:off x="254" y="228"/>
            <a:ext cx="62" cy="21"/>
          </a:xfrm>
          <a:custGeom>
            <a:avLst/>
            <a:gdLst>
              <a:gd name="T0" fmla="*/ 0 w 62"/>
              <a:gd name="T1" fmla="*/ 0 h 21"/>
              <a:gd name="T2" fmla="*/ 0 w 62"/>
              <a:gd name="T3" fmla="*/ 21 h 21"/>
              <a:gd name="T4" fmla="*/ 30 w 62"/>
              <a:gd name="T5" fmla="*/ 21 h 21"/>
              <a:gd name="T6" fmla="*/ 62 w 62"/>
              <a:gd name="T7" fmla="*/ 21 h 21"/>
              <a:gd name="T8" fmla="*/ 62 w 62"/>
              <a:gd name="T9" fmla="*/ 0 h 21"/>
              <a:gd name="T10" fmla="*/ 0 w 62"/>
              <a:gd name="T11" fmla="*/ 0 h 21"/>
              <a:gd name="T12" fmla="*/ 0 w 62"/>
              <a:gd name="T13" fmla="*/ 0 h 21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w 62"/>
              <a:gd name="T22" fmla="*/ 0 h 21"/>
              <a:gd name="T23" fmla="*/ 62 w 62"/>
              <a:gd name="T24" fmla="*/ 21 h 21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T21" t="T22" r="T23" b="T24"/>
            <a:pathLst>
              <a:path w="62" h="21">
                <a:moveTo>
                  <a:pt x="0" y="0"/>
                </a:moveTo>
                <a:lnTo>
                  <a:pt x="0" y="21"/>
                </a:lnTo>
                <a:lnTo>
                  <a:pt x="30" y="21"/>
                </a:lnTo>
                <a:lnTo>
                  <a:pt x="62" y="21"/>
                </a:lnTo>
                <a:lnTo>
                  <a:pt x="62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" name="Freeform 15">
            <a:extLst>
              <a:ext uri="{FF2B5EF4-FFF2-40B4-BE49-F238E27FC236}">
                <a16:creationId xmlns:a16="http://schemas.microsoft.com/office/drawing/2014/main" id="{6308109D-0318-61A2-445E-312E1CB959D0}"/>
              </a:ext>
            </a:extLst>
          </xdr:cNvPr>
          <xdr:cNvSpPr>
            <a:spLocks/>
          </xdr:cNvSpPr>
        </xdr:nvSpPr>
        <xdr:spPr bwMode="auto">
          <a:xfrm>
            <a:off x="254" y="186"/>
            <a:ext cx="66" cy="22"/>
          </a:xfrm>
          <a:custGeom>
            <a:avLst/>
            <a:gdLst>
              <a:gd name="T0" fmla="*/ 0 w 66"/>
              <a:gd name="T1" fmla="*/ 0 h 22"/>
              <a:gd name="T2" fmla="*/ 0 w 66"/>
              <a:gd name="T3" fmla="*/ 22 h 22"/>
              <a:gd name="T4" fmla="*/ 66 w 66"/>
              <a:gd name="T5" fmla="*/ 22 h 22"/>
              <a:gd name="T6" fmla="*/ 66 w 66"/>
              <a:gd name="T7" fmla="*/ 0 h 22"/>
              <a:gd name="T8" fmla="*/ 66 w 66"/>
              <a:gd name="T9" fmla="*/ 0 h 22"/>
              <a:gd name="T10" fmla="*/ 7 w 66"/>
              <a:gd name="T11" fmla="*/ 0 h 22"/>
              <a:gd name="T12" fmla="*/ 0 w 66"/>
              <a:gd name="T13" fmla="*/ 0 h 22"/>
              <a:gd name="T14" fmla="*/ 0 w 66"/>
              <a:gd name="T15" fmla="*/ 0 h 22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w 66"/>
              <a:gd name="T25" fmla="*/ 0 h 22"/>
              <a:gd name="T26" fmla="*/ 66 w 66"/>
              <a:gd name="T27" fmla="*/ 22 h 22"/>
            </a:gdLst>
            <a:ahLst/>
            <a:cxnLst>
              <a:cxn ang="T16">
                <a:pos x="T0" y="T1"/>
              </a:cxn>
              <a:cxn ang="T17">
                <a:pos x="T2" y="T3"/>
              </a:cxn>
              <a:cxn ang="T18">
                <a:pos x="T4" y="T5"/>
              </a:cxn>
              <a:cxn ang="T19">
                <a:pos x="T6" y="T7"/>
              </a:cxn>
              <a:cxn ang="T20">
                <a:pos x="T8" y="T9"/>
              </a:cxn>
              <a:cxn ang="T21">
                <a:pos x="T10" y="T11"/>
              </a:cxn>
              <a:cxn ang="T22">
                <a:pos x="T12" y="T13"/>
              </a:cxn>
              <a:cxn ang="T23">
                <a:pos x="T14" y="T15"/>
              </a:cxn>
            </a:cxnLst>
            <a:rect l="T24" t="T25" r="T26" b="T27"/>
            <a:pathLst>
              <a:path w="66" h="22">
                <a:moveTo>
                  <a:pt x="0" y="0"/>
                </a:moveTo>
                <a:lnTo>
                  <a:pt x="0" y="22"/>
                </a:lnTo>
                <a:lnTo>
                  <a:pt x="66" y="22"/>
                </a:lnTo>
                <a:lnTo>
                  <a:pt x="66" y="0"/>
                </a:lnTo>
                <a:lnTo>
                  <a:pt x="7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" name="Freeform 16">
            <a:extLst>
              <a:ext uri="{FF2B5EF4-FFF2-40B4-BE49-F238E27FC236}">
                <a16:creationId xmlns:a16="http://schemas.microsoft.com/office/drawing/2014/main" id="{C88A175B-E6AB-97AD-2EB9-9DE8D45A271B}"/>
              </a:ext>
            </a:extLst>
          </xdr:cNvPr>
          <xdr:cNvSpPr>
            <a:spLocks/>
          </xdr:cNvSpPr>
        </xdr:nvSpPr>
        <xdr:spPr bwMode="auto">
          <a:xfrm>
            <a:off x="279" y="0"/>
            <a:ext cx="159" cy="161"/>
          </a:xfrm>
          <a:custGeom>
            <a:avLst/>
            <a:gdLst>
              <a:gd name="T0" fmla="*/ 71 w 159"/>
              <a:gd name="T1" fmla="*/ 161 h 161"/>
              <a:gd name="T2" fmla="*/ 55 w 159"/>
              <a:gd name="T3" fmla="*/ 157 h 161"/>
              <a:gd name="T4" fmla="*/ 41 w 159"/>
              <a:gd name="T5" fmla="*/ 152 h 161"/>
              <a:gd name="T6" fmla="*/ 28 w 159"/>
              <a:gd name="T7" fmla="*/ 143 h 161"/>
              <a:gd name="T8" fmla="*/ 18 w 159"/>
              <a:gd name="T9" fmla="*/ 132 h 161"/>
              <a:gd name="T10" fmla="*/ 9 w 159"/>
              <a:gd name="T11" fmla="*/ 119 h 161"/>
              <a:gd name="T12" fmla="*/ 3 w 159"/>
              <a:gd name="T13" fmla="*/ 105 h 161"/>
              <a:gd name="T14" fmla="*/ 0 w 159"/>
              <a:gd name="T15" fmla="*/ 89 h 161"/>
              <a:gd name="T16" fmla="*/ 0 w 159"/>
              <a:gd name="T17" fmla="*/ 72 h 161"/>
              <a:gd name="T18" fmla="*/ 3 w 159"/>
              <a:gd name="T19" fmla="*/ 56 h 161"/>
              <a:gd name="T20" fmla="*/ 9 w 159"/>
              <a:gd name="T21" fmla="*/ 42 h 161"/>
              <a:gd name="T22" fmla="*/ 18 w 159"/>
              <a:gd name="T23" fmla="*/ 29 h 161"/>
              <a:gd name="T24" fmla="*/ 28 w 159"/>
              <a:gd name="T25" fmla="*/ 18 h 161"/>
              <a:gd name="T26" fmla="*/ 41 w 159"/>
              <a:gd name="T27" fmla="*/ 9 h 161"/>
              <a:gd name="T28" fmla="*/ 55 w 159"/>
              <a:gd name="T29" fmla="*/ 4 h 161"/>
              <a:gd name="T30" fmla="*/ 71 w 159"/>
              <a:gd name="T31" fmla="*/ 0 h 161"/>
              <a:gd name="T32" fmla="*/ 87 w 159"/>
              <a:gd name="T33" fmla="*/ 0 h 161"/>
              <a:gd name="T34" fmla="*/ 102 w 159"/>
              <a:gd name="T35" fmla="*/ 4 h 161"/>
              <a:gd name="T36" fmla="*/ 116 w 159"/>
              <a:gd name="T37" fmla="*/ 9 h 161"/>
              <a:gd name="T38" fmla="*/ 130 w 159"/>
              <a:gd name="T39" fmla="*/ 18 h 161"/>
              <a:gd name="T40" fmla="*/ 141 w 159"/>
              <a:gd name="T41" fmla="*/ 29 h 161"/>
              <a:gd name="T42" fmla="*/ 148 w 159"/>
              <a:gd name="T43" fmla="*/ 42 h 161"/>
              <a:gd name="T44" fmla="*/ 155 w 159"/>
              <a:gd name="T45" fmla="*/ 56 h 161"/>
              <a:gd name="T46" fmla="*/ 159 w 159"/>
              <a:gd name="T47" fmla="*/ 72 h 161"/>
              <a:gd name="T48" fmla="*/ 159 w 159"/>
              <a:gd name="T49" fmla="*/ 89 h 161"/>
              <a:gd name="T50" fmla="*/ 155 w 159"/>
              <a:gd name="T51" fmla="*/ 105 h 161"/>
              <a:gd name="T52" fmla="*/ 148 w 159"/>
              <a:gd name="T53" fmla="*/ 119 h 161"/>
              <a:gd name="T54" fmla="*/ 141 w 159"/>
              <a:gd name="T55" fmla="*/ 132 h 161"/>
              <a:gd name="T56" fmla="*/ 130 w 159"/>
              <a:gd name="T57" fmla="*/ 143 h 161"/>
              <a:gd name="T58" fmla="*/ 116 w 159"/>
              <a:gd name="T59" fmla="*/ 152 h 161"/>
              <a:gd name="T60" fmla="*/ 102 w 159"/>
              <a:gd name="T61" fmla="*/ 157 h 161"/>
              <a:gd name="T62" fmla="*/ 87 w 159"/>
              <a:gd name="T63" fmla="*/ 161 h 161"/>
              <a:gd name="T64" fmla="*/ 78 w 159"/>
              <a:gd name="T65" fmla="*/ 161 h 16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59"/>
              <a:gd name="T100" fmla="*/ 0 h 161"/>
              <a:gd name="T101" fmla="*/ 159 w 159"/>
              <a:gd name="T102" fmla="*/ 161 h 16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59" h="161">
                <a:moveTo>
                  <a:pt x="78" y="161"/>
                </a:moveTo>
                <a:lnTo>
                  <a:pt x="71" y="161"/>
                </a:lnTo>
                <a:lnTo>
                  <a:pt x="62" y="159"/>
                </a:lnTo>
                <a:lnTo>
                  <a:pt x="55" y="157"/>
                </a:lnTo>
                <a:lnTo>
                  <a:pt x="48" y="155"/>
                </a:lnTo>
                <a:lnTo>
                  <a:pt x="41" y="152"/>
                </a:lnTo>
                <a:lnTo>
                  <a:pt x="34" y="146"/>
                </a:lnTo>
                <a:lnTo>
                  <a:pt x="28" y="143"/>
                </a:lnTo>
                <a:lnTo>
                  <a:pt x="23" y="137"/>
                </a:lnTo>
                <a:lnTo>
                  <a:pt x="18" y="132"/>
                </a:lnTo>
                <a:lnTo>
                  <a:pt x="12" y="125"/>
                </a:lnTo>
                <a:lnTo>
                  <a:pt x="9" y="119"/>
                </a:lnTo>
                <a:lnTo>
                  <a:pt x="5" y="112"/>
                </a:lnTo>
                <a:lnTo>
                  <a:pt x="3" y="105"/>
                </a:lnTo>
                <a:lnTo>
                  <a:pt x="1" y="96"/>
                </a:lnTo>
                <a:lnTo>
                  <a:pt x="0" y="89"/>
                </a:lnTo>
                <a:lnTo>
                  <a:pt x="0" y="80"/>
                </a:lnTo>
                <a:lnTo>
                  <a:pt x="0" y="72"/>
                </a:lnTo>
                <a:lnTo>
                  <a:pt x="1" y="63"/>
                </a:lnTo>
                <a:lnTo>
                  <a:pt x="3" y="56"/>
                </a:lnTo>
                <a:lnTo>
                  <a:pt x="5" y="49"/>
                </a:lnTo>
                <a:lnTo>
                  <a:pt x="9" y="42"/>
                </a:lnTo>
                <a:lnTo>
                  <a:pt x="12" y="36"/>
                </a:lnTo>
                <a:lnTo>
                  <a:pt x="18" y="29"/>
                </a:lnTo>
                <a:lnTo>
                  <a:pt x="23" y="24"/>
                </a:lnTo>
                <a:lnTo>
                  <a:pt x="28" y="18"/>
                </a:lnTo>
                <a:lnTo>
                  <a:pt x="34" y="14"/>
                </a:lnTo>
                <a:lnTo>
                  <a:pt x="41" y="9"/>
                </a:lnTo>
                <a:lnTo>
                  <a:pt x="48" y="5"/>
                </a:lnTo>
                <a:lnTo>
                  <a:pt x="55" y="4"/>
                </a:lnTo>
                <a:lnTo>
                  <a:pt x="62" y="2"/>
                </a:lnTo>
                <a:lnTo>
                  <a:pt x="71" y="0"/>
                </a:lnTo>
                <a:lnTo>
                  <a:pt x="78" y="0"/>
                </a:lnTo>
                <a:lnTo>
                  <a:pt x="87" y="0"/>
                </a:lnTo>
                <a:lnTo>
                  <a:pt x="94" y="2"/>
                </a:lnTo>
                <a:lnTo>
                  <a:pt x="102" y="4"/>
                </a:lnTo>
                <a:lnTo>
                  <a:pt x="110" y="5"/>
                </a:lnTo>
                <a:lnTo>
                  <a:pt x="116" y="9"/>
                </a:lnTo>
                <a:lnTo>
                  <a:pt x="123" y="14"/>
                </a:lnTo>
                <a:lnTo>
                  <a:pt x="130" y="18"/>
                </a:lnTo>
                <a:lnTo>
                  <a:pt x="135" y="24"/>
                </a:lnTo>
                <a:lnTo>
                  <a:pt x="141" y="29"/>
                </a:lnTo>
                <a:lnTo>
                  <a:pt x="144" y="36"/>
                </a:lnTo>
                <a:lnTo>
                  <a:pt x="148" y="42"/>
                </a:lnTo>
                <a:lnTo>
                  <a:pt x="152" y="49"/>
                </a:lnTo>
                <a:lnTo>
                  <a:pt x="155" y="56"/>
                </a:lnTo>
                <a:lnTo>
                  <a:pt x="157" y="63"/>
                </a:lnTo>
                <a:lnTo>
                  <a:pt x="159" y="72"/>
                </a:lnTo>
                <a:lnTo>
                  <a:pt x="159" y="80"/>
                </a:lnTo>
                <a:lnTo>
                  <a:pt x="159" y="89"/>
                </a:lnTo>
                <a:lnTo>
                  <a:pt x="157" y="96"/>
                </a:lnTo>
                <a:lnTo>
                  <a:pt x="155" y="105"/>
                </a:lnTo>
                <a:lnTo>
                  <a:pt x="152" y="112"/>
                </a:lnTo>
                <a:lnTo>
                  <a:pt x="148" y="119"/>
                </a:lnTo>
                <a:lnTo>
                  <a:pt x="144" y="125"/>
                </a:lnTo>
                <a:lnTo>
                  <a:pt x="141" y="132"/>
                </a:lnTo>
                <a:lnTo>
                  <a:pt x="135" y="137"/>
                </a:lnTo>
                <a:lnTo>
                  <a:pt x="130" y="143"/>
                </a:lnTo>
                <a:lnTo>
                  <a:pt x="123" y="146"/>
                </a:lnTo>
                <a:lnTo>
                  <a:pt x="116" y="152"/>
                </a:lnTo>
                <a:lnTo>
                  <a:pt x="110" y="155"/>
                </a:lnTo>
                <a:lnTo>
                  <a:pt x="102" y="157"/>
                </a:lnTo>
                <a:lnTo>
                  <a:pt x="94" y="159"/>
                </a:lnTo>
                <a:lnTo>
                  <a:pt x="87" y="161"/>
                </a:lnTo>
                <a:lnTo>
                  <a:pt x="78" y="161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8" name="Freeform 17">
            <a:extLst>
              <a:ext uri="{FF2B5EF4-FFF2-40B4-BE49-F238E27FC236}">
                <a16:creationId xmlns:a16="http://schemas.microsoft.com/office/drawing/2014/main" id="{1520308C-A165-9826-3851-6B559D23F007}"/>
              </a:ext>
            </a:extLst>
          </xdr:cNvPr>
          <xdr:cNvSpPr>
            <a:spLocks/>
          </xdr:cNvSpPr>
        </xdr:nvSpPr>
        <xdr:spPr bwMode="auto">
          <a:xfrm>
            <a:off x="202" y="186"/>
            <a:ext cx="52" cy="105"/>
          </a:xfrm>
          <a:custGeom>
            <a:avLst/>
            <a:gdLst>
              <a:gd name="T0" fmla="*/ 52 w 52"/>
              <a:gd name="T1" fmla="*/ 22 h 105"/>
              <a:gd name="T2" fmla="*/ 52 w 52"/>
              <a:gd name="T3" fmla="*/ 0 h 105"/>
              <a:gd name="T4" fmla="*/ 0 w 52"/>
              <a:gd name="T5" fmla="*/ 0 h 105"/>
              <a:gd name="T6" fmla="*/ 0 w 52"/>
              <a:gd name="T7" fmla="*/ 53 h 105"/>
              <a:gd name="T8" fmla="*/ 0 w 52"/>
              <a:gd name="T9" fmla="*/ 105 h 105"/>
              <a:gd name="T10" fmla="*/ 52 w 52"/>
              <a:gd name="T11" fmla="*/ 105 h 105"/>
              <a:gd name="T12" fmla="*/ 52 w 52"/>
              <a:gd name="T13" fmla="*/ 82 h 105"/>
              <a:gd name="T14" fmla="*/ 50 w 52"/>
              <a:gd name="T15" fmla="*/ 82 h 105"/>
              <a:gd name="T16" fmla="*/ 52 w 52"/>
              <a:gd name="T17" fmla="*/ 73 h 105"/>
              <a:gd name="T18" fmla="*/ 52 w 52"/>
              <a:gd name="T19" fmla="*/ 63 h 105"/>
              <a:gd name="T20" fmla="*/ 52 w 52"/>
              <a:gd name="T21" fmla="*/ 63 h 105"/>
              <a:gd name="T22" fmla="*/ 52 w 52"/>
              <a:gd name="T23" fmla="*/ 42 h 105"/>
              <a:gd name="T24" fmla="*/ 50 w 52"/>
              <a:gd name="T25" fmla="*/ 42 h 105"/>
              <a:gd name="T26" fmla="*/ 50 w 52"/>
              <a:gd name="T27" fmla="*/ 22 h 105"/>
              <a:gd name="T28" fmla="*/ 52 w 52"/>
              <a:gd name="T29" fmla="*/ 22 h 105"/>
              <a:gd name="T30" fmla="*/ 52 w 52"/>
              <a:gd name="T31" fmla="*/ 22 h 105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w 52"/>
              <a:gd name="T49" fmla="*/ 0 h 105"/>
              <a:gd name="T50" fmla="*/ 52 w 52"/>
              <a:gd name="T51" fmla="*/ 105 h 105"/>
            </a:gdLst>
            <a:ahLst/>
            <a:cxnLst>
              <a:cxn ang="T32">
                <a:pos x="T0" y="T1"/>
              </a:cxn>
              <a:cxn ang="T33">
                <a:pos x="T2" y="T3"/>
              </a:cxn>
              <a:cxn ang="T34">
                <a:pos x="T4" y="T5"/>
              </a:cxn>
              <a:cxn ang="T35">
                <a:pos x="T6" y="T7"/>
              </a:cxn>
              <a:cxn ang="T36">
                <a:pos x="T8" y="T9"/>
              </a:cxn>
              <a:cxn ang="T37">
                <a:pos x="T10" y="T11"/>
              </a:cxn>
              <a:cxn ang="T38">
                <a:pos x="T12" y="T13"/>
              </a:cxn>
              <a:cxn ang="T39">
                <a:pos x="T14" y="T15"/>
              </a:cxn>
              <a:cxn ang="T40">
                <a:pos x="T16" y="T17"/>
              </a:cxn>
              <a:cxn ang="T41">
                <a:pos x="T18" y="T19"/>
              </a:cxn>
              <a:cxn ang="T42">
                <a:pos x="T20" y="T21"/>
              </a:cxn>
              <a:cxn ang="T43">
                <a:pos x="T22" y="T23"/>
              </a:cxn>
              <a:cxn ang="T44">
                <a:pos x="T24" y="T25"/>
              </a:cxn>
              <a:cxn ang="T45">
                <a:pos x="T26" y="T27"/>
              </a:cxn>
              <a:cxn ang="T46">
                <a:pos x="T28" y="T29"/>
              </a:cxn>
              <a:cxn ang="T47">
                <a:pos x="T30" y="T31"/>
              </a:cxn>
            </a:cxnLst>
            <a:rect l="T48" t="T49" r="T50" b="T51"/>
            <a:pathLst>
              <a:path w="52" h="105">
                <a:moveTo>
                  <a:pt x="52" y="22"/>
                </a:moveTo>
                <a:lnTo>
                  <a:pt x="52" y="0"/>
                </a:lnTo>
                <a:lnTo>
                  <a:pt x="0" y="0"/>
                </a:lnTo>
                <a:lnTo>
                  <a:pt x="0" y="53"/>
                </a:lnTo>
                <a:lnTo>
                  <a:pt x="0" y="105"/>
                </a:lnTo>
                <a:lnTo>
                  <a:pt x="52" y="105"/>
                </a:lnTo>
                <a:lnTo>
                  <a:pt x="52" y="82"/>
                </a:lnTo>
                <a:lnTo>
                  <a:pt x="50" y="82"/>
                </a:lnTo>
                <a:lnTo>
                  <a:pt x="52" y="73"/>
                </a:lnTo>
                <a:lnTo>
                  <a:pt x="52" y="63"/>
                </a:lnTo>
                <a:lnTo>
                  <a:pt x="52" y="42"/>
                </a:lnTo>
                <a:lnTo>
                  <a:pt x="50" y="42"/>
                </a:lnTo>
                <a:lnTo>
                  <a:pt x="50" y="22"/>
                </a:lnTo>
                <a:lnTo>
                  <a:pt x="52" y="2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9" name="Freeform 18">
            <a:extLst>
              <a:ext uri="{FF2B5EF4-FFF2-40B4-BE49-F238E27FC236}">
                <a16:creationId xmlns:a16="http://schemas.microsoft.com/office/drawing/2014/main" id="{1E37F554-170A-0AC5-505F-45095E8707EC}"/>
              </a:ext>
            </a:extLst>
          </xdr:cNvPr>
          <xdr:cNvSpPr>
            <a:spLocks/>
          </xdr:cNvSpPr>
        </xdr:nvSpPr>
        <xdr:spPr bwMode="auto">
          <a:xfrm>
            <a:off x="0" y="316"/>
            <a:ext cx="254" cy="337"/>
          </a:xfrm>
          <a:custGeom>
            <a:avLst/>
            <a:gdLst>
              <a:gd name="T0" fmla="*/ 254 w 254"/>
              <a:gd name="T1" fmla="*/ 132 h 337"/>
              <a:gd name="T2" fmla="*/ 254 w 254"/>
              <a:gd name="T3" fmla="*/ 0 h 337"/>
              <a:gd name="T4" fmla="*/ 0 w 254"/>
              <a:gd name="T5" fmla="*/ 0 h 337"/>
              <a:gd name="T6" fmla="*/ 0 w 254"/>
              <a:gd name="T7" fmla="*/ 0 h 337"/>
              <a:gd name="T8" fmla="*/ 0 w 254"/>
              <a:gd name="T9" fmla="*/ 55 h 337"/>
              <a:gd name="T10" fmla="*/ 102 w 254"/>
              <a:gd name="T11" fmla="*/ 55 h 337"/>
              <a:gd name="T12" fmla="*/ 202 w 254"/>
              <a:gd name="T13" fmla="*/ 55 h 337"/>
              <a:gd name="T14" fmla="*/ 205 w 254"/>
              <a:gd name="T15" fmla="*/ 55 h 337"/>
              <a:gd name="T16" fmla="*/ 211 w 254"/>
              <a:gd name="T17" fmla="*/ 56 h 337"/>
              <a:gd name="T18" fmla="*/ 214 w 254"/>
              <a:gd name="T19" fmla="*/ 58 h 337"/>
              <a:gd name="T20" fmla="*/ 218 w 254"/>
              <a:gd name="T21" fmla="*/ 60 h 337"/>
              <a:gd name="T22" fmla="*/ 220 w 254"/>
              <a:gd name="T23" fmla="*/ 62 h 337"/>
              <a:gd name="T24" fmla="*/ 222 w 254"/>
              <a:gd name="T25" fmla="*/ 65 h 337"/>
              <a:gd name="T26" fmla="*/ 223 w 254"/>
              <a:gd name="T27" fmla="*/ 69 h 337"/>
              <a:gd name="T28" fmla="*/ 223 w 254"/>
              <a:gd name="T29" fmla="*/ 73 h 337"/>
              <a:gd name="T30" fmla="*/ 222 w 254"/>
              <a:gd name="T31" fmla="*/ 80 h 337"/>
              <a:gd name="T32" fmla="*/ 220 w 254"/>
              <a:gd name="T33" fmla="*/ 84 h 337"/>
              <a:gd name="T34" fmla="*/ 218 w 254"/>
              <a:gd name="T35" fmla="*/ 85 h 337"/>
              <a:gd name="T36" fmla="*/ 95 w 254"/>
              <a:gd name="T37" fmla="*/ 299 h 337"/>
              <a:gd name="T38" fmla="*/ 136 w 254"/>
              <a:gd name="T39" fmla="*/ 337 h 337"/>
              <a:gd name="T40" fmla="*/ 254 w 254"/>
              <a:gd name="T41" fmla="*/ 132 h 337"/>
              <a:gd name="T42" fmla="*/ 254 w 254"/>
              <a:gd name="T43" fmla="*/ 132 h 337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w 254"/>
              <a:gd name="T67" fmla="*/ 0 h 337"/>
              <a:gd name="T68" fmla="*/ 254 w 254"/>
              <a:gd name="T69" fmla="*/ 337 h 337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T66" t="T67" r="T68" b="T69"/>
            <a:pathLst>
              <a:path w="254" h="337">
                <a:moveTo>
                  <a:pt x="254" y="132"/>
                </a:moveTo>
                <a:lnTo>
                  <a:pt x="254" y="0"/>
                </a:lnTo>
                <a:lnTo>
                  <a:pt x="0" y="0"/>
                </a:lnTo>
                <a:lnTo>
                  <a:pt x="0" y="55"/>
                </a:lnTo>
                <a:lnTo>
                  <a:pt x="102" y="55"/>
                </a:lnTo>
                <a:lnTo>
                  <a:pt x="202" y="55"/>
                </a:lnTo>
                <a:lnTo>
                  <a:pt x="205" y="55"/>
                </a:lnTo>
                <a:lnTo>
                  <a:pt x="211" y="56"/>
                </a:lnTo>
                <a:lnTo>
                  <a:pt x="214" y="58"/>
                </a:lnTo>
                <a:lnTo>
                  <a:pt x="218" y="60"/>
                </a:lnTo>
                <a:lnTo>
                  <a:pt x="220" y="62"/>
                </a:lnTo>
                <a:lnTo>
                  <a:pt x="222" y="65"/>
                </a:lnTo>
                <a:lnTo>
                  <a:pt x="223" y="69"/>
                </a:lnTo>
                <a:lnTo>
                  <a:pt x="223" y="73"/>
                </a:lnTo>
                <a:lnTo>
                  <a:pt x="222" y="80"/>
                </a:lnTo>
                <a:lnTo>
                  <a:pt x="220" y="84"/>
                </a:lnTo>
                <a:lnTo>
                  <a:pt x="218" y="85"/>
                </a:lnTo>
                <a:lnTo>
                  <a:pt x="95" y="299"/>
                </a:lnTo>
                <a:lnTo>
                  <a:pt x="136" y="337"/>
                </a:lnTo>
                <a:lnTo>
                  <a:pt x="254" y="13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" name="Freeform 19">
            <a:extLst>
              <a:ext uri="{FF2B5EF4-FFF2-40B4-BE49-F238E27FC236}">
                <a16:creationId xmlns:a16="http://schemas.microsoft.com/office/drawing/2014/main" id="{F408B878-E834-978C-90C1-608C0AABE6F1}"/>
              </a:ext>
            </a:extLst>
          </xdr:cNvPr>
          <xdr:cNvSpPr>
            <a:spLocks/>
          </xdr:cNvSpPr>
        </xdr:nvSpPr>
        <xdr:spPr bwMode="auto">
          <a:xfrm>
            <a:off x="177" y="550"/>
            <a:ext cx="77" cy="155"/>
          </a:xfrm>
          <a:custGeom>
            <a:avLst/>
            <a:gdLst>
              <a:gd name="T0" fmla="*/ 77 w 77"/>
              <a:gd name="T1" fmla="*/ 108 h 155"/>
              <a:gd name="T2" fmla="*/ 77 w 77"/>
              <a:gd name="T3" fmla="*/ 0 h 155"/>
              <a:gd name="T4" fmla="*/ 0 w 77"/>
              <a:gd name="T5" fmla="*/ 130 h 155"/>
              <a:gd name="T6" fmla="*/ 48 w 77"/>
              <a:gd name="T7" fmla="*/ 155 h 155"/>
              <a:gd name="T8" fmla="*/ 77 w 77"/>
              <a:gd name="T9" fmla="*/ 108 h 155"/>
              <a:gd name="T10" fmla="*/ 77 w 77"/>
              <a:gd name="T11" fmla="*/ 108 h 155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77"/>
              <a:gd name="T19" fmla="*/ 0 h 155"/>
              <a:gd name="T20" fmla="*/ 77 w 77"/>
              <a:gd name="T21" fmla="*/ 155 h 155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77" h="155">
                <a:moveTo>
                  <a:pt x="77" y="108"/>
                </a:moveTo>
                <a:lnTo>
                  <a:pt x="77" y="0"/>
                </a:lnTo>
                <a:lnTo>
                  <a:pt x="0" y="130"/>
                </a:lnTo>
                <a:lnTo>
                  <a:pt x="48" y="155"/>
                </a:lnTo>
                <a:lnTo>
                  <a:pt x="77" y="108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" name="Freeform 20">
            <a:extLst>
              <a:ext uri="{FF2B5EF4-FFF2-40B4-BE49-F238E27FC236}">
                <a16:creationId xmlns:a16="http://schemas.microsoft.com/office/drawing/2014/main" id="{9E730C24-1630-05DE-ECD9-AA3D6D472906}"/>
              </a:ext>
            </a:extLst>
          </xdr:cNvPr>
          <xdr:cNvSpPr>
            <a:spLocks/>
          </xdr:cNvSpPr>
        </xdr:nvSpPr>
        <xdr:spPr bwMode="auto">
          <a:xfrm>
            <a:off x="38" y="184"/>
            <a:ext cx="148" cy="111"/>
          </a:xfrm>
          <a:custGeom>
            <a:avLst/>
            <a:gdLst>
              <a:gd name="T0" fmla="*/ 142 w 148"/>
              <a:gd name="T1" fmla="*/ 35 h 111"/>
              <a:gd name="T2" fmla="*/ 142 w 148"/>
              <a:gd name="T3" fmla="*/ 28 h 111"/>
              <a:gd name="T4" fmla="*/ 137 w 148"/>
              <a:gd name="T5" fmla="*/ 18 h 111"/>
              <a:gd name="T6" fmla="*/ 130 w 148"/>
              <a:gd name="T7" fmla="*/ 11 h 111"/>
              <a:gd name="T8" fmla="*/ 121 w 148"/>
              <a:gd name="T9" fmla="*/ 8 h 111"/>
              <a:gd name="T10" fmla="*/ 110 w 148"/>
              <a:gd name="T11" fmla="*/ 2 h 111"/>
              <a:gd name="T12" fmla="*/ 98 w 148"/>
              <a:gd name="T13" fmla="*/ 2 h 111"/>
              <a:gd name="T14" fmla="*/ 71 w 148"/>
              <a:gd name="T15" fmla="*/ 0 h 111"/>
              <a:gd name="T16" fmla="*/ 50 w 148"/>
              <a:gd name="T17" fmla="*/ 2 h 111"/>
              <a:gd name="T18" fmla="*/ 33 w 148"/>
              <a:gd name="T19" fmla="*/ 4 h 111"/>
              <a:gd name="T20" fmla="*/ 21 w 148"/>
              <a:gd name="T21" fmla="*/ 8 h 111"/>
              <a:gd name="T22" fmla="*/ 12 w 148"/>
              <a:gd name="T23" fmla="*/ 13 h 111"/>
              <a:gd name="T24" fmla="*/ 3 w 148"/>
              <a:gd name="T25" fmla="*/ 22 h 111"/>
              <a:gd name="T26" fmla="*/ 0 w 148"/>
              <a:gd name="T27" fmla="*/ 31 h 111"/>
              <a:gd name="T28" fmla="*/ 1 w 148"/>
              <a:gd name="T29" fmla="*/ 42 h 111"/>
              <a:gd name="T30" fmla="*/ 1 w 148"/>
              <a:gd name="T31" fmla="*/ 46 h 111"/>
              <a:gd name="T32" fmla="*/ 10 w 148"/>
              <a:gd name="T33" fmla="*/ 55 h 111"/>
              <a:gd name="T34" fmla="*/ 30 w 148"/>
              <a:gd name="T35" fmla="*/ 62 h 111"/>
              <a:gd name="T36" fmla="*/ 62 w 148"/>
              <a:gd name="T37" fmla="*/ 67 h 111"/>
              <a:gd name="T38" fmla="*/ 80 w 148"/>
              <a:gd name="T39" fmla="*/ 73 h 111"/>
              <a:gd name="T40" fmla="*/ 89 w 148"/>
              <a:gd name="T41" fmla="*/ 76 h 111"/>
              <a:gd name="T42" fmla="*/ 92 w 148"/>
              <a:gd name="T43" fmla="*/ 82 h 111"/>
              <a:gd name="T44" fmla="*/ 91 w 148"/>
              <a:gd name="T45" fmla="*/ 87 h 111"/>
              <a:gd name="T46" fmla="*/ 80 w 148"/>
              <a:gd name="T47" fmla="*/ 91 h 111"/>
              <a:gd name="T48" fmla="*/ 73 w 148"/>
              <a:gd name="T49" fmla="*/ 93 h 111"/>
              <a:gd name="T50" fmla="*/ 64 w 148"/>
              <a:gd name="T51" fmla="*/ 91 h 111"/>
              <a:gd name="T52" fmla="*/ 57 w 148"/>
              <a:gd name="T53" fmla="*/ 85 h 111"/>
              <a:gd name="T54" fmla="*/ 51 w 148"/>
              <a:gd name="T55" fmla="*/ 75 h 111"/>
              <a:gd name="T56" fmla="*/ 0 w 148"/>
              <a:gd name="T57" fmla="*/ 78 h 111"/>
              <a:gd name="T58" fmla="*/ 1 w 148"/>
              <a:gd name="T59" fmla="*/ 91 h 111"/>
              <a:gd name="T60" fmla="*/ 8 w 148"/>
              <a:gd name="T61" fmla="*/ 100 h 111"/>
              <a:gd name="T62" fmla="*/ 23 w 148"/>
              <a:gd name="T63" fmla="*/ 107 h 111"/>
              <a:gd name="T64" fmla="*/ 48 w 148"/>
              <a:gd name="T65" fmla="*/ 111 h 111"/>
              <a:gd name="T66" fmla="*/ 83 w 148"/>
              <a:gd name="T67" fmla="*/ 111 h 111"/>
              <a:gd name="T68" fmla="*/ 116 w 148"/>
              <a:gd name="T69" fmla="*/ 105 h 111"/>
              <a:gd name="T70" fmla="*/ 134 w 148"/>
              <a:gd name="T71" fmla="*/ 100 h 111"/>
              <a:gd name="T72" fmla="*/ 142 w 148"/>
              <a:gd name="T73" fmla="*/ 91 h 111"/>
              <a:gd name="T74" fmla="*/ 146 w 148"/>
              <a:gd name="T75" fmla="*/ 85 h 111"/>
              <a:gd name="T76" fmla="*/ 146 w 148"/>
              <a:gd name="T77" fmla="*/ 71 h 111"/>
              <a:gd name="T78" fmla="*/ 142 w 148"/>
              <a:gd name="T79" fmla="*/ 60 h 111"/>
              <a:gd name="T80" fmla="*/ 134 w 148"/>
              <a:gd name="T81" fmla="*/ 55 h 111"/>
              <a:gd name="T82" fmla="*/ 121 w 148"/>
              <a:gd name="T83" fmla="*/ 49 h 111"/>
              <a:gd name="T84" fmla="*/ 96 w 148"/>
              <a:gd name="T85" fmla="*/ 44 h 111"/>
              <a:gd name="T86" fmla="*/ 62 w 148"/>
              <a:gd name="T87" fmla="*/ 37 h 111"/>
              <a:gd name="T88" fmla="*/ 57 w 148"/>
              <a:gd name="T89" fmla="*/ 35 h 111"/>
              <a:gd name="T90" fmla="*/ 53 w 148"/>
              <a:gd name="T91" fmla="*/ 29 h 111"/>
              <a:gd name="T92" fmla="*/ 55 w 148"/>
              <a:gd name="T93" fmla="*/ 24 h 111"/>
              <a:gd name="T94" fmla="*/ 62 w 148"/>
              <a:gd name="T95" fmla="*/ 20 h 111"/>
              <a:gd name="T96" fmla="*/ 67 w 148"/>
              <a:gd name="T97" fmla="*/ 18 h 111"/>
              <a:gd name="T98" fmla="*/ 73 w 148"/>
              <a:gd name="T99" fmla="*/ 20 h 111"/>
              <a:gd name="T100" fmla="*/ 82 w 148"/>
              <a:gd name="T101" fmla="*/ 22 h 111"/>
              <a:gd name="T102" fmla="*/ 89 w 148"/>
              <a:gd name="T103" fmla="*/ 28 h 111"/>
              <a:gd name="T104" fmla="*/ 91 w 148"/>
              <a:gd name="T105" fmla="*/ 35 h 111"/>
              <a:gd name="T106" fmla="*/ 91 w 148"/>
              <a:gd name="T107" fmla="*/ 35 h 111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148"/>
              <a:gd name="T163" fmla="*/ 0 h 111"/>
              <a:gd name="T164" fmla="*/ 148 w 148"/>
              <a:gd name="T165" fmla="*/ 111 h 111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148" h="111">
                <a:moveTo>
                  <a:pt x="91" y="35"/>
                </a:moveTo>
                <a:lnTo>
                  <a:pt x="142" y="35"/>
                </a:lnTo>
                <a:lnTo>
                  <a:pt x="142" y="33"/>
                </a:lnTo>
                <a:lnTo>
                  <a:pt x="142" y="28"/>
                </a:lnTo>
                <a:lnTo>
                  <a:pt x="139" y="22"/>
                </a:lnTo>
                <a:lnTo>
                  <a:pt x="137" y="18"/>
                </a:lnTo>
                <a:lnTo>
                  <a:pt x="135" y="15"/>
                </a:lnTo>
                <a:lnTo>
                  <a:pt x="130" y="11"/>
                </a:lnTo>
                <a:lnTo>
                  <a:pt x="126" y="9"/>
                </a:lnTo>
                <a:lnTo>
                  <a:pt x="121" y="8"/>
                </a:lnTo>
                <a:lnTo>
                  <a:pt x="117" y="6"/>
                </a:lnTo>
                <a:lnTo>
                  <a:pt x="110" y="2"/>
                </a:lnTo>
                <a:lnTo>
                  <a:pt x="107" y="2"/>
                </a:lnTo>
                <a:lnTo>
                  <a:pt x="98" y="2"/>
                </a:lnTo>
                <a:lnTo>
                  <a:pt x="87" y="0"/>
                </a:lnTo>
                <a:lnTo>
                  <a:pt x="71" y="0"/>
                </a:lnTo>
                <a:lnTo>
                  <a:pt x="60" y="0"/>
                </a:lnTo>
                <a:lnTo>
                  <a:pt x="50" y="2"/>
                </a:lnTo>
                <a:lnTo>
                  <a:pt x="37" y="2"/>
                </a:lnTo>
                <a:lnTo>
                  <a:pt x="33" y="4"/>
                </a:lnTo>
                <a:lnTo>
                  <a:pt x="26" y="6"/>
                </a:lnTo>
                <a:lnTo>
                  <a:pt x="21" y="8"/>
                </a:lnTo>
                <a:lnTo>
                  <a:pt x="16" y="9"/>
                </a:lnTo>
                <a:lnTo>
                  <a:pt x="12" y="13"/>
                </a:lnTo>
                <a:lnTo>
                  <a:pt x="7" y="17"/>
                </a:lnTo>
                <a:lnTo>
                  <a:pt x="3" y="22"/>
                </a:lnTo>
                <a:lnTo>
                  <a:pt x="1" y="26"/>
                </a:lnTo>
                <a:lnTo>
                  <a:pt x="0" y="31"/>
                </a:lnTo>
                <a:lnTo>
                  <a:pt x="0" y="35"/>
                </a:lnTo>
                <a:lnTo>
                  <a:pt x="1" y="42"/>
                </a:lnTo>
                <a:lnTo>
                  <a:pt x="1" y="46"/>
                </a:lnTo>
                <a:lnTo>
                  <a:pt x="5" y="49"/>
                </a:lnTo>
                <a:lnTo>
                  <a:pt x="10" y="55"/>
                </a:lnTo>
                <a:lnTo>
                  <a:pt x="21" y="58"/>
                </a:lnTo>
                <a:lnTo>
                  <a:pt x="30" y="62"/>
                </a:lnTo>
                <a:lnTo>
                  <a:pt x="41" y="64"/>
                </a:lnTo>
                <a:lnTo>
                  <a:pt x="62" y="67"/>
                </a:lnTo>
                <a:lnTo>
                  <a:pt x="75" y="71"/>
                </a:lnTo>
                <a:lnTo>
                  <a:pt x="80" y="73"/>
                </a:lnTo>
                <a:lnTo>
                  <a:pt x="85" y="75"/>
                </a:lnTo>
                <a:lnTo>
                  <a:pt x="89" y="76"/>
                </a:lnTo>
                <a:lnTo>
                  <a:pt x="91" y="80"/>
                </a:lnTo>
                <a:lnTo>
                  <a:pt x="92" y="82"/>
                </a:lnTo>
                <a:lnTo>
                  <a:pt x="92" y="85"/>
                </a:lnTo>
                <a:lnTo>
                  <a:pt x="91" y="87"/>
                </a:lnTo>
                <a:lnTo>
                  <a:pt x="87" y="89"/>
                </a:lnTo>
                <a:lnTo>
                  <a:pt x="80" y="91"/>
                </a:lnTo>
                <a:lnTo>
                  <a:pt x="75" y="93"/>
                </a:lnTo>
                <a:lnTo>
                  <a:pt x="73" y="93"/>
                </a:lnTo>
                <a:lnTo>
                  <a:pt x="67" y="93"/>
                </a:lnTo>
                <a:lnTo>
                  <a:pt x="64" y="91"/>
                </a:lnTo>
                <a:lnTo>
                  <a:pt x="58" y="89"/>
                </a:lnTo>
                <a:lnTo>
                  <a:pt x="57" y="85"/>
                </a:lnTo>
                <a:lnTo>
                  <a:pt x="53" y="80"/>
                </a:lnTo>
                <a:lnTo>
                  <a:pt x="51" y="75"/>
                </a:lnTo>
                <a:lnTo>
                  <a:pt x="0" y="75"/>
                </a:lnTo>
                <a:lnTo>
                  <a:pt x="0" y="78"/>
                </a:lnTo>
                <a:lnTo>
                  <a:pt x="0" y="85"/>
                </a:lnTo>
                <a:lnTo>
                  <a:pt x="1" y="91"/>
                </a:lnTo>
                <a:lnTo>
                  <a:pt x="5" y="94"/>
                </a:lnTo>
                <a:lnTo>
                  <a:pt x="8" y="100"/>
                </a:lnTo>
                <a:lnTo>
                  <a:pt x="14" y="103"/>
                </a:lnTo>
                <a:lnTo>
                  <a:pt x="23" y="107"/>
                </a:lnTo>
                <a:lnTo>
                  <a:pt x="35" y="109"/>
                </a:lnTo>
                <a:lnTo>
                  <a:pt x="48" y="111"/>
                </a:lnTo>
                <a:lnTo>
                  <a:pt x="60" y="111"/>
                </a:lnTo>
                <a:lnTo>
                  <a:pt x="83" y="111"/>
                </a:lnTo>
                <a:lnTo>
                  <a:pt x="100" y="109"/>
                </a:lnTo>
                <a:lnTo>
                  <a:pt x="116" y="105"/>
                </a:lnTo>
                <a:lnTo>
                  <a:pt x="128" y="102"/>
                </a:lnTo>
                <a:lnTo>
                  <a:pt x="134" y="100"/>
                </a:lnTo>
                <a:lnTo>
                  <a:pt x="137" y="96"/>
                </a:lnTo>
                <a:lnTo>
                  <a:pt x="142" y="91"/>
                </a:lnTo>
                <a:lnTo>
                  <a:pt x="144" y="89"/>
                </a:lnTo>
                <a:lnTo>
                  <a:pt x="146" y="85"/>
                </a:lnTo>
                <a:lnTo>
                  <a:pt x="148" y="78"/>
                </a:lnTo>
                <a:lnTo>
                  <a:pt x="146" y="71"/>
                </a:lnTo>
                <a:lnTo>
                  <a:pt x="144" y="65"/>
                </a:lnTo>
                <a:lnTo>
                  <a:pt x="142" y="60"/>
                </a:lnTo>
                <a:lnTo>
                  <a:pt x="137" y="58"/>
                </a:lnTo>
                <a:lnTo>
                  <a:pt x="134" y="55"/>
                </a:lnTo>
                <a:lnTo>
                  <a:pt x="128" y="53"/>
                </a:lnTo>
                <a:lnTo>
                  <a:pt x="121" y="49"/>
                </a:lnTo>
                <a:lnTo>
                  <a:pt x="114" y="47"/>
                </a:lnTo>
                <a:lnTo>
                  <a:pt x="96" y="44"/>
                </a:lnTo>
                <a:lnTo>
                  <a:pt x="64" y="37"/>
                </a:lnTo>
                <a:lnTo>
                  <a:pt x="62" y="37"/>
                </a:lnTo>
                <a:lnTo>
                  <a:pt x="58" y="35"/>
                </a:lnTo>
                <a:lnTo>
                  <a:pt x="57" y="35"/>
                </a:lnTo>
                <a:lnTo>
                  <a:pt x="55" y="31"/>
                </a:lnTo>
                <a:lnTo>
                  <a:pt x="53" y="29"/>
                </a:lnTo>
                <a:lnTo>
                  <a:pt x="53" y="26"/>
                </a:lnTo>
                <a:lnTo>
                  <a:pt x="55" y="24"/>
                </a:lnTo>
                <a:lnTo>
                  <a:pt x="58" y="22"/>
                </a:lnTo>
                <a:lnTo>
                  <a:pt x="62" y="20"/>
                </a:lnTo>
                <a:lnTo>
                  <a:pt x="64" y="20"/>
                </a:lnTo>
                <a:lnTo>
                  <a:pt x="67" y="18"/>
                </a:lnTo>
                <a:lnTo>
                  <a:pt x="71" y="18"/>
                </a:lnTo>
                <a:lnTo>
                  <a:pt x="73" y="20"/>
                </a:lnTo>
                <a:lnTo>
                  <a:pt x="78" y="20"/>
                </a:lnTo>
                <a:lnTo>
                  <a:pt x="82" y="22"/>
                </a:lnTo>
                <a:lnTo>
                  <a:pt x="85" y="24"/>
                </a:lnTo>
                <a:lnTo>
                  <a:pt x="89" y="28"/>
                </a:lnTo>
                <a:lnTo>
                  <a:pt x="91" y="31"/>
                </a:lnTo>
                <a:lnTo>
                  <a:pt x="91" y="35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2</xdr:col>
      <xdr:colOff>657226</xdr:colOff>
      <xdr:row>6</xdr:row>
      <xdr:rowOff>66675</xdr:rowOff>
    </xdr:from>
    <xdr:to>
      <xdr:col>2</xdr:col>
      <xdr:colOff>1460495</xdr:colOff>
      <xdr:row>9</xdr:row>
      <xdr:rowOff>171450</xdr:rowOff>
    </xdr:to>
    <xdr:grpSp>
      <xdr:nvGrpSpPr>
        <xdr:cNvPr id="22" name="Group 1">
          <a:extLst>
            <a:ext uri="{FF2B5EF4-FFF2-40B4-BE49-F238E27FC236}">
              <a16:creationId xmlns:a16="http://schemas.microsoft.com/office/drawing/2014/main" id="{1169D0B0-D383-4351-AC91-E5098A1A07A3}"/>
            </a:ext>
          </a:extLst>
        </xdr:cNvPr>
        <xdr:cNvGrpSpPr>
          <a:grpSpLocks noChangeAspect="1"/>
        </xdr:cNvGrpSpPr>
      </xdr:nvGrpSpPr>
      <xdr:grpSpPr bwMode="auto">
        <a:xfrm>
          <a:off x="1564902" y="1019175"/>
          <a:ext cx="803269" cy="676275"/>
          <a:chOff x="0" y="0"/>
          <a:chExt cx="720" cy="705"/>
        </a:xfrm>
      </xdr:grpSpPr>
      <xdr:sp macro="" textlink="">
        <xdr:nvSpPr>
          <xdr:cNvPr id="23" name="AutoShape 2">
            <a:extLst>
              <a:ext uri="{FF2B5EF4-FFF2-40B4-BE49-F238E27FC236}">
                <a16:creationId xmlns:a16="http://schemas.microsoft.com/office/drawing/2014/main" id="{FCE71F59-BA83-80BB-7F00-DDC6D900EDB3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0" y="0"/>
            <a:ext cx="720" cy="70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" name="Freeform 3">
            <a:extLst>
              <a:ext uri="{FF2B5EF4-FFF2-40B4-BE49-F238E27FC236}">
                <a16:creationId xmlns:a16="http://schemas.microsoft.com/office/drawing/2014/main" id="{AAF9A2D0-9169-6E82-95EA-BA1FF29F9549}"/>
              </a:ext>
            </a:extLst>
          </xdr:cNvPr>
          <xdr:cNvSpPr>
            <a:spLocks/>
          </xdr:cNvSpPr>
        </xdr:nvSpPr>
        <xdr:spPr bwMode="auto">
          <a:xfrm>
            <a:off x="613" y="595"/>
            <a:ext cx="11" cy="29"/>
          </a:xfrm>
          <a:custGeom>
            <a:avLst/>
            <a:gdLst>
              <a:gd name="T0" fmla="*/ 0 w 11"/>
              <a:gd name="T1" fmla="*/ 0 h 29"/>
              <a:gd name="T2" fmla="*/ 0 w 11"/>
              <a:gd name="T3" fmla="*/ 29 h 29"/>
              <a:gd name="T4" fmla="*/ 11 w 11"/>
              <a:gd name="T5" fmla="*/ 18 h 29"/>
              <a:gd name="T6" fmla="*/ 0 w 11"/>
              <a:gd name="T7" fmla="*/ 0 h 29"/>
              <a:gd name="T8" fmla="*/ 0 w 11"/>
              <a:gd name="T9" fmla="*/ 0 h 2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1"/>
              <a:gd name="T16" fmla="*/ 0 h 29"/>
              <a:gd name="T17" fmla="*/ 11 w 11"/>
              <a:gd name="T18" fmla="*/ 29 h 2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1" h="29">
                <a:moveTo>
                  <a:pt x="0" y="0"/>
                </a:moveTo>
                <a:lnTo>
                  <a:pt x="0" y="29"/>
                </a:lnTo>
                <a:lnTo>
                  <a:pt x="11" y="18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5" name="Freeform 4">
            <a:extLst>
              <a:ext uri="{FF2B5EF4-FFF2-40B4-BE49-F238E27FC236}">
                <a16:creationId xmlns:a16="http://schemas.microsoft.com/office/drawing/2014/main" id="{424478CE-AF8E-B9D8-6278-56C18ACE1290}"/>
              </a:ext>
            </a:extLst>
          </xdr:cNvPr>
          <xdr:cNvSpPr>
            <a:spLocks/>
          </xdr:cNvSpPr>
        </xdr:nvSpPr>
        <xdr:spPr bwMode="auto">
          <a:xfrm>
            <a:off x="613" y="184"/>
            <a:ext cx="96" cy="107"/>
          </a:xfrm>
          <a:custGeom>
            <a:avLst/>
            <a:gdLst>
              <a:gd name="T0" fmla="*/ 0 w 96"/>
              <a:gd name="T1" fmla="*/ 69 h 107"/>
              <a:gd name="T2" fmla="*/ 0 w 96"/>
              <a:gd name="T3" fmla="*/ 96 h 107"/>
              <a:gd name="T4" fmla="*/ 30 w 96"/>
              <a:gd name="T5" fmla="*/ 96 h 107"/>
              <a:gd name="T6" fmla="*/ 36 w 96"/>
              <a:gd name="T7" fmla="*/ 107 h 107"/>
              <a:gd name="T8" fmla="*/ 96 w 96"/>
              <a:gd name="T9" fmla="*/ 107 h 107"/>
              <a:gd name="T10" fmla="*/ 37 w 96"/>
              <a:gd name="T11" fmla="*/ 0 h 107"/>
              <a:gd name="T12" fmla="*/ 0 w 96"/>
              <a:gd name="T13" fmla="*/ 0 h 107"/>
              <a:gd name="T14" fmla="*/ 0 w 96"/>
              <a:gd name="T15" fmla="*/ 33 h 107"/>
              <a:gd name="T16" fmla="*/ 2 w 96"/>
              <a:gd name="T17" fmla="*/ 33 h 107"/>
              <a:gd name="T18" fmla="*/ 18 w 96"/>
              <a:gd name="T19" fmla="*/ 69 h 107"/>
              <a:gd name="T20" fmla="*/ 0 w 96"/>
              <a:gd name="T21" fmla="*/ 69 h 107"/>
              <a:gd name="T22" fmla="*/ 0 w 96"/>
              <a:gd name="T23" fmla="*/ 69 h 107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96"/>
              <a:gd name="T37" fmla="*/ 0 h 107"/>
              <a:gd name="T38" fmla="*/ 96 w 96"/>
              <a:gd name="T39" fmla="*/ 107 h 107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96" h="107">
                <a:moveTo>
                  <a:pt x="0" y="69"/>
                </a:moveTo>
                <a:lnTo>
                  <a:pt x="0" y="96"/>
                </a:lnTo>
                <a:lnTo>
                  <a:pt x="30" y="96"/>
                </a:lnTo>
                <a:lnTo>
                  <a:pt x="36" y="107"/>
                </a:lnTo>
                <a:lnTo>
                  <a:pt x="96" y="107"/>
                </a:lnTo>
                <a:lnTo>
                  <a:pt x="37" y="0"/>
                </a:lnTo>
                <a:lnTo>
                  <a:pt x="0" y="0"/>
                </a:lnTo>
                <a:lnTo>
                  <a:pt x="0" y="33"/>
                </a:lnTo>
                <a:lnTo>
                  <a:pt x="2" y="33"/>
                </a:lnTo>
                <a:lnTo>
                  <a:pt x="18" y="69"/>
                </a:lnTo>
                <a:lnTo>
                  <a:pt x="0" y="69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6" name="Freeform 5">
            <a:extLst>
              <a:ext uri="{FF2B5EF4-FFF2-40B4-BE49-F238E27FC236}">
                <a16:creationId xmlns:a16="http://schemas.microsoft.com/office/drawing/2014/main" id="{C1BBD4D0-C814-7600-FF46-CBDF87A84A6A}"/>
              </a:ext>
            </a:extLst>
          </xdr:cNvPr>
          <xdr:cNvSpPr>
            <a:spLocks/>
          </xdr:cNvSpPr>
        </xdr:nvSpPr>
        <xdr:spPr bwMode="auto">
          <a:xfrm>
            <a:off x="516" y="184"/>
            <a:ext cx="97" cy="107"/>
          </a:xfrm>
          <a:custGeom>
            <a:avLst/>
            <a:gdLst>
              <a:gd name="T0" fmla="*/ 97 w 97"/>
              <a:gd name="T1" fmla="*/ 33 h 107"/>
              <a:gd name="T2" fmla="*/ 97 w 97"/>
              <a:gd name="T3" fmla="*/ 0 h 107"/>
              <a:gd name="T4" fmla="*/ 63 w 97"/>
              <a:gd name="T5" fmla="*/ 0 h 107"/>
              <a:gd name="T6" fmla="*/ 0 w 97"/>
              <a:gd name="T7" fmla="*/ 107 h 107"/>
              <a:gd name="T8" fmla="*/ 61 w 97"/>
              <a:gd name="T9" fmla="*/ 107 h 107"/>
              <a:gd name="T10" fmla="*/ 66 w 97"/>
              <a:gd name="T11" fmla="*/ 96 h 107"/>
              <a:gd name="T12" fmla="*/ 97 w 97"/>
              <a:gd name="T13" fmla="*/ 96 h 107"/>
              <a:gd name="T14" fmla="*/ 97 w 97"/>
              <a:gd name="T15" fmla="*/ 69 h 107"/>
              <a:gd name="T16" fmla="*/ 79 w 97"/>
              <a:gd name="T17" fmla="*/ 69 h 107"/>
              <a:gd name="T18" fmla="*/ 97 w 97"/>
              <a:gd name="T19" fmla="*/ 33 h 107"/>
              <a:gd name="T20" fmla="*/ 97 w 97"/>
              <a:gd name="T21" fmla="*/ 33 h 107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97"/>
              <a:gd name="T34" fmla="*/ 0 h 107"/>
              <a:gd name="T35" fmla="*/ 97 w 97"/>
              <a:gd name="T36" fmla="*/ 107 h 107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97" h="107">
                <a:moveTo>
                  <a:pt x="97" y="33"/>
                </a:moveTo>
                <a:lnTo>
                  <a:pt x="97" y="0"/>
                </a:lnTo>
                <a:lnTo>
                  <a:pt x="63" y="0"/>
                </a:lnTo>
                <a:lnTo>
                  <a:pt x="0" y="107"/>
                </a:lnTo>
                <a:lnTo>
                  <a:pt x="61" y="107"/>
                </a:lnTo>
                <a:lnTo>
                  <a:pt x="66" y="96"/>
                </a:lnTo>
                <a:lnTo>
                  <a:pt x="97" y="96"/>
                </a:lnTo>
                <a:lnTo>
                  <a:pt x="97" y="69"/>
                </a:lnTo>
                <a:lnTo>
                  <a:pt x="79" y="69"/>
                </a:lnTo>
                <a:lnTo>
                  <a:pt x="97" y="3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7" name="Freeform 6">
            <a:extLst>
              <a:ext uri="{FF2B5EF4-FFF2-40B4-BE49-F238E27FC236}">
                <a16:creationId xmlns:a16="http://schemas.microsoft.com/office/drawing/2014/main" id="{8FA6D1C3-61F9-880B-3A53-88C09DE4672A}"/>
              </a:ext>
            </a:extLst>
          </xdr:cNvPr>
          <xdr:cNvSpPr>
            <a:spLocks/>
          </xdr:cNvSpPr>
        </xdr:nvSpPr>
        <xdr:spPr bwMode="auto">
          <a:xfrm>
            <a:off x="465" y="316"/>
            <a:ext cx="148" cy="335"/>
          </a:xfrm>
          <a:custGeom>
            <a:avLst/>
            <a:gdLst>
              <a:gd name="T0" fmla="*/ 148 w 148"/>
              <a:gd name="T1" fmla="*/ 53 h 335"/>
              <a:gd name="T2" fmla="*/ 148 w 148"/>
              <a:gd name="T3" fmla="*/ 0 h 335"/>
              <a:gd name="T4" fmla="*/ 89 w 148"/>
              <a:gd name="T5" fmla="*/ 0 h 335"/>
              <a:gd name="T6" fmla="*/ 0 w 148"/>
              <a:gd name="T7" fmla="*/ 0 h 335"/>
              <a:gd name="T8" fmla="*/ 0 w 148"/>
              <a:gd name="T9" fmla="*/ 132 h 335"/>
              <a:gd name="T10" fmla="*/ 119 w 148"/>
              <a:gd name="T11" fmla="*/ 335 h 335"/>
              <a:gd name="T12" fmla="*/ 148 w 148"/>
              <a:gd name="T13" fmla="*/ 308 h 335"/>
              <a:gd name="T14" fmla="*/ 148 w 148"/>
              <a:gd name="T15" fmla="*/ 279 h 335"/>
              <a:gd name="T16" fmla="*/ 33 w 148"/>
              <a:gd name="T17" fmla="*/ 82 h 335"/>
              <a:gd name="T18" fmla="*/ 32 w 148"/>
              <a:gd name="T19" fmla="*/ 80 h 335"/>
              <a:gd name="T20" fmla="*/ 32 w 148"/>
              <a:gd name="T21" fmla="*/ 74 h 335"/>
              <a:gd name="T22" fmla="*/ 32 w 148"/>
              <a:gd name="T23" fmla="*/ 69 h 335"/>
              <a:gd name="T24" fmla="*/ 32 w 148"/>
              <a:gd name="T25" fmla="*/ 65 h 335"/>
              <a:gd name="T26" fmla="*/ 33 w 148"/>
              <a:gd name="T27" fmla="*/ 64 h 335"/>
              <a:gd name="T28" fmla="*/ 35 w 148"/>
              <a:gd name="T29" fmla="*/ 60 h 335"/>
              <a:gd name="T30" fmla="*/ 39 w 148"/>
              <a:gd name="T31" fmla="*/ 58 h 335"/>
              <a:gd name="T32" fmla="*/ 44 w 148"/>
              <a:gd name="T33" fmla="*/ 55 h 335"/>
              <a:gd name="T34" fmla="*/ 50 w 148"/>
              <a:gd name="T35" fmla="*/ 53 h 335"/>
              <a:gd name="T36" fmla="*/ 51 w 148"/>
              <a:gd name="T37" fmla="*/ 53 h 335"/>
              <a:gd name="T38" fmla="*/ 148 w 148"/>
              <a:gd name="T39" fmla="*/ 53 h 335"/>
              <a:gd name="T40" fmla="*/ 148 w 148"/>
              <a:gd name="T41" fmla="*/ 53 h 335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148"/>
              <a:gd name="T64" fmla="*/ 0 h 335"/>
              <a:gd name="T65" fmla="*/ 148 w 148"/>
              <a:gd name="T66" fmla="*/ 335 h 335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148" h="335">
                <a:moveTo>
                  <a:pt x="148" y="53"/>
                </a:moveTo>
                <a:lnTo>
                  <a:pt x="148" y="0"/>
                </a:lnTo>
                <a:lnTo>
                  <a:pt x="89" y="0"/>
                </a:lnTo>
                <a:lnTo>
                  <a:pt x="0" y="0"/>
                </a:lnTo>
                <a:lnTo>
                  <a:pt x="0" y="132"/>
                </a:lnTo>
                <a:lnTo>
                  <a:pt x="119" y="335"/>
                </a:lnTo>
                <a:lnTo>
                  <a:pt x="148" y="308"/>
                </a:lnTo>
                <a:lnTo>
                  <a:pt x="148" y="279"/>
                </a:lnTo>
                <a:lnTo>
                  <a:pt x="33" y="82"/>
                </a:lnTo>
                <a:lnTo>
                  <a:pt x="32" y="80"/>
                </a:lnTo>
                <a:lnTo>
                  <a:pt x="32" y="74"/>
                </a:lnTo>
                <a:lnTo>
                  <a:pt x="32" y="69"/>
                </a:lnTo>
                <a:lnTo>
                  <a:pt x="32" y="65"/>
                </a:lnTo>
                <a:lnTo>
                  <a:pt x="33" y="64"/>
                </a:lnTo>
                <a:lnTo>
                  <a:pt x="35" y="60"/>
                </a:lnTo>
                <a:lnTo>
                  <a:pt x="39" y="58"/>
                </a:lnTo>
                <a:lnTo>
                  <a:pt x="44" y="55"/>
                </a:lnTo>
                <a:lnTo>
                  <a:pt x="50" y="53"/>
                </a:lnTo>
                <a:lnTo>
                  <a:pt x="51" y="53"/>
                </a:lnTo>
                <a:lnTo>
                  <a:pt x="148" y="5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8" name="Freeform 7">
            <a:extLst>
              <a:ext uri="{FF2B5EF4-FFF2-40B4-BE49-F238E27FC236}">
                <a16:creationId xmlns:a16="http://schemas.microsoft.com/office/drawing/2014/main" id="{C22AFD93-D494-ED65-2CB6-896F5DAC2127}"/>
              </a:ext>
            </a:extLst>
          </xdr:cNvPr>
          <xdr:cNvSpPr>
            <a:spLocks/>
          </xdr:cNvSpPr>
        </xdr:nvSpPr>
        <xdr:spPr bwMode="auto">
          <a:xfrm>
            <a:off x="465" y="548"/>
            <a:ext cx="78" cy="157"/>
          </a:xfrm>
          <a:custGeom>
            <a:avLst/>
            <a:gdLst>
              <a:gd name="T0" fmla="*/ 0 w 78"/>
              <a:gd name="T1" fmla="*/ 0 h 157"/>
              <a:gd name="T2" fmla="*/ 0 w 78"/>
              <a:gd name="T3" fmla="*/ 106 h 157"/>
              <a:gd name="T4" fmla="*/ 30 w 78"/>
              <a:gd name="T5" fmla="*/ 157 h 157"/>
              <a:gd name="T6" fmla="*/ 78 w 78"/>
              <a:gd name="T7" fmla="*/ 132 h 157"/>
              <a:gd name="T8" fmla="*/ 0 w 78"/>
              <a:gd name="T9" fmla="*/ 0 h 157"/>
              <a:gd name="T10" fmla="*/ 0 w 78"/>
              <a:gd name="T11" fmla="*/ 0 h 157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78"/>
              <a:gd name="T19" fmla="*/ 0 h 157"/>
              <a:gd name="T20" fmla="*/ 78 w 78"/>
              <a:gd name="T21" fmla="*/ 157 h 157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78" h="157">
                <a:moveTo>
                  <a:pt x="0" y="0"/>
                </a:moveTo>
                <a:lnTo>
                  <a:pt x="0" y="106"/>
                </a:lnTo>
                <a:lnTo>
                  <a:pt x="30" y="157"/>
                </a:lnTo>
                <a:lnTo>
                  <a:pt x="78" y="132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9" name="Freeform 8">
            <a:extLst>
              <a:ext uri="{FF2B5EF4-FFF2-40B4-BE49-F238E27FC236}">
                <a16:creationId xmlns:a16="http://schemas.microsoft.com/office/drawing/2014/main" id="{1DBCEFF4-98AB-F3C1-9E4B-6A1452312FD6}"/>
              </a:ext>
            </a:extLst>
          </xdr:cNvPr>
          <xdr:cNvSpPr>
            <a:spLocks/>
          </xdr:cNvSpPr>
        </xdr:nvSpPr>
        <xdr:spPr bwMode="auto">
          <a:xfrm>
            <a:off x="465" y="184"/>
            <a:ext cx="42" cy="107"/>
          </a:xfrm>
          <a:custGeom>
            <a:avLst/>
            <a:gdLst>
              <a:gd name="T0" fmla="*/ 0 w 42"/>
              <a:gd name="T1" fmla="*/ 0 h 107"/>
              <a:gd name="T2" fmla="*/ 0 w 42"/>
              <a:gd name="T3" fmla="*/ 107 h 107"/>
              <a:gd name="T4" fmla="*/ 42 w 42"/>
              <a:gd name="T5" fmla="*/ 107 h 107"/>
              <a:gd name="T6" fmla="*/ 42 w 42"/>
              <a:gd name="T7" fmla="*/ 0 h 107"/>
              <a:gd name="T8" fmla="*/ 0 w 42"/>
              <a:gd name="T9" fmla="*/ 0 h 107"/>
              <a:gd name="T10" fmla="*/ 0 w 42"/>
              <a:gd name="T11" fmla="*/ 0 h 107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42"/>
              <a:gd name="T19" fmla="*/ 0 h 107"/>
              <a:gd name="T20" fmla="*/ 42 w 42"/>
              <a:gd name="T21" fmla="*/ 107 h 107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42" h="107">
                <a:moveTo>
                  <a:pt x="0" y="0"/>
                </a:moveTo>
                <a:lnTo>
                  <a:pt x="0" y="107"/>
                </a:lnTo>
                <a:lnTo>
                  <a:pt x="42" y="107"/>
                </a:lnTo>
                <a:lnTo>
                  <a:pt x="42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0" name="Freeform 9">
            <a:extLst>
              <a:ext uri="{FF2B5EF4-FFF2-40B4-BE49-F238E27FC236}">
                <a16:creationId xmlns:a16="http://schemas.microsoft.com/office/drawing/2014/main" id="{3E2E5454-18A5-52E1-2349-FEA63340F72A}"/>
              </a:ext>
            </a:extLst>
          </xdr:cNvPr>
          <xdr:cNvSpPr>
            <a:spLocks/>
          </xdr:cNvSpPr>
        </xdr:nvSpPr>
        <xdr:spPr bwMode="auto">
          <a:xfrm>
            <a:off x="345" y="184"/>
            <a:ext cx="120" cy="107"/>
          </a:xfrm>
          <a:custGeom>
            <a:avLst/>
            <a:gdLst>
              <a:gd name="T0" fmla="*/ 120 w 120"/>
              <a:gd name="T1" fmla="*/ 107 h 107"/>
              <a:gd name="T2" fmla="*/ 120 w 120"/>
              <a:gd name="T3" fmla="*/ 0 h 107"/>
              <a:gd name="T4" fmla="*/ 118 w 120"/>
              <a:gd name="T5" fmla="*/ 0 h 107"/>
              <a:gd name="T6" fmla="*/ 118 w 120"/>
              <a:gd name="T7" fmla="*/ 71 h 107"/>
              <a:gd name="T8" fmla="*/ 75 w 120"/>
              <a:gd name="T9" fmla="*/ 0 h 107"/>
              <a:gd name="T10" fmla="*/ 0 w 120"/>
              <a:gd name="T11" fmla="*/ 0 h 107"/>
              <a:gd name="T12" fmla="*/ 0 w 120"/>
              <a:gd name="T13" fmla="*/ 107 h 107"/>
              <a:gd name="T14" fmla="*/ 44 w 120"/>
              <a:gd name="T15" fmla="*/ 107 h 107"/>
              <a:gd name="T16" fmla="*/ 44 w 120"/>
              <a:gd name="T17" fmla="*/ 35 h 107"/>
              <a:gd name="T18" fmla="*/ 89 w 120"/>
              <a:gd name="T19" fmla="*/ 107 h 107"/>
              <a:gd name="T20" fmla="*/ 89 w 120"/>
              <a:gd name="T21" fmla="*/ 107 h 107"/>
              <a:gd name="T22" fmla="*/ 120 w 120"/>
              <a:gd name="T23" fmla="*/ 107 h 107"/>
              <a:gd name="T24" fmla="*/ 120 w 120"/>
              <a:gd name="T25" fmla="*/ 107 h 107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w 120"/>
              <a:gd name="T40" fmla="*/ 0 h 107"/>
              <a:gd name="T41" fmla="*/ 120 w 120"/>
              <a:gd name="T42" fmla="*/ 107 h 107"/>
            </a:gdLst>
            <a:ahLst/>
            <a:cxnLst>
              <a:cxn ang="T26">
                <a:pos x="T0" y="T1"/>
              </a:cxn>
              <a:cxn ang="T27">
                <a:pos x="T2" y="T3"/>
              </a:cxn>
              <a:cxn ang="T28">
                <a:pos x="T4" y="T5"/>
              </a:cxn>
              <a:cxn ang="T29">
                <a:pos x="T6" y="T7"/>
              </a:cxn>
              <a:cxn ang="T30">
                <a:pos x="T8" y="T9"/>
              </a:cxn>
              <a:cxn ang="T31">
                <a:pos x="T10" y="T11"/>
              </a:cxn>
              <a:cxn ang="T32">
                <a:pos x="T12" y="T13"/>
              </a:cxn>
              <a:cxn ang="T33">
                <a:pos x="T14" y="T15"/>
              </a:cxn>
              <a:cxn ang="T34">
                <a:pos x="T16" y="T17"/>
              </a:cxn>
              <a:cxn ang="T35">
                <a:pos x="T18" y="T19"/>
              </a:cxn>
              <a:cxn ang="T36">
                <a:pos x="T20" y="T21"/>
              </a:cxn>
              <a:cxn ang="T37">
                <a:pos x="T22" y="T23"/>
              </a:cxn>
              <a:cxn ang="T38">
                <a:pos x="T24" y="T25"/>
              </a:cxn>
            </a:cxnLst>
            <a:rect l="T39" t="T40" r="T41" b="T42"/>
            <a:pathLst>
              <a:path w="120" h="107">
                <a:moveTo>
                  <a:pt x="120" y="107"/>
                </a:moveTo>
                <a:lnTo>
                  <a:pt x="120" y="0"/>
                </a:lnTo>
                <a:lnTo>
                  <a:pt x="118" y="0"/>
                </a:lnTo>
                <a:lnTo>
                  <a:pt x="118" y="71"/>
                </a:lnTo>
                <a:lnTo>
                  <a:pt x="75" y="0"/>
                </a:lnTo>
                <a:lnTo>
                  <a:pt x="0" y="0"/>
                </a:lnTo>
                <a:lnTo>
                  <a:pt x="0" y="107"/>
                </a:lnTo>
                <a:lnTo>
                  <a:pt x="44" y="107"/>
                </a:lnTo>
                <a:lnTo>
                  <a:pt x="44" y="35"/>
                </a:lnTo>
                <a:lnTo>
                  <a:pt x="89" y="107"/>
                </a:lnTo>
                <a:lnTo>
                  <a:pt x="120" y="107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1" name="Freeform 10">
            <a:extLst>
              <a:ext uri="{FF2B5EF4-FFF2-40B4-BE49-F238E27FC236}">
                <a16:creationId xmlns:a16="http://schemas.microsoft.com/office/drawing/2014/main" id="{9D264D11-3086-260E-A259-B7E4B6020D66}"/>
              </a:ext>
            </a:extLst>
          </xdr:cNvPr>
          <xdr:cNvSpPr>
            <a:spLocks/>
          </xdr:cNvSpPr>
        </xdr:nvSpPr>
        <xdr:spPr bwMode="auto">
          <a:xfrm>
            <a:off x="386" y="316"/>
            <a:ext cx="79" cy="132"/>
          </a:xfrm>
          <a:custGeom>
            <a:avLst/>
            <a:gdLst>
              <a:gd name="T0" fmla="*/ 79 w 79"/>
              <a:gd name="T1" fmla="*/ 132 h 132"/>
              <a:gd name="T2" fmla="*/ 79 w 79"/>
              <a:gd name="T3" fmla="*/ 0 h 132"/>
              <a:gd name="T4" fmla="*/ 0 w 79"/>
              <a:gd name="T5" fmla="*/ 0 h 132"/>
              <a:gd name="T6" fmla="*/ 0 w 79"/>
              <a:gd name="T7" fmla="*/ 0 h 132"/>
              <a:gd name="T8" fmla="*/ 79 w 79"/>
              <a:gd name="T9" fmla="*/ 132 h 132"/>
              <a:gd name="T10" fmla="*/ 79 w 79"/>
              <a:gd name="T11" fmla="*/ 132 h 132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79"/>
              <a:gd name="T19" fmla="*/ 0 h 132"/>
              <a:gd name="T20" fmla="*/ 79 w 79"/>
              <a:gd name="T21" fmla="*/ 132 h 132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79" h="132">
                <a:moveTo>
                  <a:pt x="79" y="132"/>
                </a:moveTo>
                <a:lnTo>
                  <a:pt x="79" y="0"/>
                </a:lnTo>
                <a:lnTo>
                  <a:pt x="0" y="0"/>
                </a:lnTo>
                <a:lnTo>
                  <a:pt x="79" y="13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2" name="Freeform 11">
            <a:extLst>
              <a:ext uri="{FF2B5EF4-FFF2-40B4-BE49-F238E27FC236}">
                <a16:creationId xmlns:a16="http://schemas.microsoft.com/office/drawing/2014/main" id="{796D1830-4E1E-22ED-9A98-E95219A3793A}"/>
              </a:ext>
            </a:extLst>
          </xdr:cNvPr>
          <xdr:cNvSpPr>
            <a:spLocks/>
          </xdr:cNvSpPr>
        </xdr:nvSpPr>
        <xdr:spPr bwMode="auto">
          <a:xfrm>
            <a:off x="254" y="369"/>
            <a:ext cx="211" cy="289"/>
          </a:xfrm>
          <a:custGeom>
            <a:avLst/>
            <a:gdLst>
              <a:gd name="T0" fmla="*/ 211 w 211"/>
              <a:gd name="T1" fmla="*/ 285 h 289"/>
              <a:gd name="T2" fmla="*/ 211 w 211"/>
              <a:gd name="T3" fmla="*/ 179 h 289"/>
              <a:gd name="T4" fmla="*/ 105 w 211"/>
              <a:gd name="T5" fmla="*/ 0 h 289"/>
              <a:gd name="T6" fmla="*/ 105 w 211"/>
              <a:gd name="T7" fmla="*/ 0 h 289"/>
              <a:gd name="T8" fmla="*/ 0 w 211"/>
              <a:gd name="T9" fmla="*/ 181 h 289"/>
              <a:gd name="T10" fmla="*/ 0 w 211"/>
              <a:gd name="T11" fmla="*/ 289 h 289"/>
              <a:gd name="T12" fmla="*/ 91 w 211"/>
              <a:gd name="T13" fmla="*/ 134 h 289"/>
              <a:gd name="T14" fmla="*/ 91 w 211"/>
              <a:gd name="T15" fmla="*/ 132 h 289"/>
              <a:gd name="T16" fmla="*/ 94 w 211"/>
              <a:gd name="T17" fmla="*/ 128 h 289"/>
              <a:gd name="T18" fmla="*/ 98 w 211"/>
              <a:gd name="T19" fmla="*/ 126 h 289"/>
              <a:gd name="T20" fmla="*/ 102 w 211"/>
              <a:gd name="T21" fmla="*/ 125 h 289"/>
              <a:gd name="T22" fmla="*/ 105 w 211"/>
              <a:gd name="T23" fmla="*/ 125 h 289"/>
              <a:gd name="T24" fmla="*/ 110 w 211"/>
              <a:gd name="T25" fmla="*/ 125 h 289"/>
              <a:gd name="T26" fmla="*/ 112 w 211"/>
              <a:gd name="T27" fmla="*/ 126 h 289"/>
              <a:gd name="T28" fmla="*/ 118 w 211"/>
              <a:gd name="T29" fmla="*/ 128 h 289"/>
              <a:gd name="T30" fmla="*/ 121 w 211"/>
              <a:gd name="T31" fmla="*/ 132 h 289"/>
              <a:gd name="T32" fmla="*/ 121 w 211"/>
              <a:gd name="T33" fmla="*/ 134 h 289"/>
              <a:gd name="T34" fmla="*/ 211 w 211"/>
              <a:gd name="T35" fmla="*/ 285 h 289"/>
              <a:gd name="T36" fmla="*/ 211 w 211"/>
              <a:gd name="T37" fmla="*/ 285 h 289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w 211"/>
              <a:gd name="T58" fmla="*/ 0 h 289"/>
              <a:gd name="T59" fmla="*/ 211 w 211"/>
              <a:gd name="T60" fmla="*/ 289 h 289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T57" t="T58" r="T59" b="T60"/>
            <a:pathLst>
              <a:path w="211" h="289">
                <a:moveTo>
                  <a:pt x="211" y="285"/>
                </a:moveTo>
                <a:lnTo>
                  <a:pt x="211" y="179"/>
                </a:lnTo>
                <a:lnTo>
                  <a:pt x="105" y="0"/>
                </a:lnTo>
                <a:lnTo>
                  <a:pt x="0" y="181"/>
                </a:lnTo>
                <a:lnTo>
                  <a:pt x="0" y="289"/>
                </a:lnTo>
                <a:lnTo>
                  <a:pt x="91" y="134"/>
                </a:lnTo>
                <a:lnTo>
                  <a:pt x="91" y="132"/>
                </a:lnTo>
                <a:lnTo>
                  <a:pt x="94" y="128"/>
                </a:lnTo>
                <a:lnTo>
                  <a:pt x="98" y="126"/>
                </a:lnTo>
                <a:lnTo>
                  <a:pt x="102" y="125"/>
                </a:lnTo>
                <a:lnTo>
                  <a:pt x="105" y="125"/>
                </a:lnTo>
                <a:lnTo>
                  <a:pt x="110" y="125"/>
                </a:lnTo>
                <a:lnTo>
                  <a:pt x="112" y="126"/>
                </a:lnTo>
                <a:lnTo>
                  <a:pt x="118" y="128"/>
                </a:lnTo>
                <a:lnTo>
                  <a:pt x="121" y="132"/>
                </a:lnTo>
                <a:lnTo>
                  <a:pt x="121" y="134"/>
                </a:lnTo>
                <a:lnTo>
                  <a:pt x="211" y="285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3" name="Freeform 12">
            <a:extLst>
              <a:ext uri="{FF2B5EF4-FFF2-40B4-BE49-F238E27FC236}">
                <a16:creationId xmlns:a16="http://schemas.microsoft.com/office/drawing/2014/main" id="{E240E700-ED75-103B-AFBF-0D72D39D4C1A}"/>
              </a:ext>
            </a:extLst>
          </xdr:cNvPr>
          <xdr:cNvSpPr>
            <a:spLocks/>
          </xdr:cNvSpPr>
        </xdr:nvSpPr>
        <xdr:spPr bwMode="auto">
          <a:xfrm>
            <a:off x="254" y="316"/>
            <a:ext cx="75" cy="132"/>
          </a:xfrm>
          <a:custGeom>
            <a:avLst/>
            <a:gdLst>
              <a:gd name="T0" fmla="*/ 0 w 75"/>
              <a:gd name="T1" fmla="*/ 0 h 132"/>
              <a:gd name="T2" fmla="*/ 0 w 75"/>
              <a:gd name="T3" fmla="*/ 132 h 132"/>
              <a:gd name="T4" fmla="*/ 75 w 75"/>
              <a:gd name="T5" fmla="*/ 0 h 132"/>
              <a:gd name="T6" fmla="*/ 0 w 75"/>
              <a:gd name="T7" fmla="*/ 0 h 132"/>
              <a:gd name="T8" fmla="*/ 0 w 75"/>
              <a:gd name="T9" fmla="*/ 0 h 13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75"/>
              <a:gd name="T16" fmla="*/ 0 h 132"/>
              <a:gd name="T17" fmla="*/ 75 w 75"/>
              <a:gd name="T18" fmla="*/ 132 h 132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75" h="132">
                <a:moveTo>
                  <a:pt x="0" y="0"/>
                </a:moveTo>
                <a:lnTo>
                  <a:pt x="0" y="132"/>
                </a:lnTo>
                <a:lnTo>
                  <a:pt x="75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4" name="Freeform 13">
            <a:extLst>
              <a:ext uri="{FF2B5EF4-FFF2-40B4-BE49-F238E27FC236}">
                <a16:creationId xmlns:a16="http://schemas.microsoft.com/office/drawing/2014/main" id="{1F396D0B-DAC1-07FC-C800-1E521F5A8581}"/>
              </a:ext>
            </a:extLst>
          </xdr:cNvPr>
          <xdr:cNvSpPr>
            <a:spLocks/>
          </xdr:cNvSpPr>
        </xdr:nvSpPr>
        <xdr:spPr bwMode="auto">
          <a:xfrm>
            <a:off x="254" y="268"/>
            <a:ext cx="68" cy="23"/>
          </a:xfrm>
          <a:custGeom>
            <a:avLst/>
            <a:gdLst>
              <a:gd name="T0" fmla="*/ 0 w 68"/>
              <a:gd name="T1" fmla="*/ 0 h 23"/>
              <a:gd name="T2" fmla="*/ 0 w 68"/>
              <a:gd name="T3" fmla="*/ 23 h 23"/>
              <a:gd name="T4" fmla="*/ 68 w 68"/>
              <a:gd name="T5" fmla="*/ 23 h 23"/>
              <a:gd name="T6" fmla="*/ 68 w 68"/>
              <a:gd name="T7" fmla="*/ 0 h 23"/>
              <a:gd name="T8" fmla="*/ 0 w 68"/>
              <a:gd name="T9" fmla="*/ 0 h 23"/>
              <a:gd name="T10" fmla="*/ 0 w 68"/>
              <a:gd name="T11" fmla="*/ 0 h 23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68"/>
              <a:gd name="T19" fmla="*/ 0 h 23"/>
              <a:gd name="T20" fmla="*/ 68 w 68"/>
              <a:gd name="T21" fmla="*/ 23 h 23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68" h="23">
                <a:moveTo>
                  <a:pt x="0" y="0"/>
                </a:moveTo>
                <a:lnTo>
                  <a:pt x="0" y="23"/>
                </a:lnTo>
                <a:lnTo>
                  <a:pt x="68" y="23"/>
                </a:lnTo>
                <a:lnTo>
                  <a:pt x="68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5" name="Freeform 14">
            <a:extLst>
              <a:ext uri="{FF2B5EF4-FFF2-40B4-BE49-F238E27FC236}">
                <a16:creationId xmlns:a16="http://schemas.microsoft.com/office/drawing/2014/main" id="{566FA49A-BD40-FE2D-CACF-8639A5C4A960}"/>
              </a:ext>
            </a:extLst>
          </xdr:cNvPr>
          <xdr:cNvSpPr>
            <a:spLocks/>
          </xdr:cNvSpPr>
        </xdr:nvSpPr>
        <xdr:spPr bwMode="auto">
          <a:xfrm>
            <a:off x="254" y="228"/>
            <a:ext cx="62" cy="21"/>
          </a:xfrm>
          <a:custGeom>
            <a:avLst/>
            <a:gdLst>
              <a:gd name="T0" fmla="*/ 0 w 62"/>
              <a:gd name="T1" fmla="*/ 0 h 21"/>
              <a:gd name="T2" fmla="*/ 0 w 62"/>
              <a:gd name="T3" fmla="*/ 21 h 21"/>
              <a:gd name="T4" fmla="*/ 30 w 62"/>
              <a:gd name="T5" fmla="*/ 21 h 21"/>
              <a:gd name="T6" fmla="*/ 62 w 62"/>
              <a:gd name="T7" fmla="*/ 21 h 21"/>
              <a:gd name="T8" fmla="*/ 62 w 62"/>
              <a:gd name="T9" fmla="*/ 0 h 21"/>
              <a:gd name="T10" fmla="*/ 0 w 62"/>
              <a:gd name="T11" fmla="*/ 0 h 21"/>
              <a:gd name="T12" fmla="*/ 0 w 62"/>
              <a:gd name="T13" fmla="*/ 0 h 21"/>
              <a:gd name="T14" fmla="*/ 0 60000 65536"/>
              <a:gd name="T15" fmla="*/ 0 60000 65536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w 62"/>
              <a:gd name="T22" fmla="*/ 0 h 21"/>
              <a:gd name="T23" fmla="*/ 62 w 62"/>
              <a:gd name="T24" fmla="*/ 21 h 21"/>
            </a:gdLst>
            <a:ahLst/>
            <a:cxnLst>
              <a:cxn ang="T14">
                <a:pos x="T0" y="T1"/>
              </a:cxn>
              <a:cxn ang="T15">
                <a:pos x="T2" y="T3"/>
              </a:cxn>
              <a:cxn ang="T16">
                <a:pos x="T4" y="T5"/>
              </a:cxn>
              <a:cxn ang="T17">
                <a:pos x="T6" y="T7"/>
              </a:cxn>
              <a:cxn ang="T18">
                <a:pos x="T8" y="T9"/>
              </a:cxn>
              <a:cxn ang="T19">
                <a:pos x="T10" y="T11"/>
              </a:cxn>
              <a:cxn ang="T20">
                <a:pos x="T12" y="T13"/>
              </a:cxn>
            </a:cxnLst>
            <a:rect l="T21" t="T22" r="T23" b="T24"/>
            <a:pathLst>
              <a:path w="62" h="21">
                <a:moveTo>
                  <a:pt x="0" y="0"/>
                </a:moveTo>
                <a:lnTo>
                  <a:pt x="0" y="21"/>
                </a:lnTo>
                <a:lnTo>
                  <a:pt x="30" y="21"/>
                </a:lnTo>
                <a:lnTo>
                  <a:pt x="62" y="21"/>
                </a:lnTo>
                <a:lnTo>
                  <a:pt x="62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6" name="Freeform 15">
            <a:extLst>
              <a:ext uri="{FF2B5EF4-FFF2-40B4-BE49-F238E27FC236}">
                <a16:creationId xmlns:a16="http://schemas.microsoft.com/office/drawing/2014/main" id="{D79CB525-6C2B-6D13-8EA6-C004ACF22061}"/>
              </a:ext>
            </a:extLst>
          </xdr:cNvPr>
          <xdr:cNvSpPr>
            <a:spLocks/>
          </xdr:cNvSpPr>
        </xdr:nvSpPr>
        <xdr:spPr bwMode="auto">
          <a:xfrm>
            <a:off x="254" y="186"/>
            <a:ext cx="66" cy="22"/>
          </a:xfrm>
          <a:custGeom>
            <a:avLst/>
            <a:gdLst>
              <a:gd name="T0" fmla="*/ 0 w 66"/>
              <a:gd name="T1" fmla="*/ 0 h 22"/>
              <a:gd name="T2" fmla="*/ 0 w 66"/>
              <a:gd name="T3" fmla="*/ 22 h 22"/>
              <a:gd name="T4" fmla="*/ 66 w 66"/>
              <a:gd name="T5" fmla="*/ 22 h 22"/>
              <a:gd name="T6" fmla="*/ 66 w 66"/>
              <a:gd name="T7" fmla="*/ 0 h 22"/>
              <a:gd name="T8" fmla="*/ 66 w 66"/>
              <a:gd name="T9" fmla="*/ 0 h 22"/>
              <a:gd name="T10" fmla="*/ 7 w 66"/>
              <a:gd name="T11" fmla="*/ 0 h 22"/>
              <a:gd name="T12" fmla="*/ 0 w 66"/>
              <a:gd name="T13" fmla="*/ 0 h 22"/>
              <a:gd name="T14" fmla="*/ 0 w 66"/>
              <a:gd name="T15" fmla="*/ 0 h 22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w 66"/>
              <a:gd name="T25" fmla="*/ 0 h 22"/>
              <a:gd name="T26" fmla="*/ 66 w 66"/>
              <a:gd name="T27" fmla="*/ 22 h 22"/>
            </a:gdLst>
            <a:ahLst/>
            <a:cxnLst>
              <a:cxn ang="T16">
                <a:pos x="T0" y="T1"/>
              </a:cxn>
              <a:cxn ang="T17">
                <a:pos x="T2" y="T3"/>
              </a:cxn>
              <a:cxn ang="T18">
                <a:pos x="T4" y="T5"/>
              </a:cxn>
              <a:cxn ang="T19">
                <a:pos x="T6" y="T7"/>
              </a:cxn>
              <a:cxn ang="T20">
                <a:pos x="T8" y="T9"/>
              </a:cxn>
              <a:cxn ang="T21">
                <a:pos x="T10" y="T11"/>
              </a:cxn>
              <a:cxn ang="T22">
                <a:pos x="T12" y="T13"/>
              </a:cxn>
              <a:cxn ang="T23">
                <a:pos x="T14" y="T15"/>
              </a:cxn>
            </a:cxnLst>
            <a:rect l="T24" t="T25" r="T26" b="T27"/>
            <a:pathLst>
              <a:path w="66" h="22">
                <a:moveTo>
                  <a:pt x="0" y="0"/>
                </a:moveTo>
                <a:lnTo>
                  <a:pt x="0" y="22"/>
                </a:lnTo>
                <a:lnTo>
                  <a:pt x="66" y="22"/>
                </a:lnTo>
                <a:lnTo>
                  <a:pt x="66" y="0"/>
                </a:lnTo>
                <a:lnTo>
                  <a:pt x="7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7" name="Freeform 16">
            <a:extLst>
              <a:ext uri="{FF2B5EF4-FFF2-40B4-BE49-F238E27FC236}">
                <a16:creationId xmlns:a16="http://schemas.microsoft.com/office/drawing/2014/main" id="{7C517C93-A4B8-2E6E-7CA6-B3E68F08A211}"/>
              </a:ext>
            </a:extLst>
          </xdr:cNvPr>
          <xdr:cNvSpPr>
            <a:spLocks/>
          </xdr:cNvSpPr>
        </xdr:nvSpPr>
        <xdr:spPr bwMode="auto">
          <a:xfrm>
            <a:off x="279" y="0"/>
            <a:ext cx="159" cy="161"/>
          </a:xfrm>
          <a:custGeom>
            <a:avLst/>
            <a:gdLst>
              <a:gd name="T0" fmla="*/ 71 w 159"/>
              <a:gd name="T1" fmla="*/ 161 h 161"/>
              <a:gd name="T2" fmla="*/ 55 w 159"/>
              <a:gd name="T3" fmla="*/ 157 h 161"/>
              <a:gd name="T4" fmla="*/ 41 w 159"/>
              <a:gd name="T5" fmla="*/ 152 h 161"/>
              <a:gd name="T6" fmla="*/ 28 w 159"/>
              <a:gd name="T7" fmla="*/ 143 h 161"/>
              <a:gd name="T8" fmla="*/ 18 w 159"/>
              <a:gd name="T9" fmla="*/ 132 h 161"/>
              <a:gd name="T10" fmla="*/ 9 w 159"/>
              <a:gd name="T11" fmla="*/ 119 h 161"/>
              <a:gd name="T12" fmla="*/ 3 w 159"/>
              <a:gd name="T13" fmla="*/ 105 h 161"/>
              <a:gd name="T14" fmla="*/ 0 w 159"/>
              <a:gd name="T15" fmla="*/ 89 h 161"/>
              <a:gd name="T16" fmla="*/ 0 w 159"/>
              <a:gd name="T17" fmla="*/ 72 h 161"/>
              <a:gd name="T18" fmla="*/ 3 w 159"/>
              <a:gd name="T19" fmla="*/ 56 h 161"/>
              <a:gd name="T20" fmla="*/ 9 w 159"/>
              <a:gd name="T21" fmla="*/ 42 h 161"/>
              <a:gd name="T22" fmla="*/ 18 w 159"/>
              <a:gd name="T23" fmla="*/ 29 h 161"/>
              <a:gd name="T24" fmla="*/ 28 w 159"/>
              <a:gd name="T25" fmla="*/ 18 h 161"/>
              <a:gd name="T26" fmla="*/ 41 w 159"/>
              <a:gd name="T27" fmla="*/ 9 h 161"/>
              <a:gd name="T28" fmla="*/ 55 w 159"/>
              <a:gd name="T29" fmla="*/ 4 h 161"/>
              <a:gd name="T30" fmla="*/ 71 w 159"/>
              <a:gd name="T31" fmla="*/ 0 h 161"/>
              <a:gd name="T32" fmla="*/ 87 w 159"/>
              <a:gd name="T33" fmla="*/ 0 h 161"/>
              <a:gd name="T34" fmla="*/ 102 w 159"/>
              <a:gd name="T35" fmla="*/ 4 h 161"/>
              <a:gd name="T36" fmla="*/ 116 w 159"/>
              <a:gd name="T37" fmla="*/ 9 h 161"/>
              <a:gd name="T38" fmla="*/ 130 w 159"/>
              <a:gd name="T39" fmla="*/ 18 h 161"/>
              <a:gd name="T40" fmla="*/ 141 w 159"/>
              <a:gd name="T41" fmla="*/ 29 h 161"/>
              <a:gd name="T42" fmla="*/ 148 w 159"/>
              <a:gd name="T43" fmla="*/ 42 h 161"/>
              <a:gd name="T44" fmla="*/ 155 w 159"/>
              <a:gd name="T45" fmla="*/ 56 h 161"/>
              <a:gd name="T46" fmla="*/ 159 w 159"/>
              <a:gd name="T47" fmla="*/ 72 h 161"/>
              <a:gd name="T48" fmla="*/ 159 w 159"/>
              <a:gd name="T49" fmla="*/ 89 h 161"/>
              <a:gd name="T50" fmla="*/ 155 w 159"/>
              <a:gd name="T51" fmla="*/ 105 h 161"/>
              <a:gd name="T52" fmla="*/ 148 w 159"/>
              <a:gd name="T53" fmla="*/ 119 h 161"/>
              <a:gd name="T54" fmla="*/ 141 w 159"/>
              <a:gd name="T55" fmla="*/ 132 h 161"/>
              <a:gd name="T56" fmla="*/ 130 w 159"/>
              <a:gd name="T57" fmla="*/ 143 h 161"/>
              <a:gd name="T58" fmla="*/ 116 w 159"/>
              <a:gd name="T59" fmla="*/ 152 h 161"/>
              <a:gd name="T60" fmla="*/ 102 w 159"/>
              <a:gd name="T61" fmla="*/ 157 h 161"/>
              <a:gd name="T62" fmla="*/ 87 w 159"/>
              <a:gd name="T63" fmla="*/ 161 h 161"/>
              <a:gd name="T64" fmla="*/ 78 w 159"/>
              <a:gd name="T65" fmla="*/ 161 h 16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59"/>
              <a:gd name="T100" fmla="*/ 0 h 161"/>
              <a:gd name="T101" fmla="*/ 159 w 159"/>
              <a:gd name="T102" fmla="*/ 161 h 16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59" h="161">
                <a:moveTo>
                  <a:pt x="78" y="161"/>
                </a:moveTo>
                <a:lnTo>
                  <a:pt x="71" y="161"/>
                </a:lnTo>
                <a:lnTo>
                  <a:pt x="62" y="159"/>
                </a:lnTo>
                <a:lnTo>
                  <a:pt x="55" y="157"/>
                </a:lnTo>
                <a:lnTo>
                  <a:pt x="48" y="155"/>
                </a:lnTo>
                <a:lnTo>
                  <a:pt x="41" y="152"/>
                </a:lnTo>
                <a:lnTo>
                  <a:pt x="34" y="146"/>
                </a:lnTo>
                <a:lnTo>
                  <a:pt x="28" y="143"/>
                </a:lnTo>
                <a:lnTo>
                  <a:pt x="23" y="137"/>
                </a:lnTo>
                <a:lnTo>
                  <a:pt x="18" y="132"/>
                </a:lnTo>
                <a:lnTo>
                  <a:pt x="12" y="125"/>
                </a:lnTo>
                <a:lnTo>
                  <a:pt x="9" y="119"/>
                </a:lnTo>
                <a:lnTo>
                  <a:pt x="5" y="112"/>
                </a:lnTo>
                <a:lnTo>
                  <a:pt x="3" y="105"/>
                </a:lnTo>
                <a:lnTo>
                  <a:pt x="1" y="96"/>
                </a:lnTo>
                <a:lnTo>
                  <a:pt x="0" y="89"/>
                </a:lnTo>
                <a:lnTo>
                  <a:pt x="0" y="80"/>
                </a:lnTo>
                <a:lnTo>
                  <a:pt x="0" y="72"/>
                </a:lnTo>
                <a:lnTo>
                  <a:pt x="1" y="63"/>
                </a:lnTo>
                <a:lnTo>
                  <a:pt x="3" y="56"/>
                </a:lnTo>
                <a:lnTo>
                  <a:pt x="5" y="49"/>
                </a:lnTo>
                <a:lnTo>
                  <a:pt x="9" y="42"/>
                </a:lnTo>
                <a:lnTo>
                  <a:pt x="12" y="36"/>
                </a:lnTo>
                <a:lnTo>
                  <a:pt x="18" y="29"/>
                </a:lnTo>
                <a:lnTo>
                  <a:pt x="23" y="24"/>
                </a:lnTo>
                <a:lnTo>
                  <a:pt x="28" y="18"/>
                </a:lnTo>
                <a:lnTo>
                  <a:pt x="34" y="14"/>
                </a:lnTo>
                <a:lnTo>
                  <a:pt x="41" y="9"/>
                </a:lnTo>
                <a:lnTo>
                  <a:pt x="48" y="5"/>
                </a:lnTo>
                <a:lnTo>
                  <a:pt x="55" y="4"/>
                </a:lnTo>
                <a:lnTo>
                  <a:pt x="62" y="2"/>
                </a:lnTo>
                <a:lnTo>
                  <a:pt x="71" y="0"/>
                </a:lnTo>
                <a:lnTo>
                  <a:pt x="78" y="0"/>
                </a:lnTo>
                <a:lnTo>
                  <a:pt x="87" y="0"/>
                </a:lnTo>
                <a:lnTo>
                  <a:pt x="94" y="2"/>
                </a:lnTo>
                <a:lnTo>
                  <a:pt x="102" y="4"/>
                </a:lnTo>
                <a:lnTo>
                  <a:pt x="110" y="5"/>
                </a:lnTo>
                <a:lnTo>
                  <a:pt x="116" y="9"/>
                </a:lnTo>
                <a:lnTo>
                  <a:pt x="123" y="14"/>
                </a:lnTo>
                <a:lnTo>
                  <a:pt x="130" y="18"/>
                </a:lnTo>
                <a:lnTo>
                  <a:pt x="135" y="24"/>
                </a:lnTo>
                <a:lnTo>
                  <a:pt x="141" y="29"/>
                </a:lnTo>
                <a:lnTo>
                  <a:pt x="144" y="36"/>
                </a:lnTo>
                <a:lnTo>
                  <a:pt x="148" y="42"/>
                </a:lnTo>
                <a:lnTo>
                  <a:pt x="152" y="49"/>
                </a:lnTo>
                <a:lnTo>
                  <a:pt x="155" y="56"/>
                </a:lnTo>
                <a:lnTo>
                  <a:pt x="157" y="63"/>
                </a:lnTo>
                <a:lnTo>
                  <a:pt x="159" y="72"/>
                </a:lnTo>
                <a:lnTo>
                  <a:pt x="159" y="80"/>
                </a:lnTo>
                <a:lnTo>
                  <a:pt x="159" y="89"/>
                </a:lnTo>
                <a:lnTo>
                  <a:pt x="157" y="96"/>
                </a:lnTo>
                <a:lnTo>
                  <a:pt x="155" y="105"/>
                </a:lnTo>
                <a:lnTo>
                  <a:pt x="152" y="112"/>
                </a:lnTo>
                <a:lnTo>
                  <a:pt x="148" y="119"/>
                </a:lnTo>
                <a:lnTo>
                  <a:pt x="144" y="125"/>
                </a:lnTo>
                <a:lnTo>
                  <a:pt x="141" y="132"/>
                </a:lnTo>
                <a:lnTo>
                  <a:pt x="135" y="137"/>
                </a:lnTo>
                <a:lnTo>
                  <a:pt x="130" y="143"/>
                </a:lnTo>
                <a:lnTo>
                  <a:pt x="123" y="146"/>
                </a:lnTo>
                <a:lnTo>
                  <a:pt x="116" y="152"/>
                </a:lnTo>
                <a:lnTo>
                  <a:pt x="110" y="155"/>
                </a:lnTo>
                <a:lnTo>
                  <a:pt x="102" y="157"/>
                </a:lnTo>
                <a:lnTo>
                  <a:pt x="94" y="159"/>
                </a:lnTo>
                <a:lnTo>
                  <a:pt x="87" y="161"/>
                </a:lnTo>
                <a:lnTo>
                  <a:pt x="78" y="161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8" name="Freeform 17">
            <a:extLst>
              <a:ext uri="{FF2B5EF4-FFF2-40B4-BE49-F238E27FC236}">
                <a16:creationId xmlns:a16="http://schemas.microsoft.com/office/drawing/2014/main" id="{3DD324EF-5CA0-3887-E0EE-DE20C8DAE56B}"/>
              </a:ext>
            </a:extLst>
          </xdr:cNvPr>
          <xdr:cNvSpPr>
            <a:spLocks/>
          </xdr:cNvSpPr>
        </xdr:nvSpPr>
        <xdr:spPr bwMode="auto">
          <a:xfrm>
            <a:off x="202" y="186"/>
            <a:ext cx="52" cy="105"/>
          </a:xfrm>
          <a:custGeom>
            <a:avLst/>
            <a:gdLst>
              <a:gd name="T0" fmla="*/ 52 w 52"/>
              <a:gd name="T1" fmla="*/ 22 h 105"/>
              <a:gd name="T2" fmla="*/ 52 w 52"/>
              <a:gd name="T3" fmla="*/ 0 h 105"/>
              <a:gd name="T4" fmla="*/ 0 w 52"/>
              <a:gd name="T5" fmla="*/ 0 h 105"/>
              <a:gd name="T6" fmla="*/ 0 w 52"/>
              <a:gd name="T7" fmla="*/ 53 h 105"/>
              <a:gd name="T8" fmla="*/ 0 w 52"/>
              <a:gd name="T9" fmla="*/ 105 h 105"/>
              <a:gd name="T10" fmla="*/ 52 w 52"/>
              <a:gd name="T11" fmla="*/ 105 h 105"/>
              <a:gd name="T12" fmla="*/ 52 w 52"/>
              <a:gd name="T13" fmla="*/ 82 h 105"/>
              <a:gd name="T14" fmla="*/ 50 w 52"/>
              <a:gd name="T15" fmla="*/ 82 h 105"/>
              <a:gd name="T16" fmla="*/ 52 w 52"/>
              <a:gd name="T17" fmla="*/ 73 h 105"/>
              <a:gd name="T18" fmla="*/ 52 w 52"/>
              <a:gd name="T19" fmla="*/ 63 h 105"/>
              <a:gd name="T20" fmla="*/ 52 w 52"/>
              <a:gd name="T21" fmla="*/ 63 h 105"/>
              <a:gd name="T22" fmla="*/ 52 w 52"/>
              <a:gd name="T23" fmla="*/ 42 h 105"/>
              <a:gd name="T24" fmla="*/ 50 w 52"/>
              <a:gd name="T25" fmla="*/ 42 h 105"/>
              <a:gd name="T26" fmla="*/ 50 w 52"/>
              <a:gd name="T27" fmla="*/ 22 h 105"/>
              <a:gd name="T28" fmla="*/ 52 w 52"/>
              <a:gd name="T29" fmla="*/ 22 h 105"/>
              <a:gd name="T30" fmla="*/ 52 w 52"/>
              <a:gd name="T31" fmla="*/ 22 h 105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w 52"/>
              <a:gd name="T49" fmla="*/ 0 h 105"/>
              <a:gd name="T50" fmla="*/ 52 w 52"/>
              <a:gd name="T51" fmla="*/ 105 h 105"/>
            </a:gdLst>
            <a:ahLst/>
            <a:cxnLst>
              <a:cxn ang="T32">
                <a:pos x="T0" y="T1"/>
              </a:cxn>
              <a:cxn ang="T33">
                <a:pos x="T2" y="T3"/>
              </a:cxn>
              <a:cxn ang="T34">
                <a:pos x="T4" y="T5"/>
              </a:cxn>
              <a:cxn ang="T35">
                <a:pos x="T6" y="T7"/>
              </a:cxn>
              <a:cxn ang="T36">
                <a:pos x="T8" y="T9"/>
              </a:cxn>
              <a:cxn ang="T37">
                <a:pos x="T10" y="T11"/>
              </a:cxn>
              <a:cxn ang="T38">
                <a:pos x="T12" y="T13"/>
              </a:cxn>
              <a:cxn ang="T39">
                <a:pos x="T14" y="T15"/>
              </a:cxn>
              <a:cxn ang="T40">
                <a:pos x="T16" y="T17"/>
              </a:cxn>
              <a:cxn ang="T41">
                <a:pos x="T18" y="T19"/>
              </a:cxn>
              <a:cxn ang="T42">
                <a:pos x="T20" y="T21"/>
              </a:cxn>
              <a:cxn ang="T43">
                <a:pos x="T22" y="T23"/>
              </a:cxn>
              <a:cxn ang="T44">
                <a:pos x="T24" y="T25"/>
              </a:cxn>
              <a:cxn ang="T45">
                <a:pos x="T26" y="T27"/>
              </a:cxn>
              <a:cxn ang="T46">
                <a:pos x="T28" y="T29"/>
              </a:cxn>
              <a:cxn ang="T47">
                <a:pos x="T30" y="T31"/>
              </a:cxn>
            </a:cxnLst>
            <a:rect l="T48" t="T49" r="T50" b="T51"/>
            <a:pathLst>
              <a:path w="52" h="105">
                <a:moveTo>
                  <a:pt x="52" y="22"/>
                </a:moveTo>
                <a:lnTo>
                  <a:pt x="52" y="0"/>
                </a:lnTo>
                <a:lnTo>
                  <a:pt x="0" y="0"/>
                </a:lnTo>
                <a:lnTo>
                  <a:pt x="0" y="53"/>
                </a:lnTo>
                <a:lnTo>
                  <a:pt x="0" y="105"/>
                </a:lnTo>
                <a:lnTo>
                  <a:pt x="52" y="105"/>
                </a:lnTo>
                <a:lnTo>
                  <a:pt x="52" y="82"/>
                </a:lnTo>
                <a:lnTo>
                  <a:pt x="50" y="82"/>
                </a:lnTo>
                <a:lnTo>
                  <a:pt x="52" y="73"/>
                </a:lnTo>
                <a:lnTo>
                  <a:pt x="52" y="63"/>
                </a:lnTo>
                <a:lnTo>
                  <a:pt x="52" y="42"/>
                </a:lnTo>
                <a:lnTo>
                  <a:pt x="50" y="42"/>
                </a:lnTo>
                <a:lnTo>
                  <a:pt x="50" y="22"/>
                </a:lnTo>
                <a:lnTo>
                  <a:pt x="52" y="2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9" name="Freeform 18">
            <a:extLst>
              <a:ext uri="{FF2B5EF4-FFF2-40B4-BE49-F238E27FC236}">
                <a16:creationId xmlns:a16="http://schemas.microsoft.com/office/drawing/2014/main" id="{DD3F6ED3-4BC5-99F6-0EB6-2BCA713685EC}"/>
              </a:ext>
            </a:extLst>
          </xdr:cNvPr>
          <xdr:cNvSpPr>
            <a:spLocks/>
          </xdr:cNvSpPr>
        </xdr:nvSpPr>
        <xdr:spPr bwMode="auto">
          <a:xfrm>
            <a:off x="0" y="316"/>
            <a:ext cx="254" cy="337"/>
          </a:xfrm>
          <a:custGeom>
            <a:avLst/>
            <a:gdLst>
              <a:gd name="T0" fmla="*/ 254 w 254"/>
              <a:gd name="T1" fmla="*/ 132 h 337"/>
              <a:gd name="T2" fmla="*/ 254 w 254"/>
              <a:gd name="T3" fmla="*/ 0 h 337"/>
              <a:gd name="T4" fmla="*/ 0 w 254"/>
              <a:gd name="T5" fmla="*/ 0 h 337"/>
              <a:gd name="T6" fmla="*/ 0 w 254"/>
              <a:gd name="T7" fmla="*/ 0 h 337"/>
              <a:gd name="T8" fmla="*/ 0 w 254"/>
              <a:gd name="T9" fmla="*/ 55 h 337"/>
              <a:gd name="T10" fmla="*/ 102 w 254"/>
              <a:gd name="T11" fmla="*/ 55 h 337"/>
              <a:gd name="T12" fmla="*/ 202 w 254"/>
              <a:gd name="T13" fmla="*/ 55 h 337"/>
              <a:gd name="T14" fmla="*/ 205 w 254"/>
              <a:gd name="T15" fmla="*/ 55 h 337"/>
              <a:gd name="T16" fmla="*/ 211 w 254"/>
              <a:gd name="T17" fmla="*/ 56 h 337"/>
              <a:gd name="T18" fmla="*/ 214 w 254"/>
              <a:gd name="T19" fmla="*/ 58 h 337"/>
              <a:gd name="T20" fmla="*/ 218 w 254"/>
              <a:gd name="T21" fmla="*/ 60 h 337"/>
              <a:gd name="T22" fmla="*/ 220 w 254"/>
              <a:gd name="T23" fmla="*/ 62 h 337"/>
              <a:gd name="T24" fmla="*/ 222 w 254"/>
              <a:gd name="T25" fmla="*/ 65 h 337"/>
              <a:gd name="T26" fmla="*/ 223 w 254"/>
              <a:gd name="T27" fmla="*/ 69 h 337"/>
              <a:gd name="T28" fmla="*/ 223 w 254"/>
              <a:gd name="T29" fmla="*/ 73 h 337"/>
              <a:gd name="T30" fmla="*/ 222 w 254"/>
              <a:gd name="T31" fmla="*/ 80 h 337"/>
              <a:gd name="T32" fmla="*/ 220 w 254"/>
              <a:gd name="T33" fmla="*/ 84 h 337"/>
              <a:gd name="T34" fmla="*/ 218 w 254"/>
              <a:gd name="T35" fmla="*/ 85 h 337"/>
              <a:gd name="T36" fmla="*/ 95 w 254"/>
              <a:gd name="T37" fmla="*/ 299 h 337"/>
              <a:gd name="T38" fmla="*/ 136 w 254"/>
              <a:gd name="T39" fmla="*/ 337 h 337"/>
              <a:gd name="T40" fmla="*/ 254 w 254"/>
              <a:gd name="T41" fmla="*/ 132 h 337"/>
              <a:gd name="T42" fmla="*/ 254 w 254"/>
              <a:gd name="T43" fmla="*/ 132 h 337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w 254"/>
              <a:gd name="T67" fmla="*/ 0 h 337"/>
              <a:gd name="T68" fmla="*/ 254 w 254"/>
              <a:gd name="T69" fmla="*/ 337 h 337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T66" t="T67" r="T68" b="T69"/>
            <a:pathLst>
              <a:path w="254" h="337">
                <a:moveTo>
                  <a:pt x="254" y="132"/>
                </a:moveTo>
                <a:lnTo>
                  <a:pt x="254" y="0"/>
                </a:lnTo>
                <a:lnTo>
                  <a:pt x="0" y="0"/>
                </a:lnTo>
                <a:lnTo>
                  <a:pt x="0" y="55"/>
                </a:lnTo>
                <a:lnTo>
                  <a:pt x="102" y="55"/>
                </a:lnTo>
                <a:lnTo>
                  <a:pt x="202" y="55"/>
                </a:lnTo>
                <a:lnTo>
                  <a:pt x="205" y="55"/>
                </a:lnTo>
                <a:lnTo>
                  <a:pt x="211" y="56"/>
                </a:lnTo>
                <a:lnTo>
                  <a:pt x="214" y="58"/>
                </a:lnTo>
                <a:lnTo>
                  <a:pt x="218" y="60"/>
                </a:lnTo>
                <a:lnTo>
                  <a:pt x="220" y="62"/>
                </a:lnTo>
                <a:lnTo>
                  <a:pt x="222" y="65"/>
                </a:lnTo>
                <a:lnTo>
                  <a:pt x="223" y="69"/>
                </a:lnTo>
                <a:lnTo>
                  <a:pt x="223" y="73"/>
                </a:lnTo>
                <a:lnTo>
                  <a:pt x="222" y="80"/>
                </a:lnTo>
                <a:lnTo>
                  <a:pt x="220" y="84"/>
                </a:lnTo>
                <a:lnTo>
                  <a:pt x="218" y="85"/>
                </a:lnTo>
                <a:lnTo>
                  <a:pt x="95" y="299"/>
                </a:lnTo>
                <a:lnTo>
                  <a:pt x="136" y="337"/>
                </a:lnTo>
                <a:lnTo>
                  <a:pt x="254" y="13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0" name="Freeform 19">
            <a:extLst>
              <a:ext uri="{FF2B5EF4-FFF2-40B4-BE49-F238E27FC236}">
                <a16:creationId xmlns:a16="http://schemas.microsoft.com/office/drawing/2014/main" id="{CE6E3CC6-98D8-5C24-3CB7-96F5284DEBDC}"/>
              </a:ext>
            </a:extLst>
          </xdr:cNvPr>
          <xdr:cNvSpPr>
            <a:spLocks/>
          </xdr:cNvSpPr>
        </xdr:nvSpPr>
        <xdr:spPr bwMode="auto">
          <a:xfrm>
            <a:off x="177" y="550"/>
            <a:ext cx="77" cy="155"/>
          </a:xfrm>
          <a:custGeom>
            <a:avLst/>
            <a:gdLst>
              <a:gd name="T0" fmla="*/ 77 w 77"/>
              <a:gd name="T1" fmla="*/ 108 h 155"/>
              <a:gd name="T2" fmla="*/ 77 w 77"/>
              <a:gd name="T3" fmla="*/ 0 h 155"/>
              <a:gd name="T4" fmla="*/ 0 w 77"/>
              <a:gd name="T5" fmla="*/ 130 h 155"/>
              <a:gd name="T6" fmla="*/ 48 w 77"/>
              <a:gd name="T7" fmla="*/ 155 h 155"/>
              <a:gd name="T8" fmla="*/ 77 w 77"/>
              <a:gd name="T9" fmla="*/ 108 h 155"/>
              <a:gd name="T10" fmla="*/ 77 w 77"/>
              <a:gd name="T11" fmla="*/ 108 h 155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  <a:gd name="T18" fmla="*/ 0 w 77"/>
              <a:gd name="T19" fmla="*/ 0 h 155"/>
              <a:gd name="T20" fmla="*/ 77 w 77"/>
              <a:gd name="T21" fmla="*/ 155 h 155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T18" t="T19" r="T20" b="T21"/>
            <a:pathLst>
              <a:path w="77" h="155">
                <a:moveTo>
                  <a:pt x="77" y="108"/>
                </a:moveTo>
                <a:lnTo>
                  <a:pt x="77" y="0"/>
                </a:lnTo>
                <a:lnTo>
                  <a:pt x="0" y="130"/>
                </a:lnTo>
                <a:lnTo>
                  <a:pt x="48" y="155"/>
                </a:lnTo>
                <a:lnTo>
                  <a:pt x="77" y="108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1" name="Freeform 20">
            <a:extLst>
              <a:ext uri="{FF2B5EF4-FFF2-40B4-BE49-F238E27FC236}">
                <a16:creationId xmlns:a16="http://schemas.microsoft.com/office/drawing/2014/main" id="{C9DD7BE2-31AC-E39D-A27B-228720C22C5E}"/>
              </a:ext>
            </a:extLst>
          </xdr:cNvPr>
          <xdr:cNvSpPr>
            <a:spLocks/>
          </xdr:cNvSpPr>
        </xdr:nvSpPr>
        <xdr:spPr bwMode="auto">
          <a:xfrm>
            <a:off x="38" y="184"/>
            <a:ext cx="148" cy="111"/>
          </a:xfrm>
          <a:custGeom>
            <a:avLst/>
            <a:gdLst>
              <a:gd name="T0" fmla="*/ 142 w 148"/>
              <a:gd name="T1" fmla="*/ 35 h 111"/>
              <a:gd name="T2" fmla="*/ 142 w 148"/>
              <a:gd name="T3" fmla="*/ 28 h 111"/>
              <a:gd name="T4" fmla="*/ 137 w 148"/>
              <a:gd name="T5" fmla="*/ 18 h 111"/>
              <a:gd name="T6" fmla="*/ 130 w 148"/>
              <a:gd name="T7" fmla="*/ 11 h 111"/>
              <a:gd name="T8" fmla="*/ 121 w 148"/>
              <a:gd name="T9" fmla="*/ 8 h 111"/>
              <a:gd name="T10" fmla="*/ 110 w 148"/>
              <a:gd name="T11" fmla="*/ 2 h 111"/>
              <a:gd name="T12" fmla="*/ 98 w 148"/>
              <a:gd name="T13" fmla="*/ 2 h 111"/>
              <a:gd name="T14" fmla="*/ 71 w 148"/>
              <a:gd name="T15" fmla="*/ 0 h 111"/>
              <a:gd name="T16" fmla="*/ 50 w 148"/>
              <a:gd name="T17" fmla="*/ 2 h 111"/>
              <a:gd name="T18" fmla="*/ 33 w 148"/>
              <a:gd name="T19" fmla="*/ 4 h 111"/>
              <a:gd name="T20" fmla="*/ 21 w 148"/>
              <a:gd name="T21" fmla="*/ 8 h 111"/>
              <a:gd name="T22" fmla="*/ 12 w 148"/>
              <a:gd name="T23" fmla="*/ 13 h 111"/>
              <a:gd name="T24" fmla="*/ 3 w 148"/>
              <a:gd name="T25" fmla="*/ 22 h 111"/>
              <a:gd name="T26" fmla="*/ 0 w 148"/>
              <a:gd name="T27" fmla="*/ 31 h 111"/>
              <a:gd name="T28" fmla="*/ 1 w 148"/>
              <a:gd name="T29" fmla="*/ 42 h 111"/>
              <a:gd name="T30" fmla="*/ 1 w 148"/>
              <a:gd name="T31" fmla="*/ 46 h 111"/>
              <a:gd name="T32" fmla="*/ 10 w 148"/>
              <a:gd name="T33" fmla="*/ 55 h 111"/>
              <a:gd name="T34" fmla="*/ 30 w 148"/>
              <a:gd name="T35" fmla="*/ 62 h 111"/>
              <a:gd name="T36" fmla="*/ 62 w 148"/>
              <a:gd name="T37" fmla="*/ 67 h 111"/>
              <a:gd name="T38" fmla="*/ 80 w 148"/>
              <a:gd name="T39" fmla="*/ 73 h 111"/>
              <a:gd name="T40" fmla="*/ 89 w 148"/>
              <a:gd name="T41" fmla="*/ 76 h 111"/>
              <a:gd name="T42" fmla="*/ 92 w 148"/>
              <a:gd name="T43" fmla="*/ 82 h 111"/>
              <a:gd name="T44" fmla="*/ 91 w 148"/>
              <a:gd name="T45" fmla="*/ 87 h 111"/>
              <a:gd name="T46" fmla="*/ 80 w 148"/>
              <a:gd name="T47" fmla="*/ 91 h 111"/>
              <a:gd name="T48" fmla="*/ 73 w 148"/>
              <a:gd name="T49" fmla="*/ 93 h 111"/>
              <a:gd name="T50" fmla="*/ 64 w 148"/>
              <a:gd name="T51" fmla="*/ 91 h 111"/>
              <a:gd name="T52" fmla="*/ 57 w 148"/>
              <a:gd name="T53" fmla="*/ 85 h 111"/>
              <a:gd name="T54" fmla="*/ 51 w 148"/>
              <a:gd name="T55" fmla="*/ 75 h 111"/>
              <a:gd name="T56" fmla="*/ 0 w 148"/>
              <a:gd name="T57" fmla="*/ 78 h 111"/>
              <a:gd name="T58" fmla="*/ 1 w 148"/>
              <a:gd name="T59" fmla="*/ 91 h 111"/>
              <a:gd name="T60" fmla="*/ 8 w 148"/>
              <a:gd name="T61" fmla="*/ 100 h 111"/>
              <a:gd name="T62" fmla="*/ 23 w 148"/>
              <a:gd name="T63" fmla="*/ 107 h 111"/>
              <a:gd name="T64" fmla="*/ 48 w 148"/>
              <a:gd name="T65" fmla="*/ 111 h 111"/>
              <a:gd name="T66" fmla="*/ 83 w 148"/>
              <a:gd name="T67" fmla="*/ 111 h 111"/>
              <a:gd name="T68" fmla="*/ 116 w 148"/>
              <a:gd name="T69" fmla="*/ 105 h 111"/>
              <a:gd name="T70" fmla="*/ 134 w 148"/>
              <a:gd name="T71" fmla="*/ 100 h 111"/>
              <a:gd name="T72" fmla="*/ 142 w 148"/>
              <a:gd name="T73" fmla="*/ 91 h 111"/>
              <a:gd name="T74" fmla="*/ 146 w 148"/>
              <a:gd name="T75" fmla="*/ 85 h 111"/>
              <a:gd name="T76" fmla="*/ 146 w 148"/>
              <a:gd name="T77" fmla="*/ 71 h 111"/>
              <a:gd name="T78" fmla="*/ 142 w 148"/>
              <a:gd name="T79" fmla="*/ 60 h 111"/>
              <a:gd name="T80" fmla="*/ 134 w 148"/>
              <a:gd name="T81" fmla="*/ 55 h 111"/>
              <a:gd name="T82" fmla="*/ 121 w 148"/>
              <a:gd name="T83" fmla="*/ 49 h 111"/>
              <a:gd name="T84" fmla="*/ 96 w 148"/>
              <a:gd name="T85" fmla="*/ 44 h 111"/>
              <a:gd name="T86" fmla="*/ 62 w 148"/>
              <a:gd name="T87" fmla="*/ 37 h 111"/>
              <a:gd name="T88" fmla="*/ 57 w 148"/>
              <a:gd name="T89" fmla="*/ 35 h 111"/>
              <a:gd name="T90" fmla="*/ 53 w 148"/>
              <a:gd name="T91" fmla="*/ 29 h 111"/>
              <a:gd name="T92" fmla="*/ 55 w 148"/>
              <a:gd name="T93" fmla="*/ 24 h 111"/>
              <a:gd name="T94" fmla="*/ 62 w 148"/>
              <a:gd name="T95" fmla="*/ 20 h 111"/>
              <a:gd name="T96" fmla="*/ 67 w 148"/>
              <a:gd name="T97" fmla="*/ 18 h 111"/>
              <a:gd name="T98" fmla="*/ 73 w 148"/>
              <a:gd name="T99" fmla="*/ 20 h 111"/>
              <a:gd name="T100" fmla="*/ 82 w 148"/>
              <a:gd name="T101" fmla="*/ 22 h 111"/>
              <a:gd name="T102" fmla="*/ 89 w 148"/>
              <a:gd name="T103" fmla="*/ 28 h 111"/>
              <a:gd name="T104" fmla="*/ 91 w 148"/>
              <a:gd name="T105" fmla="*/ 35 h 111"/>
              <a:gd name="T106" fmla="*/ 91 w 148"/>
              <a:gd name="T107" fmla="*/ 35 h 111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w 148"/>
              <a:gd name="T163" fmla="*/ 0 h 111"/>
              <a:gd name="T164" fmla="*/ 148 w 148"/>
              <a:gd name="T165" fmla="*/ 111 h 111"/>
            </a:gdLst>
            <a:ahLst/>
            <a:cxnLst>
              <a:cxn ang="T108">
                <a:pos x="T0" y="T1"/>
              </a:cxn>
              <a:cxn ang="T109">
                <a:pos x="T2" y="T3"/>
              </a:cxn>
              <a:cxn ang="T110">
                <a:pos x="T4" y="T5"/>
              </a:cxn>
              <a:cxn ang="T111">
                <a:pos x="T6" y="T7"/>
              </a:cxn>
              <a:cxn ang="T112">
                <a:pos x="T8" y="T9"/>
              </a:cxn>
              <a:cxn ang="T113">
                <a:pos x="T10" y="T11"/>
              </a:cxn>
              <a:cxn ang="T114">
                <a:pos x="T12" y="T13"/>
              </a:cxn>
              <a:cxn ang="T115">
                <a:pos x="T14" y="T15"/>
              </a:cxn>
              <a:cxn ang="T116">
                <a:pos x="T16" y="T17"/>
              </a:cxn>
              <a:cxn ang="T117">
                <a:pos x="T18" y="T19"/>
              </a:cxn>
              <a:cxn ang="T118">
                <a:pos x="T20" y="T21"/>
              </a:cxn>
              <a:cxn ang="T119">
                <a:pos x="T22" y="T23"/>
              </a:cxn>
              <a:cxn ang="T120">
                <a:pos x="T24" y="T25"/>
              </a:cxn>
              <a:cxn ang="T121">
                <a:pos x="T26" y="T27"/>
              </a:cxn>
              <a:cxn ang="T122">
                <a:pos x="T28" y="T29"/>
              </a:cxn>
              <a:cxn ang="T123">
                <a:pos x="T30" y="T31"/>
              </a:cxn>
              <a:cxn ang="T124">
                <a:pos x="T32" y="T33"/>
              </a:cxn>
              <a:cxn ang="T125">
                <a:pos x="T34" y="T35"/>
              </a:cxn>
              <a:cxn ang="T126">
                <a:pos x="T36" y="T37"/>
              </a:cxn>
              <a:cxn ang="T127">
                <a:pos x="T38" y="T39"/>
              </a:cxn>
              <a:cxn ang="T128">
                <a:pos x="T40" y="T41"/>
              </a:cxn>
              <a:cxn ang="T129">
                <a:pos x="T42" y="T43"/>
              </a:cxn>
              <a:cxn ang="T130">
                <a:pos x="T44" y="T45"/>
              </a:cxn>
              <a:cxn ang="T131">
                <a:pos x="T46" y="T47"/>
              </a:cxn>
              <a:cxn ang="T132">
                <a:pos x="T48" y="T49"/>
              </a:cxn>
              <a:cxn ang="T133">
                <a:pos x="T50" y="T51"/>
              </a:cxn>
              <a:cxn ang="T134">
                <a:pos x="T52" y="T53"/>
              </a:cxn>
              <a:cxn ang="T135">
                <a:pos x="T54" y="T55"/>
              </a:cxn>
              <a:cxn ang="T136">
                <a:pos x="T56" y="T57"/>
              </a:cxn>
              <a:cxn ang="T137">
                <a:pos x="T58" y="T59"/>
              </a:cxn>
              <a:cxn ang="T138">
                <a:pos x="T60" y="T61"/>
              </a:cxn>
              <a:cxn ang="T139">
                <a:pos x="T62" y="T63"/>
              </a:cxn>
              <a:cxn ang="T140">
                <a:pos x="T64" y="T65"/>
              </a:cxn>
              <a:cxn ang="T141">
                <a:pos x="T66" y="T67"/>
              </a:cxn>
              <a:cxn ang="T142">
                <a:pos x="T68" y="T69"/>
              </a:cxn>
              <a:cxn ang="T143">
                <a:pos x="T70" y="T71"/>
              </a:cxn>
              <a:cxn ang="T144">
                <a:pos x="T72" y="T73"/>
              </a:cxn>
              <a:cxn ang="T145">
                <a:pos x="T74" y="T75"/>
              </a:cxn>
              <a:cxn ang="T146">
                <a:pos x="T76" y="T77"/>
              </a:cxn>
              <a:cxn ang="T147">
                <a:pos x="T78" y="T79"/>
              </a:cxn>
              <a:cxn ang="T148">
                <a:pos x="T80" y="T81"/>
              </a:cxn>
              <a:cxn ang="T149">
                <a:pos x="T82" y="T83"/>
              </a:cxn>
              <a:cxn ang="T150">
                <a:pos x="T84" y="T85"/>
              </a:cxn>
              <a:cxn ang="T151">
                <a:pos x="T86" y="T87"/>
              </a:cxn>
              <a:cxn ang="T152">
                <a:pos x="T88" y="T89"/>
              </a:cxn>
              <a:cxn ang="T153">
                <a:pos x="T90" y="T91"/>
              </a:cxn>
              <a:cxn ang="T154">
                <a:pos x="T92" y="T93"/>
              </a:cxn>
              <a:cxn ang="T155">
                <a:pos x="T94" y="T95"/>
              </a:cxn>
              <a:cxn ang="T156">
                <a:pos x="T96" y="T97"/>
              </a:cxn>
              <a:cxn ang="T157">
                <a:pos x="T98" y="T99"/>
              </a:cxn>
              <a:cxn ang="T158">
                <a:pos x="T100" y="T101"/>
              </a:cxn>
              <a:cxn ang="T159">
                <a:pos x="T102" y="T103"/>
              </a:cxn>
              <a:cxn ang="T160">
                <a:pos x="T104" y="T105"/>
              </a:cxn>
              <a:cxn ang="T161">
                <a:pos x="T106" y="T107"/>
              </a:cxn>
            </a:cxnLst>
            <a:rect l="T162" t="T163" r="T164" b="T165"/>
            <a:pathLst>
              <a:path w="148" h="111">
                <a:moveTo>
                  <a:pt x="91" y="35"/>
                </a:moveTo>
                <a:lnTo>
                  <a:pt x="142" y="35"/>
                </a:lnTo>
                <a:lnTo>
                  <a:pt x="142" y="33"/>
                </a:lnTo>
                <a:lnTo>
                  <a:pt x="142" y="28"/>
                </a:lnTo>
                <a:lnTo>
                  <a:pt x="139" y="22"/>
                </a:lnTo>
                <a:lnTo>
                  <a:pt x="137" y="18"/>
                </a:lnTo>
                <a:lnTo>
                  <a:pt x="135" y="15"/>
                </a:lnTo>
                <a:lnTo>
                  <a:pt x="130" y="11"/>
                </a:lnTo>
                <a:lnTo>
                  <a:pt x="126" y="9"/>
                </a:lnTo>
                <a:lnTo>
                  <a:pt x="121" y="8"/>
                </a:lnTo>
                <a:lnTo>
                  <a:pt x="117" y="6"/>
                </a:lnTo>
                <a:lnTo>
                  <a:pt x="110" y="2"/>
                </a:lnTo>
                <a:lnTo>
                  <a:pt x="107" y="2"/>
                </a:lnTo>
                <a:lnTo>
                  <a:pt x="98" y="2"/>
                </a:lnTo>
                <a:lnTo>
                  <a:pt x="87" y="0"/>
                </a:lnTo>
                <a:lnTo>
                  <a:pt x="71" y="0"/>
                </a:lnTo>
                <a:lnTo>
                  <a:pt x="60" y="0"/>
                </a:lnTo>
                <a:lnTo>
                  <a:pt x="50" y="2"/>
                </a:lnTo>
                <a:lnTo>
                  <a:pt x="37" y="2"/>
                </a:lnTo>
                <a:lnTo>
                  <a:pt x="33" y="4"/>
                </a:lnTo>
                <a:lnTo>
                  <a:pt x="26" y="6"/>
                </a:lnTo>
                <a:lnTo>
                  <a:pt x="21" y="8"/>
                </a:lnTo>
                <a:lnTo>
                  <a:pt x="16" y="9"/>
                </a:lnTo>
                <a:lnTo>
                  <a:pt x="12" y="13"/>
                </a:lnTo>
                <a:lnTo>
                  <a:pt x="7" y="17"/>
                </a:lnTo>
                <a:lnTo>
                  <a:pt x="3" y="22"/>
                </a:lnTo>
                <a:lnTo>
                  <a:pt x="1" y="26"/>
                </a:lnTo>
                <a:lnTo>
                  <a:pt x="0" y="31"/>
                </a:lnTo>
                <a:lnTo>
                  <a:pt x="0" y="35"/>
                </a:lnTo>
                <a:lnTo>
                  <a:pt x="1" y="42"/>
                </a:lnTo>
                <a:lnTo>
                  <a:pt x="1" y="46"/>
                </a:lnTo>
                <a:lnTo>
                  <a:pt x="5" y="49"/>
                </a:lnTo>
                <a:lnTo>
                  <a:pt x="10" y="55"/>
                </a:lnTo>
                <a:lnTo>
                  <a:pt x="21" y="58"/>
                </a:lnTo>
                <a:lnTo>
                  <a:pt x="30" y="62"/>
                </a:lnTo>
                <a:lnTo>
                  <a:pt x="41" y="64"/>
                </a:lnTo>
                <a:lnTo>
                  <a:pt x="62" y="67"/>
                </a:lnTo>
                <a:lnTo>
                  <a:pt x="75" y="71"/>
                </a:lnTo>
                <a:lnTo>
                  <a:pt x="80" y="73"/>
                </a:lnTo>
                <a:lnTo>
                  <a:pt x="85" y="75"/>
                </a:lnTo>
                <a:lnTo>
                  <a:pt x="89" y="76"/>
                </a:lnTo>
                <a:lnTo>
                  <a:pt x="91" y="80"/>
                </a:lnTo>
                <a:lnTo>
                  <a:pt x="92" y="82"/>
                </a:lnTo>
                <a:lnTo>
                  <a:pt x="92" y="85"/>
                </a:lnTo>
                <a:lnTo>
                  <a:pt x="91" y="87"/>
                </a:lnTo>
                <a:lnTo>
                  <a:pt x="87" y="89"/>
                </a:lnTo>
                <a:lnTo>
                  <a:pt x="80" y="91"/>
                </a:lnTo>
                <a:lnTo>
                  <a:pt x="75" y="93"/>
                </a:lnTo>
                <a:lnTo>
                  <a:pt x="73" y="93"/>
                </a:lnTo>
                <a:lnTo>
                  <a:pt x="67" y="93"/>
                </a:lnTo>
                <a:lnTo>
                  <a:pt x="64" y="91"/>
                </a:lnTo>
                <a:lnTo>
                  <a:pt x="58" y="89"/>
                </a:lnTo>
                <a:lnTo>
                  <a:pt x="57" y="85"/>
                </a:lnTo>
                <a:lnTo>
                  <a:pt x="53" y="80"/>
                </a:lnTo>
                <a:lnTo>
                  <a:pt x="51" y="75"/>
                </a:lnTo>
                <a:lnTo>
                  <a:pt x="0" y="75"/>
                </a:lnTo>
                <a:lnTo>
                  <a:pt x="0" y="78"/>
                </a:lnTo>
                <a:lnTo>
                  <a:pt x="0" y="85"/>
                </a:lnTo>
                <a:lnTo>
                  <a:pt x="1" y="91"/>
                </a:lnTo>
                <a:lnTo>
                  <a:pt x="5" y="94"/>
                </a:lnTo>
                <a:lnTo>
                  <a:pt x="8" y="100"/>
                </a:lnTo>
                <a:lnTo>
                  <a:pt x="14" y="103"/>
                </a:lnTo>
                <a:lnTo>
                  <a:pt x="23" y="107"/>
                </a:lnTo>
                <a:lnTo>
                  <a:pt x="35" y="109"/>
                </a:lnTo>
                <a:lnTo>
                  <a:pt x="48" y="111"/>
                </a:lnTo>
                <a:lnTo>
                  <a:pt x="60" y="111"/>
                </a:lnTo>
                <a:lnTo>
                  <a:pt x="83" y="111"/>
                </a:lnTo>
                <a:lnTo>
                  <a:pt x="100" y="109"/>
                </a:lnTo>
                <a:lnTo>
                  <a:pt x="116" y="105"/>
                </a:lnTo>
                <a:lnTo>
                  <a:pt x="128" y="102"/>
                </a:lnTo>
                <a:lnTo>
                  <a:pt x="134" y="100"/>
                </a:lnTo>
                <a:lnTo>
                  <a:pt x="137" y="96"/>
                </a:lnTo>
                <a:lnTo>
                  <a:pt x="142" y="91"/>
                </a:lnTo>
                <a:lnTo>
                  <a:pt x="144" y="89"/>
                </a:lnTo>
                <a:lnTo>
                  <a:pt x="146" y="85"/>
                </a:lnTo>
                <a:lnTo>
                  <a:pt x="148" y="78"/>
                </a:lnTo>
                <a:lnTo>
                  <a:pt x="146" y="71"/>
                </a:lnTo>
                <a:lnTo>
                  <a:pt x="144" y="65"/>
                </a:lnTo>
                <a:lnTo>
                  <a:pt x="142" y="60"/>
                </a:lnTo>
                <a:lnTo>
                  <a:pt x="137" y="58"/>
                </a:lnTo>
                <a:lnTo>
                  <a:pt x="134" y="55"/>
                </a:lnTo>
                <a:lnTo>
                  <a:pt x="128" y="53"/>
                </a:lnTo>
                <a:lnTo>
                  <a:pt x="121" y="49"/>
                </a:lnTo>
                <a:lnTo>
                  <a:pt x="114" y="47"/>
                </a:lnTo>
                <a:lnTo>
                  <a:pt x="96" y="44"/>
                </a:lnTo>
                <a:lnTo>
                  <a:pt x="64" y="37"/>
                </a:lnTo>
                <a:lnTo>
                  <a:pt x="62" y="37"/>
                </a:lnTo>
                <a:lnTo>
                  <a:pt x="58" y="35"/>
                </a:lnTo>
                <a:lnTo>
                  <a:pt x="57" y="35"/>
                </a:lnTo>
                <a:lnTo>
                  <a:pt x="55" y="31"/>
                </a:lnTo>
                <a:lnTo>
                  <a:pt x="53" y="29"/>
                </a:lnTo>
                <a:lnTo>
                  <a:pt x="53" y="26"/>
                </a:lnTo>
                <a:lnTo>
                  <a:pt x="55" y="24"/>
                </a:lnTo>
                <a:lnTo>
                  <a:pt x="58" y="22"/>
                </a:lnTo>
                <a:lnTo>
                  <a:pt x="62" y="20"/>
                </a:lnTo>
                <a:lnTo>
                  <a:pt x="64" y="20"/>
                </a:lnTo>
                <a:lnTo>
                  <a:pt x="67" y="18"/>
                </a:lnTo>
                <a:lnTo>
                  <a:pt x="71" y="18"/>
                </a:lnTo>
                <a:lnTo>
                  <a:pt x="73" y="20"/>
                </a:lnTo>
                <a:lnTo>
                  <a:pt x="78" y="20"/>
                </a:lnTo>
                <a:lnTo>
                  <a:pt x="82" y="22"/>
                </a:lnTo>
                <a:lnTo>
                  <a:pt x="85" y="24"/>
                </a:lnTo>
                <a:lnTo>
                  <a:pt x="89" y="28"/>
                </a:lnTo>
                <a:lnTo>
                  <a:pt x="91" y="31"/>
                </a:lnTo>
                <a:lnTo>
                  <a:pt x="91" y="35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F1939-FEA0-4E6C-832D-56F94395A3CF}">
  <sheetPr>
    <tabColor rgb="FFFFFF00"/>
    <pageSetUpPr fitToPage="1"/>
  </sheetPr>
  <dimension ref="B1:L76"/>
  <sheetViews>
    <sheetView tabSelected="1" topLeftCell="A6" zoomScale="85" zoomScaleNormal="85" zoomScaleSheetLayoutView="85" workbookViewId="0">
      <pane xSplit="6" ySplit="7" topLeftCell="G55" activePane="bottomRight" state="frozen"/>
      <selection activeCell="G31" sqref="G31"/>
      <selection pane="topRight" activeCell="G31" sqref="G31"/>
      <selection pane="bottomLeft" activeCell="G31" sqref="G31"/>
      <selection pane="bottomRight" activeCell="C75" sqref="C75"/>
    </sheetView>
  </sheetViews>
  <sheetFormatPr baseColWidth="10" defaultColWidth="11.42578125" defaultRowHeight="12.75"/>
  <cols>
    <col min="1" max="1" width="3.42578125" style="41" customWidth="1"/>
    <col min="2" max="2" width="10.28515625" style="41" customWidth="1"/>
    <col min="3" max="3" width="54.85546875" style="41" customWidth="1"/>
    <col min="4" max="4" width="17.140625" style="41" customWidth="1"/>
    <col min="5" max="5" width="9.28515625" style="41" customWidth="1"/>
    <col min="6" max="6" width="13" style="41" customWidth="1"/>
    <col min="7" max="7" width="18.28515625" style="41" customWidth="1"/>
    <col min="8" max="8" width="21.140625" style="41" customWidth="1"/>
    <col min="9" max="9" width="4.42578125" style="41" customWidth="1"/>
    <col min="10" max="10" width="5.85546875" style="41" customWidth="1"/>
    <col min="11" max="16384" width="11.42578125" style="41"/>
  </cols>
  <sheetData>
    <row r="1" spans="2:12" s="35" customFormat="1">
      <c r="B1" s="73" t="s">
        <v>0</v>
      </c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2:12" s="35" customFormat="1">
      <c r="B2" s="73" t="s">
        <v>1</v>
      </c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2:12" s="35" customFormat="1">
      <c r="B3" s="73" t="s">
        <v>2</v>
      </c>
      <c r="C3" s="73"/>
      <c r="D3" s="73"/>
      <c r="E3" s="73"/>
      <c r="F3" s="73"/>
      <c r="G3" s="73"/>
      <c r="H3" s="73"/>
      <c r="I3" s="73"/>
      <c r="J3" s="73"/>
      <c r="K3" s="73"/>
      <c r="L3" s="73"/>
    </row>
    <row r="4" spans="2:12" s="35" customFormat="1">
      <c r="B4" s="73" t="s">
        <v>3</v>
      </c>
      <c r="C4" s="73"/>
      <c r="D4" s="73"/>
      <c r="E4" s="73"/>
      <c r="F4" s="73"/>
      <c r="G4" s="73"/>
      <c r="H4" s="73"/>
      <c r="I4" s="73"/>
      <c r="J4" s="73"/>
      <c r="K4" s="73"/>
      <c r="L4" s="73"/>
    </row>
    <row r="5" spans="2:12" s="35" customFormat="1">
      <c r="C5" s="36"/>
      <c r="D5" s="36"/>
      <c r="I5" s="37"/>
      <c r="J5" s="37"/>
      <c r="K5" s="36"/>
      <c r="L5" s="38"/>
    </row>
    <row r="6" spans="2:12" s="35" customFormat="1" ht="13.5" thickBot="1">
      <c r="C6" s="36"/>
      <c r="D6" s="36"/>
      <c r="I6" s="37"/>
      <c r="J6" s="37"/>
      <c r="K6" s="36"/>
      <c r="L6" s="38"/>
    </row>
    <row r="7" spans="2:12" s="35" customFormat="1" ht="15" customHeight="1">
      <c r="B7" s="74"/>
      <c r="C7" s="75"/>
      <c r="D7" s="80" t="s">
        <v>0</v>
      </c>
      <c r="E7" s="81"/>
      <c r="F7" s="81"/>
      <c r="G7" s="81"/>
      <c r="H7" s="82"/>
      <c r="I7" s="39"/>
      <c r="J7" s="37"/>
      <c r="K7" s="36"/>
      <c r="L7" s="38"/>
    </row>
    <row r="8" spans="2:12" s="35" customFormat="1" ht="15" customHeight="1">
      <c r="B8" s="76"/>
      <c r="C8" s="77"/>
      <c r="D8" s="83" t="s">
        <v>1</v>
      </c>
      <c r="E8" s="109"/>
      <c r="F8" s="109"/>
      <c r="G8" s="109"/>
      <c r="H8" s="84"/>
      <c r="I8" s="39"/>
      <c r="J8" s="37"/>
      <c r="K8" s="36"/>
      <c r="L8" s="38"/>
    </row>
    <row r="9" spans="2:12" s="35" customFormat="1" ht="15" customHeight="1">
      <c r="B9" s="76"/>
      <c r="C9" s="77"/>
      <c r="D9" s="83" t="s">
        <v>2</v>
      </c>
      <c r="E9" s="109"/>
      <c r="F9" s="109"/>
      <c r="G9" s="109"/>
      <c r="H9" s="84"/>
      <c r="I9" s="39"/>
      <c r="J9" s="37"/>
      <c r="K9" s="36"/>
      <c r="L9" s="38"/>
    </row>
    <row r="10" spans="2:12" s="35" customFormat="1" ht="15.75" customHeight="1" thickBot="1">
      <c r="B10" s="78"/>
      <c r="C10" s="79"/>
      <c r="D10" s="85" t="s">
        <v>81</v>
      </c>
      <c r="E10" s="86"/>
      <c r="F10" s="86"/>
      <c r="G10" s="86"/>
      <c r="H10" s="87"/>
      <c r="I10" s="39"/>
      <c r="J10" s="37"/>
      <c r="K10" s="36"/>
      <c r="L10" s="38"/>
    </row>
    <row r="11" spans="2:12" s="35" customFormat="1" ht="13.5" thickBot="1">
      <c r="C11" s="36"/>
      <c r="D11" s="36"/>
      <c r="E11" s="90"/>
      <c r="F11" s="90"/>
      <c r="G11" s="90"/>
      <c r="H11" s="90"/>
      <c r="I11" s="40"/>
      <c r="J11" s="37"/>
      <c r="K11" s="36"/>
      <c r="L11" s="38"/>
    </row>
    <row r="12" spans="2:12" s="2" customFormat="1" ht="63" customHeight="1" thickBot="1">
      <c r="B12" s="80" t="s">
        <v>4</v>
      </c>
      <c r="C12" s="81"/>
      <c r="D12" s="81"/>
      <c r="E12" s="81"/>
      <c r="F12" s="82"/>
      <c r="G12" s="91"/>
      <c r="H12" s="92"/>
      <c r="I12" s="1"/>
    </row>
    <row r="13" spans="2:12" s="5" customFormat="1" ht="39" thickBot="1">
      <c r="B13" s="3" t="s">
        <v>5</v>
      </c>
      <c r="C13" s="26" t="s">
        <v>6</v>
      </c>
      <c r="D13" s="26" t="s">
        <v>7</v>
      </c>
      <c r="E13" s="26" t="s">
        <v>8</v>
      </c>
      <c r="F13" s="27" t="s">
        <v>9</v>
      </c>
      <c r="G13" s="28" t="s">
        <v>10</v>
      </c>
      <c r="H13" s="4" t="s">
        <v>11</v>
      </c>
      <c r="I13" s="6"/>
    </row>
    <row r="14" spans="2:12" s="5" customFormat="1">
      <c r="B14" s="20">
        <v>1</v>
      </c>
      <c r="C14" s="29" t="s">
        <v>12</v>
      </c>
      <c r="D14" s="29"/>
      <c r="E14" s="21"/>
      <c r="F14" s="23"/>
      <c r="G14" s="24"/>
      <c r="H14" s="25"/>
      <c r="I14" s="6"/>
    </row>
    <row r="15" spans="2:12" s="5" customFormat="1" ht="38.25">
      <c r="B15" s="22">
        <f>B14+0.1</f>
        <v>1.1000000000000001</v>
      </c>
      <c r="C15" s="8" t="s">
        <v>13</v>
      </c>
      <c r="D15" s="7" t="s">
        <v>14</v>
      </c>
      <c r="E15" s="7" t="s">
        <v>15</v>
      </c>
      <c r="F15" s="16">
        <v>2</v>
      </c>
      <c r="G15" s="57"/>
      <c r="H15" s="58"/>
      <c r="I15" s="6"/>
    </row>
    <row r="16" spans="2:12" s="5" customFormat="1">
      <c r="B16" s="22">
        <f>B15+0.1</f>
        <v>1.2000000000000002</v>
      </c>
      <c r="C16" s="8" t="s">
        <v>16</v>
      </c>
      <c r="D16" s="7" t="s">
        <v>14</v>
      </c>
      <c r="E16" s="7" t="s">
        <v>17</v>
      </c>
      <c r="F16" s="16">
        <v>5</v>
      </c>
      <c r="G16" s="57"/>
      <c r="H16" s="58"/>
      <c r="I16" s="6"/>
    </row>
    <row r="17" spans="2:9" s="5" customFormat="1" ht="25.5">
      <c r="B17" s="22">
        <f>B16+0.1</f>
        <v>1.3000000000000003</v>
      </c>
      <c r="C17" s="8" t="s">
        <v>18</v>
      </c>
      <c r="D17" s="7" t="s">
        <v>14</v>
      </c>
      <c r="E17" s="7" t="s">
        <v>17</v>
      </c>
      <c r="F17" s="16">
        <v>5</v>
      </c>
      <c r="G17" s="59"/>
      <c r="H17" s="58"/>
      <c r="I17" s="6"/>
    </row>
    <row r="18" spans="2:9" s="5" customFormat="1" ht="25.5">
      <c r="B18" s="22">
        <f>B17+0.1</f>
        <v>1.4000000000000004</v>
      </c>
      <c r="C18" s="8" t="s">
        <v>19</v>
      </c>
      <c r="D18" s="7" t="s">
        <v>14</v>
      </c>
      <c r="E18" s="7" t="s">
        <v>15</v>
      </c>
      <c r="F18" s="16">
        <v>2</v>
      </c>
      <c r="G18" s="59"/>
      <c r="H18" s="58"/>
      <c r="I18" s="6"/>
    </row>
    <row r="19" spans="2:9" s="5" customFormat="1" ht="38.25">
      <c r="B19" s="22">
        <f>B18+0.1</f>
        <v>1.5000000000000004</v>
      </c>
      <c r="C19" s="8" t="s">
        <v>20</v>
      </c>
      <c r="D19" s="7" t="s">
        <v>14</v>
      </c>
      <c r="E19" s="7" t="s">
        <v>21</v>
      </c>
      <c r="F19" s="16">
        <v>4</v>
      </c>
      <c r="G19" s="59"/>
      <c r="H19" s="58"/>
      <c r="I19" s="6"/>
    </row>
    <row r="20" spans="2:9" s="5" customFormat="1" ht="12.75" customHeight="1" thickBot="1">
      <c r="B20" s="93" t="s">
        <v>22</v>
      </c>
      <c r="C20" s="94"/>
      <c r="D20" s="94"/>
      <c r="E20" s="94"/>
      <c r="F20" s="94"/>
      <c r="G20" s="60"/>
      <c r="H20" s="30">
        <f>SUM(H15:H19)</f>
        <v>0</v>
      </c>
      <c r="I20" s="6"/>
    </row>
    <row r="21" spans="2:9">
      <c r="B21" s="20">
        <v>2</v>
      </c>
      <c r="C21" s="29" t="s">
        <v>23</v>
      </c>
      <c r="D21" s="21"/>
      <c r="E21" s="21"/>
      <c r="F21" s="23"/>
      <c r="G21" s="61"/>
      <c r="H21" s="62"/>
      <c r="I21" s="6"/>
    </row>
    <row r="22" spans="2:9" ht="15" customHeight="1">
      <c r="B22" s="49">
        <v>2.1</v>
      </c>
      <c r="C22" s="50" t="s">
        <v>24</v>
      </c>
      <c r="D22" s="42"/>
      <c r="E22" s="15"/>
      <c r="F22" s="16"/>
      <c r="G22" s="9"/>
      <c r="H22" s="10"/>
      <c r="I22" s="12"/>
    </row>
    <row r="23" spans="2:9" s="35" customFormat="1">
      <c r="B23" s="13" t="s">
        <v>25</v>
      </c>
      <c r="C23" s="14" t="s">
        <v>26</v>
      </c>
      <c r="D23" s="15" t="s">
        <v>14</v>
      </c>
      <c r="E23" s="7" t="s">
        <v>21</v>
      </c>
      <c r="F23" s="16">
        <v>50</v>
      </c>
      <c r="G23" s="63"/>
      <c r="H23" s="64"/>
      <c r="I23" s="51"/>
    </row>
    <row r="24" spans="2:9" s="35" customFormat="1" ht="25.5">
      <c r="B24" s="13" t="s">
        <v>27</v>
      </c>
      <c r="C24" s="14" t="s">
        <v>28</v>
      </c>
      <c r="D24" s="15" t="s">
        <v>14</v>
      </c>
      <c r="E24" s="15" t="s">
        <v>29</v>
      </c>
      <c r="F24" s="16">
        <v>1</v>
      </c>
      <c r="G24" s="63"/>
      <c r="H24" s="64"/>
      <c r="I24" s="51"/>
    </row>
    <row r="25" spans="2:9" s="35" customFormat="1" ht="16.5" customHeight="1">
      <c r="B25" s="13" t="s">
        <v>30</v>
      </c>
      <c r="C25" s="14" t="s">
        <v>31</v>
      </c>
      <c r="D25" s="15" t="s">
        <v>14</v>
      </c>
      <c r="E25" s="7" t="s">
        <v>21</v>
      </c>
      <c r="F25" s="16">
        <v>1</v>
      </c>
      <c r="G25" s="63"/>
      <c r="H25" s="64"/>
      <c r="I25" s="51"/>
    </row>
    <row r="26" spans="2:9" s="35" customFormat="1">
      <c r="B26" s="49">
        <v>2.2000000000000002</v>
      </c>
      <c r="C26" s="50" t="s">
        <v>32</v>
      </c>
      <c r="D26" s="15"/>
      <c r="E26" s="15"/>
      <c r="F26" s="16"/>
      <c r="G26" s="63"/>
      <c r="H26" s="64"/>
      <c r="I26" s="51"/>
    </row>
    <row r="27" spans="2:9" s="35" customFormat="1" ht="26.25" customHeight="1">
      <c r="B27" s="13" t="s">
        <v>33</v>
      </c>
      <c r="C27" s="14" t="s">
        <v>34</v>
      </c>
      <c r="D27" s="15" t="s">
        <v>14</v>
      </c>
      <c r="E27" s="15" t="s">
        <v>29</v>
      </c>
      <c r="F27" s="16">
        <v>1</v>
      </c>
      <c r="G27" s="63"/>
      <c r="H27" s="64"/>
      <c r="I27" s="51"/>
    </row>
    <row r="28" spans="2:9" s="35" customFormat="1" ht="21" customHeight="1">
      <c r="B28" s="13" t="s">
        <v>35</v>
      </c>
      <c r="C28" s="14" t="s">
        <v>36</v>
      </c>
      <c r="D28" s="15" t="s">
        <v>14</v>
      </c>
      <c r="E28" s="7" t="s">
        <v>21</v>
      </c>
      <c r="F28" s="16">
        <v>1</v>
      </c>
      <c r="G28" s="63"/>
      <c r="H28" s="64"/>
      <c r="I28" s="51"/>
    </row>
    <row r="29" spans="2:9" ht="17.25" customHeight="1" thickBot="1">
      <c r="B29" s="95" t="s">
        <v>22</v>
      </c>
      <c r="C29" s="96"/>
      <c r="D29" s="96"/>
      <c r="E29" s="96"/>
      <c r="F29" s="96"/>
      <c r="G29" s="65"/>
      <c r="H29" s="31">
        <f>SUM(H22:H28)</f>
        <v>0</v>
      </c>
      <c r="I29" s="12"/>
    </row>
    <row r="30" spans="2:9" ht="22.5" customHeight="1">
      <c r="B30" s="32">
        <v>3</v>
      </c>
      <c r="C30" s="69" t="s">
        <v>37</v>
      </c>
      <c r="D30" s="69"/>
      <c r="E30" s="69"/>
      <c r="F30" s="70"/>
      <c r="G30" s="71"/>
      <c r="H30" s="72"/>
      <c r="I30" s="17"/>
    </row>
    <row r="31" spans="2:9" ht="33" customHeight="1">
      <c r="B31" s="18">
        <f>B30+0.1</f>
        <v>3.1</v>
      </c>
      <c r="C31" s="14" t="s">
        <v>38</v>
      </c>
      <c r="D31" s="15" t="s">
        <v>14</v>
      </c>
      <c r="E31" s="7" t="s">
        <v>21</v>
      </c>
      <c r="F31" s="16">
        <v>1</v>
      </c>
      <c r="G31" s="9"/>
      <c r="H31" s="10">
        <f>G31*F31</f>
        <v>0</v>
      </c>
      <c r="I31" s="12"/>
    </row>
    <row r="32" spans="2:9" ht="17.25" customHeight="1" thickBot="1">
      <c r="B32" s="67" t="s">
        <v>22</v>
      </c>
      <c r="C32" s="68"/>
      <c r="D32" s="68"/>
      <c r="E32" s="68"/>
      <c r="F32" s="68"/>
      <c r="G32" s="66"/>
      <c r="H32" s="33">
        <f>SUM(H31:H31)</f>
        <v>0</v>
      </c>
      <c r="I32" s="12"/>
    </row>
    <row r="33" spans="2:9" ht="22.5" customHeight="1">
      <c r="B33" s="32">
        <v>4</v>
      </c>
      <c r="C33" s="69" t="s">
        <v>39</v>
      </c>
      <c r="D33" s="69"/>
      <c r="E33" s="69"/>
      <c r="F33" s="70"/>
      <c r="G33" s="71"/>
      <c r="H33" s="72"/>
      <c r="I33" s="17"/>
    </row>
    <row r="34" spans="2:9" ht="25.5">
      <c r="B34" s="18">
        <f>B33+0.1</f>
        <v>4.0999999999999996</v>
      </c>
      <c r="C34" s="14" t="s">
        <v>40</v>
      </c>
      <c r="D34" s="15" t="s">
        <v>14</v>
      </c>
      <c r="E34" s="7" t="s">
        <v>21</v>
      </c>
      <c r="F34" s="16">
        <v>1</v>
      </c>
      <c r="G34" s="9"/>
      <c r="H34" s="10">
        <f>G34*F34</f>
        <v>0</v>
      </c>
      <c r="I34" s="12"/>
    </row>
    <row r="35" spans="2:9" ht="17.25" customHeight="1" thickBot="1">
      <c r="B35" s="67" t="s">
        <v>22</v>
      </c>
      <c r="C35" s="68"/>
      <c r="D35" s="68"/>
      <c r="E35" s="68"/>
      <c r="F35" s="68"/>
      <c r="G35" s="66"/>
      <c r="H35" s="33">
        <f>SUM(H34:H34)</f>
        <v>0</v>
      </c>
      <c r="I35" s="12"/>
    </row>
    <row r="36" spans="2:9" ht="22.5" customHeight="1">
      <c r="B36" s="32">
        <v>5</v>
      </c>
      <c r="C36" s="69" t="s">
        <v>41</v>
      </c>
      <c r="D36" s="69"/>
      <c r="E36" s="69"/>
      <c r="F36" s="70"/>
      <c r="G36" s="71"/>
      <c r="H36" s="72"/>
      <c r="I36" s="17"/>
    </row>
    <row r="37" spans="2:9" ht="29.25" customHeight="1">
      <c r="B37" s="18">
        <f>B36+0.1</f>
        <v>5.0999999999999996</v>
      </c>
      <c r="C37" s="14" t="s">
        <v>42</v>
      </c>
      <c r="D37" s="15" t="s">
        <v>14</v>
      </c>
      <c r="E37" s="7" t="s">
        <v>21</v>
      </c>
      <c r="F37" s="16">
        <v>3</v>
      </c>
      <c r="G37" s="9"/>
      <c r="H37" s="10"/>
      <c r="I37" s="12"/>
    </row>
    <row r="38" spans="2:9" ht="42" customHeight="1">
      <c r="B38" s="18">
        <f>B37+0.1</f>
        <v>5.1999999999999993</v>
      </c>
      <c r="C38" s="14" t="s">
        <v>43</v>
      </c>
      <c r="D38" s="15" t="s">
        <v>14</v>
      </c>
      <c r="E38" s="15" t="s">
        <v>44</v>
      </c>
      <c r="F38" s="16">
        <v>20</v>
      </c>
      <c r="G38" s="9"/>
      <c r="H38" s="10"/>
      <c r="I38" s="12"/>
    </row>
    <row r="39" spans="2:9" ht="28.5" customHeight="1">
      <c r="B39" s="18">
        <f>B38+0.1</f>
        <v>5.2999999999999989</v>
      </c>
      <c r="C39" s="14" t="s">
        <v>45</v>
      </c>
      <c r="D39" s="15" t="s">
        <v>14</v>
      </c>
      <c r="E39" s="7" t="s">
        <v>21</v>
      </c>
      <c r="F39" s="16">
        <v>1</v>
      </c>
      <c r="G39" s="9"/>
      <c r="H39" s="10"/>
      <c r="I39" s="12"/>
    </row>
    <row r="40" spans="2:9" ht="17.25" customHeight="1" thickBot="1">
      <c r="B40" s="67" t="s">
        <v>22</v>
      </c>
      <c r="C40" s="68"/>
      <c r="D40" s="68"/>
      <c r="E40" s="68"/>
      <c r="F40" s="68"/>
      <c r="G40" s="66"/>
      <c r="H40" s="33">
        <f>SUM(H37:H39)</f>
        <v>0</v>
      </c>
      <c r="I40" s="12"/>
    </row>
    <row r="41" spans="2:9" ht="22.5" customHeight="1">
      <c r="B41" s="32">
        <v>6</v>
      </c>
      <c r="C41" s="69" t="s">
        <v>46</v>
      </c>
      <c r="D41" s="69"/>
      <c r="E41" s="69"/>
      <c r="F41" s="70"/>
      <c r="G41" s="71"/>
      <c r="H41" s="72"/>
      <c r="I41" s="17"/>
    </row>
    <row r="42" spans="2:9" ht="33" customHeight="1">
      <c r="B42" s="18">
        <f>B41+0.1</f>
        <v>6.1</v>
      </c>
      <c r="C42" s="14" t="s">
        <v>47</v>
      </c>
      <c r="D42" s="15" t="s">
        <v>14</v>
      </c>
      <c r="E42" s="7" t="s">
        <v>21</v>
      </c>
      <c r="F42" s="16">
        <v>2</v>
      </c>
      <c r="G42" s="9"/>
      <c r="H42" s="10"/>
      <c r="I42" s="12"/>
    </row>
    <row r="43" spans="2:9" ht="17.25" customHeight="1" thickBot="1">
      <c r="B43" s="67" t="s">
        <v>22</v>
      </c>
      <c r="C43" s="68"/>
      <c r="D43" s="68"/>
      <c r="E43" s="68"/>
      <c r="F43" s="68"/>
      <c r="G43" s="66"/>
      <c r="H43" s="33">
        <f>SUM(H42:H42)</f>
        <v>0</v>
      </c>
      <c r="I43" s="12"/>
    </row>
    <row r="44" spans="2:9" ht="22.5" customHeight="1">
      <c r="B44" s="32">
        <v>7</v>
      </c>
      <c r="C44" s="69" t="s">
        <v>48</v>
      </c>
      <c r="D44" s="69"/>
      <c r="E44" s="69"/>
      <c r="F44" s="70"/>
      <c r="G44" s="71"/>
      <c r="H44" s="72"/>
      <c r="I44" s="17"/>
    </row>
    <row r="45" spans="2:9" ht="38.25">
      <c r="B45" s="18">
        <f>B44+0.1</f>
        <v>7.1</v>
      </c>
      <c r="C45" s="14" t="s">
        <v>49</v>
      </c>
      <c r="D45" s="15" t="s">
        <v>14</v>
      </c>
      <c r="E45" s="7" t="s">
        <v>21</v>
      </c>
      <c r="F45" s="16">
        <v>4</v>
      </c>
      <c r="G45" s="9"/>
      <c r="H45" s="10"/>
      <c r="I45" s="12"/>
    </row>
    <row r="46" spans="2:9" ht="17.25" customHeight="1" thickBot="1">
      <c r="B46" s="67" t="s">
        <v>22</v>
      </c>
      <c r="C46" s="68"/>
      <c r="D46" s="68"/>
      <c r="E46" s="68"/>
      <c r="F46" s="68"/>
      <c r="G46" s="66"/>
      <c r="H46" s="33">
        <f>SUM(H45:H45)</f>
        <v>0</v>
      </c>
      <c r="I46" s="12"/>
    </row>
    <row r="47" spans="2:9" ht="22.5" customHeight="1">
      <c r="B47" s="32">
        <v>8</v>
      </c>
      <c r="C47" s="69" t="s">
        <v>50</v>
      </c>
      <c r="D47" s="69"/>
      <c r="E47" s="69"/>
      <c r="F47" s="70"/>
      <c r="G47" s="71"/>
      <c r="H47" s="72"/>
      <c r="I47" s="17"/>
    </row>
    <row r="48" spans="2:9" ht="38.25" customHeight="1">
      <c r="B48" s="52">
        <f>B47+0.1</f>
        <v>8.1</v>
      </c>
      <c r="C48" s="53" t="s">
        <v>51</v>
      </c>
      <c r="D48" s="54" t="s">
        <v>14</v>
      </c>
      <c r="E48" s="7" t="s">
        <v>21</v>
      </c>
      <c r="F48" s="16">
        <v>1</v>
      </c>
      <c r="G48" s="9"/>
      <c r="H48" s="10"/>
      <c r="I48" s="12"/>
    </row>
    <row r="49" spans="2:9" ht="23.25" customHeight="1">
      <c r="B49" s="55">
        <f>B48+0.1</f>
        <v>8.1999999999999993</v>
      </c>
      <c r="C49" s="107" t="s">
        <v>52</v>
      </c>
      <c r="D49" s="107"/>
      <c r="E49" s="107"/>
      <c r="F49" s="108"/>
      <c r="G49" s="9"/>
      <c r="H49" s="10"/>
      <c r="I49" s="12"/>
    </row>
    <row r="50" spans="2:9" ht="18" customHeight="1">
      <c r="B50" s="18" t="s">
        <v>53</v>
      </c>
      <c r="C50" s="56" t="s">
        <v>54</v>
      </c>
      <c r="D50" s="15" t="s">
        <v>14</v>
      </c>
      <c r="E50" s="15" t="s">
        <v>44</v>
      </c>
      <c r="F50" s="16">
        <v>300</v>
      </c>
      <c r="G50" s="9"/>
      <c r="H50" s="10"/>
      <c r="I50" s="12"/>
    </row>
    <row r="51" spans="2:9" ht="18" customHeight="1">
      <c r="B51" s="18" t="s">
        <v>55</v>
      </c>
      <c r="C51" s="56" t="s">
        <v>56</v>
      </c>
      <c r="D51" s="15" t="s">
        <v>14</v>
      </c>
      <c r="E51" s="15" t="s">
        <v>44</v>
      </c>
      <c r="F51" s="16">
        <v>300</v>
      </c>
      <c r="G51" s="9"/>
      <c r="H51" s="10"/>
      <c r="I51" s="12"/>
    </row>
    <row r="52" spans="2:9" ht="18" customHeight="1">
      <c r="B52" s="18" t="s">
        <v>57</v>
      </c>
      <c r="C52" s="56" t="s">
        <v>58</v>
      </c>
      <c r="D52" s="15" t="s">
        <v>14</v>
      </c>
      <c r="E52" s="15" t="s">
        <v>44</v>
      </c>
      <c r="F52" s="16">
        <v>300</v>
      </c>
      <c r="G52" s="9"/>
      <c r="H52" s="10"/>
      <c r="I52" s="12"/>
    </row>
    <row r="53" spans="2:9" ht="25.5">
      <c r="B53" s="18" t="s">
        <v>59</v>
      </c>
      <c r="C53" s="56" t="s">
        <v>60</v>
      </c>
      <c r="D53" s="15" t="s">
        <v>14</v>
      </c>
      <c r="E53" s="15" t="s">
        <v>21</v>
      </c>
      <c r="F53" s="16">
        <v>6</v>
      </c>
      <c r="G53" s="9"/>
      <c r="H53" s="10"/>
      <c r="I53" s="12"/>
    </row>
    <row r="54" spans="2:9" ht="30.75" customHeight="1">
      <c r="B54" s="18" t="s">
        <v>61</v>
      </c>
      <c r="C54" s="56" t="s">
        <v>62</v>
      </c>
      <c r="D54" s="15" t="s">
        <v>14</v>
      </c>
      <c r="E54" s="15" t="s">
        <v>21</v>
      </c>
      <c r="F54" s="16">
        <v>8</v>
      </c>
      <c r="G54" s="9"/>
      <c r="H54" s="10"/>
      <c r="I54" s="12"/>
    </row>
    <row r="55" spans="2:9" ht="28.5" customHeight="1">
      <c r="B55" s="18" t="s">
        <v>63</v>
      </c>
      <c r="C55" s="56" t="s">
        <v>64</v>
      </c>
      <c r="D55" s="15" t="s">
        <v>14</v>
      </c>
      <c r="E55" s="15" t="s">
        <v>21</v>
      </c>
      <c r="F55" s="16">
        <v>4</v>
      </c>
      <c r="G55" s="9"/>
      <c r="H55" s="10"/>
      <c r="I55" s="12"/>
    </row>
    <row r="56" spans="2:9" ht="25.5">
      <c r="B56" s="18" t="s">
        <v>65</v>
      </c>
      <c r="C56" s="56" t="s">
        <v>66</v>
      </c>
      <c r="D56" s="15" t="s">
        <v>14</v>
      </c>
      <c r="E56" s="15" t="s">
        <v>44</v>
      </c>
      <c r="F56" s="16">
        <v>300</v>
      </c>
      <c r="G56" s="9"/>
      <c r="H56" s="10"/>
      <c r="I56" s="12"/>
    </row>
    <row r="57" spans="2:9" ht="18" customHeight="1">
      <c r="B57" s="18" t="s">
        <v>67</v>
      </c>
      <c r="C57" s="56" t="s">
        <v>68</v>
      </c>
      <c r="D57" s="15" t="s">
        <v>14</v>
      </c>
      <c r="E57" s="15" t="s">
        <v>44</v>
      </c>
      <c r="F57" s="16">
        <v>300</v>
      </c>
      <c r="G57" s="9"/>
      <c r="H57" s="10"/>
      <c r="I57" s="12"/>
    </row>
    <row r="58" spans="2:9" ht="29.25" customHeight="1">
      <c r="B58" s="18" t="s">
        <v>69</v>
      </c>
      <c r="C58" s="14" t="s">
        <v>70</v>
      </c>
      <c r="D58" s="15" t="s">
        <v>14</v>
      </c>
      <c r="E58" s="15" t="s">
        <v>21</v>
      </c>
      <c r="F58" s="16">
        <v>36</v>
      </c>
      <c r="G58" s="9"/>
      <c r="H58" s="10"/>
      <c r="I58" s="12"/>
    </row>
    <row r="59" spans="2:9" ht="22.5" customHeight="1">
      <c r="B59" s="18" t="s">
        <v>71</v>
      </c>
      <c r="C59" s="14" t="s">
        <v>80</v>
      </c>
      <c r="D59" s="15" t="s">
        <v>14</v>
      </c>
      <c r="E59" s="46" t="s">
        <v>21</v>
      </c>
      <c r="F59" s="16">
        <v>20</v>
      </c>
      <c r="G59" s="9"/>
      <c r="H59" s="10"/>
      <c r="I59" s="12"/>
    </row>
    <row r="60" spans="2:9" ht="17.25" customHeight="1" thickBot="1">
      <c r="B60" s="67" t="s">
        <v>22</v>
      </c>
      <c r="C60" s="68"/>
      <c r="D60" s="68"/>
      <c r="E60" s="68"/>
      <c r="F60" s="68"/>
      <c r="G60" s="66"/>
      <c r="H60" s="33">
        <f>SUM(H48:H59)</f>
        <v>0</v>
      </c>
      <c r="I60" s="12"/>
    </row>
    <row r="61" spans="2:9" ht="22.5" customHeight="1">
      <c r="B61" s="32">
        <v>9</v>
      </c>
      <c r="C61" s="69" t="s">
        <v>72</v>
      </c>
      <c r="D61" s="69"/>
      <c r="E61" s="69"/>
      <c r="F61" s="70"/>
      <c r="G61" s="71"/>
      <c r="H61" s="72"/>
      <c r="I61" s="17"/>
    </row>
    <row r="62" spans="2:9" ht="33" customHeight="1">
      <c r="B62" s="18">
        <f>B61+0.1</f>
        <v>9.1</v>
      </c>
      <c r="C62" s="14" t="s">
        <v>73</v>
      </c>
      <c r="D62" s="15" t="s">
        <v>14</v>
      </c>
      <c r="E62" s="15" t="s">
        <v>74</v>
      </c>
      <c r="F62" s="19">
        <v>70</v>
      </c>
      <c r="G62" s="9"/>
      <c r="H62" s="10">
        <f>G62*F62</f>
        <v>0</v>
      </c>
      <c r="I62" s="12"/>
    </row>
    <row r="63" spans="2:9" ht="17.25" customHeight="1" thickBot="1">
      <c r="B63" s="67" t="s">
        <v>22</v>
      </c>
      <c r="C63" s="68"/>
      <c r="D63" s="68"/>
      <c r="E63" s="68"/>
      <c r="F63" s="68"/>
      <c r="G63" s="66"/>
      <c r="H63" s="33">
        <f>SUM(H62:H62)</f>
        <v>0</v>
      </c>
      <c r="I63" s="12"/>
    </row>
    <row r="64" spans="2:9" ht="18" customHeight="1">
      <c r="B64" s="88" t="s">
        <v>75</v>
      </c>
      <c r="C64" s="89"/>
      <c r="D64" s="89"/>
      <c r="E64" s="89"/>
      <c r="F64" s="89"/>
      <c r="G64" s="34"/>
      <c r="H64" s="43">
        <f>ROUND(H63+H29+H20+H32+H35+H40+H43+H46+H60,0)</f>
        <v>0</v>
      </c>
      <c r="I64" s="12"/>
    </row>
    <row r="65" spans="2:9" ht="18" customHeight="1">
      <c r="B65" s="97" t="s">
        <v>76</v>
      </c>
      <c r="C65" s="98"/>
      <c r="D65" s="98"/>
      <c r="E65" s="98"/>
      <c r="F65" s="98"/>
      <c r="G65" s="99"/>
      <c r="H65" s="11">
        <f>ROUND(H64*0.23,0)</f>
        <v>0</v>
      </c>
      <c r="I65" s="12"/>
    </row>
    <row r="66" spans="2:9" ht="18" customHeight="1">
      <c r="B66" s="97" t="s">
        <v>77</v>
      </c>
      <c r="C66" s="98"/>
      <c r="D66" s="98"/>
      <c r="E66" s="98"/>
      <c r="F66" s="98"/>
      <c r="G66" s="98"/>
      <c r="H66" s="11">
        <f>ROUND(H64*0.05,0)</f>
        <v>0</v>
      </c>
      <c r="I66" s="12"/>
    </row>
    <row r="67" spans="2:9" ht="18" customHeight="1" thickBot="1">
      <c r="B67" s="100" t="s">
        <v>78</v>
      </c>
      <c r="C67" s="101"/>
      <c r="D67" s="101"/>
      <c r="E67" s="101"/>
      <c r="F67" s="101"/>
      <c r="G67" s="101"/>
      <c r="H67" s="47">
        <f>ROUND(H66*0.19,0)</f>
        <v>0</v>
      </c>
      <c r="I67" s="12"/>
    </row>
    <row r="68" spans="2:9" ht="18" customHeight="1" thickBot="1">
      <c r="B68" s="102" t="s">
        <v>79</v>
      </c>
      <c r="C68" s="103"/>
      <c r="D68" s="103"/>
      <c r="E68" s="103"/>
      <c r="F68" s="103"/>
      <c r="G68" s="103"/>
      <c r="H68" s="48">
        <f>H64+H65+H66+H67</f>
        <v>0</v>
      </c>
    </row>
    <row r="69" spans="2:9" ht="27.75" customHeight="1" thickBot="1">
      <c r="B69" s="104" t="s">
        <v>79</v>
      </c>
      <c r="C69" s="105"/>
      <c r="D69" s="105"/>
      <c r="E69" s="105"/>
      <c r="F69" s="105"/>
      <c r="G69" s="105"/>
      <c r="H69" s="106"/>
    </row>
    <row r="70" spans="2:9" ht="18" customHeight="1">
      <c r="B70" s="44"/>
      <c r="C70" s="44"/>
      <c r="D70" s="44"/>
      <c r="E70" s="44"/>
      <c r="F70" s="44"/>
      <c r="G70" s="44"/>
    </row>
    <row r="71" spans="2:9" ht="18" customHeight="1">
      <c r="B71" s="44"/>
      <c r="C71" s="44"/>
      <c r="D71" s="44"/>
      <c r="E71" s="44"/>
      <c r="F71" s="44"/>
      <c r="G71" s="44"/>
    </row>
    <row r="72" spans="2:9">
      <c r="B72" s="110" t="s">
        <v>82</v>
      </c>
      <c r="C72" s="45"/>
      <c r="D72" s="45"/>
    </row>
    <row r="73" spans="2:9">
      <c r="B73" s="110" t="s">
        <v>83</v>
      </c>
      <c r="C73" s="45"/>
      <c r="D73" s="45"/>
    </row>
    <row r="74" spans="2:9">
      <c r="B74" s="110" t="s">
        <v>84</v>
      </c>
      <c r="C74" s="45"/>
      <c r="D74" s="45"/>
    </row>
    <row r="75" spans="2:9">
      <c r="B75" s="110"/>
      <c r="C75" s="45"/>
      <c r="D75" s="45"/>
    </row>
    <row r="76" spans="2:9">
      <c r="C76" s="45"/>
      <c r="D76" s="45"/>
    </row>
  </sheetData>
  <mergeCells count="42">
    <mergeCell ref="C61:F61"/>
    <mergeCell ref="G61:H61"/>
    <mergeCell ref="B46:F46"/>
    <mergeCell ref="C47:F47"/>
    <mergeCell ref="G47:H47"/>
    <mergeCell ref="B60:F60"/>
    <mergeCell ref="C49:F49"/>
    <mergeCell ref="C41:F41"/>
    <mergeCell ref="G41:H41"/>
    <mergeCell ref="B43:F43"/>
    <mergeCell ref="C44:F44"/>
    <mergeCell ref="G44:H44"/>
    <mergeCell ref="B65:G65"/>
    <mergeCell ref="B66:G66"/>
    <mergeCell ref="B67:G67"/>
    <mergeCell ref="B68:G68"/>
    <mergeCell ref="B69:H69"/>
    <mergeCell ref="B63:F63"/>
    <mergeCell ref="B64:F64"/>
    <mergeCell ref="E11:H11"/>
    <mergeCell ref="B12:F12"/>
    <mergeCell ref="G12:H12"/>
    <mergeCell ref="B20:F20"/>
    <mergeCell ref="B29:F29"/>
    <mergeCell ref="C30:F30"/>
    <mergeCell ref="G30:H30"/>
    <mergeCell ref="C36:F36"/>
    <mergeCell ref="G36:H36"/>
    <mergeCell ref="B1:L1"/>
    <mergeCell ref="B2:L2"/>
    <mergeCell ref="B3:L3"/>
    <mergeCell ref="B4:L4"/>
    <mergeCell ref="B7:C10"/>
    <mergeCell ref="D7:H7"/>
    <mergeCell ref="D8:H8"/>
    <mergeCell ref="D9:H9"/>
    <mergeCell ref="D10:H10"/>
    <mergeCell ref="B40:F40"/>
    <mergeCell ref="B32:F32"/>
    <mergeCell ref="C33:F33"/>
    <mergeCell ref="G33:H33"/>
    <mergeCell ref="B35:F35"/>
  </mergeCells>
  <phoneticPr fontId="13" type="noConversion"/>
  <conditionalFormatting sqref="E38">
    <cfRule type="cellIs" dxfId="10" priority="13" stopIfTrue="1" operator="equal">
      <formula>0</formula>
    </cfRule>
  </conditionalFormatting>
  <conditionalFormatting sqref="E22:F22 F23 E24:F24 F25 E26:F27 F28">
    <cfRule type="cellIs" dxfId="9" priority="17" stopIfTrue="1" operator="equal">
      <formula>0</formula>
    </cfRule>
  </conditionalFormatting>
  <conditionalFormatting sqref="E50:F59">
    <cfRule type="cellIs" dxfId="8" priority="1" stopIfTrue="1" operator="equal">
      <formula>0</formula>
    </cfRule>
  </conditionalFormatting>
  <conditionalFormatting sqref="E62:F62">
    <cfRule type="cellIs" dxfId="7" priority="9" stopIfTrue="1" operator="equal">
      <formula>0</formula>
    </cfRule>
  </conditionalFormatting>
  <conditionalFormatting sqref="F15:F19">
    <cfRule type="cellIs" dxfId="6" priority="16" stopIfTrue="1" operator="equal">
      <formula>0</formula>
    </cfRule>
  </conditionalFormatting>
  <conditionalFormatting sqref="F31">
    <cfRule type="cellIs" dxfId="5" priority="7" stopIfTrue="1" operator="equal">
      <formula>0</formula>
    </cfRule>
  </conditionalFormatting>
  <conditionalFormatting sqref="F34">
    <cfRule type="cellIs" dxfId="4" priority="6" stopIfTrue="1" operator="equal">
      <formula>0</formula>
    </cfRule>
  </conditionalFormatting>
  <conditionalFormatting sqref="F37:F39">
    <cfRule type="cellIs" dxfId="3" priority="5" stopIfTrue="1" operator="equal">
      <formula>0</formula>
    </cfRule>
  </conditionalFormatting>
  <conditionalFormatting sqref="F42">
    <cfRule type="cellIs" dxfId="2" priority="4" stopIfTrue="1" operator="equal">
      <formula>0</formula>
    </cfRule>
  </conditionalFormatting>
  <conditionalFormatting sqref="F45">
    <cfRule type="cellIs" dxfId="1" priority="3" stopIfTrue="1" operator="equal">
      <formula>0</formula>
    </cfRule>
  </conditionalFormatting>
  <conditionalFormatting sqref="F48">
    <cfRule type="cellIs" dxfId="0" priority="2" stopIfTrue="1" operator="equal">
      <formula>0</formula>
    </cfRule>
  </conditionalFormatting>
  <pageMargins left="0.7" right="0.7" top="0.75" bottom="0.75" header="0.3" footer="0.3"/>
  <pageSetup scale="58" fitToHeight="0" orientation="landscape" r:id="rId1"/>
  <rowBreaks count="1" manualBreakCount="1">
    <brk id="38" max="1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Edgar Alfonso Rodriguez Zambrano</dc:creator>
  <cp:keywords/>
  <dc:description/>
  <cp:lastModifiedBy>Viviana Maryury Tejedor Gutierrez</cp:lastModifiedBy>
  <cp:revision/>
  <cp:lastPrinted>2025-05-27T20:23:45Z</cp:lastPrinted>
  <dcterms:created xsi:type="dcterms:W3CDTF">2024-07-02T14:29:36Z</dcterms:created>
  <dcterms:modified xsi:type="dcterms:W3CDTF">2025-06-10T18:59:39Z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2024-07-02T14:32:42Z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4bff64f2-b3ff-4ec5-afa0-8c6875c5ed11</vt:lpwstr>
  </property>
  <property fmtid="{D5CDD505-2E9C-101B-9397-08002B2CF9AE}" pid="8" name="MSIP_Label_fc111285-cafa-4fc9-8a9a-bd902089b24f_ContentBits">
    <vt:lpwstr>0</vt:lpwstr>
  </property>
</Properties>
</file>