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mc:AlternateContent xmlns:mc="http://schemas.openxmlformats.org/markup-compatibility/2006">
    <mc:Choice Requires="x15">
      <x15ac:absPath xmlns:x15ac="http://schemas.microsoft.com/office/spreadsheetml/2010/11/ac" url="https://vivagov-my.sharepoint.com/personal/juan_valencia_viva_gov_co/Documents/JUAN VALENCIA VIVA 2024/7. PROCESOS NUEVOS 2024/11. SISTEMAS FOTOVOLTAICOS GSP/"/>
    </mc:Choice>
  </mc:AlternateContent>
  <xr:revisionPtr revIDLastSave="13" documentId="8_{A49A99FD-A6F4-46EC-B7EA-D9931568D200}" xr6:coauthVersionLast="47" xr6:coauthVersionMax="47" xr10:uidLastSave="{2FEE1B12-3DE3-45B6-B49D-1942F3A124DE}"/>
  <bookViews>
    <workbookView xWindow="-120" yWindow="-120" windowWidth="20730" windowHeight="11160" activeTab="2" xr2:uid="{57071E9B-A947-454E-AA1B-D1EDE0FBF2E9}"/>
  </bookViews>
  <sheets>
    <sheet name="TIPO 1" sheetId="33" r:id="rId1"/>
    <sheet name="TIPO 2" sheetId="37" r:id="rId2"/>
    <sheet name="TIPO 3" sheetId="44" r:id="rId3"/>
    <sheet name="RESUMEN PROPUESTA" sheetId="48"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s>
  <definedNames>
    <definedName name="\0">#REF!</definedName>
    <definedName name="\00">#REF!</definedName>
    <definedName name="\a">#REF!</definedName>
    <definedName name="\AA">#REF!</definedName>
    <definedName name="\b">#REF!</definedName>
    <definedName name="\bb">#REF!</definedName>
    <definedName name="\c">#REF!</definedName>
    <definedName name="\E">#REF!</definedName>
    <definedName name="\EE">#REF!</definedName>
    <definedName name="\G">#REF!</definedName>
    <definedName name="\i">#REF!</definedName>
    <definedName name="\k">#REF!</definedName>
    <definedName name="\l">#REF!</definedName>
    <definedName name="\M">#REF!</definedName>
    <definedName name="\ñ">#REF!</definedName>
    <definedName name="\P">#REF!</definedName>
    <definedName name="\R">#REF!</definedName>
    <definedName name="\s">#REF!</definedName>
    <definedName name="\t">#REF!</definedName>
    <definedName name="\V">#REF!</definedName>
    <definedName name="\X">[0]!ERR</definedName>
    <definedName name="\Z">[0]!ERR</definedName>
    <definedName name="__________________________________________________________Po2">#REF!</definedName>
    <definedName name="__________________________________________________________TPE1132">#REF!</definedName>
    <definedName name="__________________________________________________________TPE1331">#REF!</definedName>
    <definedName name="__________________________________________________________TPE1702">#REF!</definedName>
    <definedName name="__________________________________________________________TPE1703">#REF!</definedName>
    <definedName name="__________________________________________________________TPE1704">#REF!</definedName>
    <definedName name="__________________________________________________________TPE1706">#REF!</definedName>
    <definedName name="__________________________________________________________TPE1708">#REF!</definedName>
    <definedName name="__________________________________________________________TPE1710">#REF!</definedName>
    <definedName name="__________________________________________________________TPE1735">#REF!</definedName>
    <definedName name="__________________________________________________________TPE1763">#REF!</definedName>
    <definedName name="__________________________________________________________TPE1790">#REF!</definedName>
    <definedName name="__________________________________________________________TUZ22">#REF!</definedName>
    <definedName name="__________________________________________________________TUZ36">#REF!</definedName>
    <definedName name="__________________________________________________________TZ323">#REF!</definedName>
    <definedName name="__________________________________________________________TZ324">#REF!</definedName>
    <definedName name="________________________________________________________AIU1">#REF!</definedName>
    <definedName name="________________________________________________________AIU2">#REF!</definedName>
    <definedName name="________________________________________________________Cod1">#REF!</definedName>
    <definedName name="________________________________________________________Po2">#REF!</definedName>
    <definedName name="________________________________________________________TPE1132">#REF!</definedName>
    <definedName name="________________________________________________________TPE1331">#REF!</definedName>
    <definedName name="________________________________________________________TPE1702">#REF!</definedName>
    <definedName name="________________________________________________________TPE1703">#REF!</definedName>
    <definedName name="________________________________________________________TPE1704">#REF!</definedName>
    <definedName name="________________________________________________________TPE1706">#REF!</definedName>
    <definedName name="________________________________________________________TPE1708">#REF!</definedName>
    <definedName name="________________________________________________________TPE1710">#REF!</definedName>
    <definedName name="________________________________________________________TPE1735">#REF!</definedName>
    <definedName name="________________________________________________________TPE1763">#REF!</definedName>
    <definedName name="________________________________________________________TPE1790">#REF!</definedName>
    <definedName name="________________________________________________________TUZ22">#REF!</definedName>
    <definedName name="________________________________________________________TUZ36">#REF!</definedName>
    <definedName name="________________________________________________________TZ323">#REF!</definedName>
    <definedName name="________________________________________________________TZ324">#REF!</definedName>
    <definedName name="_______________________________________________________AIU1">#REF!</definedName>
    <definedName name="_______________________________________________________AIU2">#REF!</definedName>
    <definedName name="_______________________________________________________CAN28">#REF!</definedName>
    <definedName name="_______________________________________________________Cod1">#REF!</definedName>
    <definedName name="_______________________________________________________Po2">#REF!</definedName>
    <definedName name="_______________________________________________________REP43">#REF!</definedName>
    <definedName name="_______________________________________________________TPE1132">#REF!</definedName>
    <definedName name="_______________________________________________________TPE12">#REF!</definedName>
    <definedName name="_______________________________________________________TPE1331">#REF!</definedName>
    <definedName name="_______________________________________________________TPE1702">#REF!</definedName>
    <definedName name="_______________________________________________________TPE1703">#REF!</definedName>
    <definedName name="_______________________________________________________TPE1704">#REF!</definedName>
    <definedName name="_______________________________________________________TPE1706">#REF!</definedName>
    <definedName name="_______________________________________________________TPE1708">#REF!</definedName>
    <definedName name="_______________________________________________________TPE1710">#REF!</definedName>
    <definedName name="_______________________________________________________TPE1735">#REF!</definedName>
    <definedName name="_______________________________________________________TPE1763">#REF!</definedName>
    <definedName name="_______________________________________________________TPE1790">#REF!</definedName>
    <definedName name="_______________________________________________________TUZ22">#REF!</definedName>
    <definedName name="_______________________________________________________TUZ36">#REF!</definedName>
    <definedName name="_______________________________________________________TZ323">#REF!</definedName>
    <definedName name="_______________________________________________________TZ324">#REF!</definedName>
    <definedName name="______________________________________________________AIU1">#REF!</definedName>
    <definedName name="______________________________________________________AIU2">#REF!</definedName>
    <definedName name="______________________________________________________Cod1">#REF!</definedName>
    <definedName name="______________________________________________________Po2">#REF!</definedName>
    <definedName name="______________________________________________________REP43">#REF!</definedName>
    <definedName name="______________________________________________________TPE1132">#REF!</definedName>
    <definedName name="______________________________________________________TPE12">#REF!</definedName>
    <definedName name="______________________________________________________TPE1331">#REF!</definedName>
    <definedName name="______________________________________________________TPE1702">#REF!</definedName>
    <definedName name="______________________________________________________TPE1703">#REF!</definedName>
    <definedName name="______________________________________________________TPE1704">#REF!</definedName>
    <definedName name="______________________________________________________TPE1706">#REF!</definedName>
    <definedName name="______________________________________________________TPE1708">#REF!</definedName>
    <definedName name="______________________________________________________TPE1710">#REF!</definedName>
    <definedName name="______________________________________________________TPE1735">#REF!</definedName>
    <definedName name="______________________________________________________TPE1763">#REF!</definedName>
    <definedName name="______________________________________________________TPE1790">#REF!</definedName>
    <definedName name="______________________________________________________TUZ22">#REF!</definedName>
    <definedName name="______________________________________________________TUZ36">#REF!</definedName>
    <definedName name="______________________________________________________TZ323">#REF!</definedName>
    <definedName name="______________________________________________________TZ324">#REF!</definedName>
    <definedName name="_____________________________________________________AIU1">#REF!</definedName>
    <definedName name="_____________________________________________________AIU2">#REF!</definedName>
    <definedName name="_____________________________________________________Cod1">#REF!</definedName>
    <definedName name="_____________________________________________________Po2">#REF!</definedName>
    <definedName name="_____________________________________________________REP43">#REF!</definedName>
    <definedName name="_____________________________________________________TEP44">#REF!</definedName>
    <definedName name="_____________________________________________________TPE1132">#REF!</definedName>
    <definedName name="_____________________________________________________TPE12">#REF!</definedName>
    <definedName name="_____________________________________________________TPE1331">#REF!</definedName>
    <definedName name="_____________________________________________________TPE1702">#REF!</definedName>
    <definedName name="_____________________________________________________TPE1703">#REF!</definedName>
    <definedName name="_____________________________________________________TPE1704">#REF!</definedName>
    <definedName name="_____________________________________________________TPE1706">#REF!</definedName>
    <definedName name="_____________________________________________________TPE1708">#REF!</definedName>
    <definedName name="_____________________________________________________TPE1710">#REF!</definedName>
    <definedName name="_____________________________________________________TPE1735">#REF!</definedName>
    <definedName name="_____________________________________________________TPE1763">#REF!</definedName>
    <definedName name="_____________________________________________________TPE1790">#REF!</definedName>
    <definedName name="_____________________________________________________TUZ22">#REF!</definedName>
    <definedName name="_____________________________________________________TUZ36">#REF!</definedName>
    <definedName name="_____________________________________________________TZ216">#REF!</definedName>
    <definedName name="_____________________________________________________TZ323">#REF!</definedName>
    <definedName name="_____________________________________________________TZ324">#REF!</definedName>
    <definedName name="____________________________________________________AIU1">#REF!</definedName>
    <definedName name="____________________________________________________AIU2">#REF!</definedName>
    <definedName name="____________________________________________________Cod1">#REF!</definedName>
    <definedName name="____________________________________________________Po2">#REF!</definedName>
    <definedName name="____________________________________________________REP43">#REF!</definedName>
    <definedName name="____________________________________________________TPE1132">#REF!</definedName>
    <definedName name="____________________________________________________TPE12">#REF!</definedName>
    <definedName name="____________________________________________________TPE1331">#REF!</definedName>
    <definedName name="____________________________________________________TPE1702">#REF!</definedName>
    <definedName name="____________________________________________________TPE1703">#REF!</definedName>
    <definedName name="____________________________________________________TPE1704">#REF!</definedName>
    <definedName name="____________________________________________________TPE1706">#REF!</definedName>
    <definedName name="____________________________________________________TPE1708">#REF!</definedName>
    <definedName name="____________________________________________________TPE1710">#REF!</definedName>
    <definedName name="____________________________________________________TPE1735">#REF!</definedName>
    <definedName name="____________________________________________________TPE1763">#REF!</definedName>
    <definedName name="____________________________________________________TPE1790">#REF!</definedName>
    <definedName name="____________________________________________________TUZ22">#REF!</definedName>
    <definedName name="____________________________________________________TUZ36">#REF!</definedName>
    <definedName name="____________________________________________________TZ214">#REF!</definedName>
    <definedName name="____________________________________________________TZ323">#REF!</definedName>
    <definedName name="____________________________________________________TZ324">#REF!</definedName>
    <definedName name="____________________________________________________TZ32510">#REF!</definedName>
    <definedName name="___________________________________________________AIU1">#REF!</definedName>
    <definedName name="___________________________________________________AIU2">#REF!</definedName>
    <definedName name="___________________________________________________Cod1">#REF!</definedName>
    <definedName name="___________________________________________________Po2">#REF!</definedName>
    <definedName name="___________________________________________________REP43">#REF!</definedName>
    <definedName name="___________________________________________________TEP44">#REF!</definedName>
    <definedName name="___________________________________________________TPE1132">#REF!</definedName>
    <definedName name="___________________________________________________TPE12">#REF!</definedName>
    <definedName name="___________________________________________________TPE1331">#REF!</definedName>
    <definedName name="___________________________________________________TPE1702">#REF!</definedName>
    <definedName name="___________________________________________________TPE1703">#REF!</definedName>
    <definedName name="___________________________________________________TPE1704">#REF!</definedName>
    <definedName name="___________________________________________________TPE1706">#REF!</definedName>
    <definedName name="___________________________________________________TPE1708">#REF!</definedName>
    <definedName name="___________________________________________________TPE1710">#REF!</definedName>
    <definedName name="___________________________________________________TPE1735">#REF!</definedName>
    <definedName name="___________________________________________________TPE1763">#REF!</definedName>
    <definedName name="___________________________________________________TPE1790">#REF!</definedName>
    <definedName name="___________________________________________________TUZ22">#REF!</definedName>
    <definedName name="___________________________________________________TUZ36">#REF!</definedName>
    <definedName name="___________________________________________________TZ216">#REF!</definedName>
    <definedName name="___________________________________________________TZ323">#REF!</definedName>
    <definedName name="___________________________________________________TZ324">#REF!</definedName>
    <definedName name="__________________________________________________AIU1">#REF!</definedName>
    <definedName name="__________________________________________________AIU2">#REF!</definedName>
    <definedName name="__________________________________________________Cod1">#REF!</definedName>
    <definedName name="__________________________________________________Po2">#REF!</definedName>
    <definedName name="__________________________________________________REP43">#REF!</definedName>
    <definedName name="__________________________________________________TEP44">#REF!</definedName>
    <definedName name="__________________________________________________TPE1132">#REF!</definedName>
    <definedName name="__________________________________________________TPE12">#REF!</definedName>
    <definedName name="__________________________________________________TPE1331">#REF!</definedName>
    <definedName name="__________________________________________________TPE1702">#REF!</definedName>
    <definedName name="__________________________________________________TPE1703">#REF!</definedName>
    <definedName name="__________________________________________________TPE1704">#REF!</definedName>
    <definedName name="__________________________________________________TPE1706">#REF!</definedName>
    <definedName name="__________________________________________________TPE1708">#REF!</definedName>
    <definedName name="__________________________________________________TPE1710">#REF!</definedName>
    <definedName name="__________________________________________________TPE1735">#REF!</definedName>
    <definedName name="__________________________________________________TPE1763">#REF!</definedName>
    <definedName name="__________________________________________________TPE1790">#REF!</definedName>
    <definedName name="__________________________________________________TUZ22">#REF!</definedName>
    <definedName name="__________________________________________________TUZ36">#REF!</definedName>
    <definedName name="__________________________________________________TZ214">#REF!</definedName>
    <definedName name="__________________________________________________TZ216">#REF!</definedName>
    <definedName name="__________________________________________________TZ323">#REF!</definedName>
    <definedName name="__________________________________________________TZ324">#REF!</definedName>
    <definedName name="__________________________________________________TZ32510">#REF!</definedName>
    <definedName name="_________________________________________________AIU1">#REF!</definedName>
    <definedName name="_________________________________________________AIU2">#REF!</definedName>
    <definedName name="_________________________________________________Cod1">#REF!</definedName>
    <definedName name="_________________________________________________REP43">#REF!</definedName>
    <definedName name="_________________________________________________TEP44">#REF!</definedName>
    <definedName name="_________________________________________________TPE1132">#REF!</definedName>
    <definedName name="_________________________________________________TPE12">#REF!</definedName>
    <definedName name="_________________________________________________TPE1331">#REF!</definedName>
    <definedName name="_________________________________________________TPE1702">#REF!</definedName>
    <definedName name="_________________________________________________TPE1703">#REF!</definedName>
    <definedName name="_________________________________________________TPE1704">#REF!</definedName>
    <definedName name="_________________________________________________TPE1706">#REF!</definedName>
    <definedName name="_________________________________________________TPE1708">#REF!</definedName>
    <definedName name="_________________________________________________TPE1710">#REF!</definedName>
    <definedName name="_________________________________________________TPE1735">#REF!</definedName>
    <definedName name="_________________________________________________TPE1763">#REF!</definedName>
    <definedName name="_________________________________________________TPE1790">#REF!</definedName>
    <definedName name="_________________________________________________TUZ22">#REF!</definedName>
    <definedName name="_________________________________________________TUZ36">#REF!</definedName>
    <definedName name="_________________________________________________TZ214">#REF!</definedName>
    <definedName name="_________________________________________________TZ216">#REF!</definedName>
    <definedName name="_________________________________________________TZ323">#REF!</definedName>
    <definedName name="_________________________________________________TZ324">#REF!</definedName>
    <definedName name="_________________________________________________TZ32510">#REF!</definedName>
    <definedName name="________________________________________________ADM4">#REF!</definedName>
    <definedName name="________________________________________________AIU1">#REF!</definedName>
    <definedName name="________________________________________________AIU2">#REF!</definedName>
    <definedName name="________________________________________________CAN28">#REF!</definedName>
    <definedName name="________________________________________________Cod1">#REF!</definedName>
    <definedName name="________________________________________________Po2">#REF!</definedName>
    <definedName name="________________________________________________REP43">#REF!</definedName>
    <definedName name="________________________________________________TEP44">#REF!</definedName>
    <definedName name="________________________________________________TPE1132">#REF!</definedName>
    <definedName name="________________________________________________TPE12">#REF!</definedName>
    <definedName name="________________________________________________TPE1331">#REF!</definedName>
    <definedName name="________________________________________________TPE1702">#REF!</definedName>
    <definedName name="________________________________________________TPE1703">#REF!</definedName>
    <definedName name="________________________________________________TPE1704">#REF!</definedName>
    <definedName name="________________________________________________TPE1706">#REF!</definedName>
    <definedName name="________________________________________________TPE1708">#REF!</definedName>
    <definedName name="________________________________________________TPE1710">#REF!</definedName>
    <definedName name="________________________________________________TPE1735">#REF!</definedName>
    <definedName name="________________________________________________TPE1763">#REF!</definedName>
    <definedName name="________________________________________________TPE1790">#REF!</definedName>
    <definedName name="________________________________________________TUZ22">#REF!</definedName>
    <definedName name="________________________________________________TUZ36">#REF!</definedName>
    <definedName name="________________________________________________TZ214">#REF!</definedName>
    <definedName name="________________________________________________TZ216">#REF!</definedName>
    <definedName name="________________________________________________TZ323">#REF!</definedName>
    <definedName name="________________________________________________TZ324">#REF!</definedName>
    <definedName name="________________________________________________TZ32510">#REF!</definedName>
    <definedName name="_______________________________________________ADM4">#REF!</definedName>
    <definedName name="_______________________________________________AIU1">#REF!</definedName>
    <definedName name="_______________________________________________AIU2">#REF!</definedName>
    <definedName name="_______________________________________________Cod1">#REF!</definedName>
    <definedName name="_______________________________________________Po2">#REF!</definedName>
    <definedName name="_______________________________________________REP43">#REF!</definedName>
    <definedName name="_______________________________________________TPE1132">#REF!</definedName>
    <definedName name="_______________________________________________TPE12">#REF!</definedName>
    <definedName name="_______________________________________________TPE1331">#REF!</definedName>
    <definedName name="_______________________________________________TPE1702">#REF!</definedName>
    <definedName name="_______________________________________________TPE1703">#REF!</definedName>
    <definedName name="_______________________________________________TPE1704">#REF!</definedName>
    <definedName name="_______________________________________________TPE1706">#REF!</definedName>
    <definedName name="_______________________________________________TPE1708">#REF!</definedName>
    <definedName name="_______________________________________________TPE1710">#REF!</definedName>
    <definedName name="_______________________________________________TPE1735">#REF!</definedName>
    <definedName name="_______________________________________________TPE1763">#REF!</definedName>
    <definedName name="_______________________________________________TPE1790">#REF!</definedName>
    <definedName name="_______________________________________________TUZ22">#REF!</definedName>
    <definedName name="_______________________________________________TUZ36">#REF!</definedName>
    <definedName name="_______________________________________________TZ214">#REF!</definedName>
    <definedName name="_______________________________________________TZ323">#REF!</definedName>
    <definedName name="_______________________________________________TZ324">#REF!</definedName>
    <definedName name="_______________________________________________TZ32510">#REF!</definedName>
    <definedName name="______________________________________________ADH12">#REF!</definedName>
    <definedName name="______________________________________________ADM12">#REF!</definedName>
    <definedName name="______________________________________________ADM4">#REF!</definedName>
    <definedName name="______________________________________________AIU1">#REF!</definedName>
    <definedName name="______________________________________________AIU2">#REF!</definedName>
    <definedName name="______________________________________________BAZ10">#REF!</definedName>
    <definedName name="______________________________________________BLO20">#REF!</definedName>
    <definedName name="______________________________________________CAN28">#REF!</definedName>
    <definedName name="______________________________________________Cod1">#REF!</definedName>
    <definedName name="______________________________________________CUA44">#REF!</definedName>
    <definedName name="______________________________________________LA124">#REF!</definedName>
    <definedName name="______________________________________________LAC18">#REF!</definedName>
    <definedName name="______________________________________________Po2">#REF!</definedName>
    <definedName name="______________________________________________R84JH">#REF!</definedName>
    <definedName name="______________________________________________REP43">#REF!</definedName>
    <definedName name="______________________________________________TEP44">#REF!</definedName>
    <definedName name="______________________________________________TPE1132">#REF!</definedName>
    <definedName name="______________________________________________TPE12">#REF!</definedName>
    <definedName name="______________________________________________TPE1331">#REF!</definedName>
    <definedName name="______________________________________________TPE1702">#REF!</definedName>
    <definedName name="______________________________________________TPE1703">#REF!</definedName>
    <definedName name="______________________________________________TPE1704">#REF!</definedName>
    <definedName name="______________________________________________TPE1706">#REF!</definedName>
    <definedName name="______________________________________________TPE1708">#REF!</definedName>
    <definedName name="______________________________________________TPE1710">#REF!</definedName>
    <definedName name="______________________________________________TPE1735">#REF!</definedName>
    <definedName name="______________________________________________TPE1763">#REF!</definedName>
    <definedName name="______________________________________________TPE1790">#REF!</definedName>
    <definedName name="______________________________________________TPF12">#REF!</definedName>
    <definedName name="______________________________________________TUZ22">#REF!</definedName>
    <definedName name="______________________________________________TUZ36">#REF!</definedName>
    <definedName name="______________________________________________TZ2110">#REF!</definedName>
    <definedName name="______________________________________________TZ216">#REF!</definedName>
    <definedName name="______________________________________________TZ268">#REF!</definedName>
    <definedName name="______________________________________________TZ323">#REF!</definedName>
    <definedName name="______________________________________________TZ324">#REF!</definedName>
    <definedName name="_____________________________________________ADH12">#REF!</definedName>
    <definedName name="_____________________________________________ADM12">#REF!</definedName>
    <definedName name="_____________________________________________ADM4">#REF!</definedName>
    <definedName name="_____________________________________________AIU1">#REF!</definedName>
    <definedName name="_____________________________________________AIU2">#REF!</definedName>
    <definedName name="_____________________________________________BAZ10">#REF!</definedName>
    <definedName name="_____________________________________________BLO20">#REF!</definedName>
    <definedName name="_____________________________________________CAN28">#REF!</definedName>
    <definedName name="_____________________________________________Cod1">#REF!</definedName>
    <definedName name="_____________________________________________CUA44">#REF!</definedName>
    <definedName name="_____________________________________________LA124">#REF!</definedName>
    <definedName name="_____________________________________________LAC18">#REF!</definedName>
    <definedName name="_____________________________________________Po2">#REF!</definedName>
    <definedName name="_____________________________________________R84JH">#REF!</definedName>
    <definedName name="_____________________________________________REP43">#REF!</definedName>
    <definedName name="_____________________________________________TPE1132">#REF!</definedName>
    <definedName name="_____________________________________________TPE12">#REF!</definedName>
    <definedName name="_____________________________________________TPE1331">#REF!</definedName>
    <definedName name="_____________________________________________TPE1702">#REF!</definedName>
    <definedName name="_____________________________________________TPE1703">#REF!</definedName>
    <definedName name="_____________________________________________TPE1704">#REF!</definedName>
    <definedName name="_____________________________________________TPE1706">#REF!</definedName>
    <definedName name="_____________________________________________TPE1708">#REF!</definedName>
    <definedName name="_____________________________________________TPE1710">#REF!</definedName>
    <definedName name="_____________________________________________TPE1735">#REF!</definedName>
    <definedName name="_____________________________________________TPE1763">#REF!</definedName>
    <definedName name="_____________________________________________TPE1790">#REF!</definedName>
    <definedName name="_____________________________________________TPF12">#REF!</definedName>
    <definedName name="_____________________________________________TUZ22">#REF!</definedName>
    <definedName name="_____________________________________________TUZ36">#REF!</definedName>
    <definedName name="_____________________________________________TZ2110">#REF!</definedName>
    <definedName name="_____________________________________________TZ214">#REF!</definedName>
    <definedName name="_____________________________________________TZ268">#REF!</definedName>
    <definedName name="_____________________________________________TZ323">#REF!</definedName>
    <definedName name="_____________________________________________TZ324">#REF!</definedName>
    <definedName name="_____________________________________________TZ32510">#REF!</definedName>
    <definedName name="____________________________________________ADH12">#REF!</definedName>
    <definedName name="____________________________________________ADM12">#REF!</definedName>
    <definedName name="____________________________________________ADM4">#REF!</definedName>
    <definedName name="____________________________________________AIU1">#REF!</definedName>
    <definedName name="____________________________________________AIU2">#REF!</definedName>
    <definedName name="____________________________________________BAZ10">#REF!</definedName>
    <definedName name="____________________________________________BLO20">#REF!</definedName>
    <definedName name="____________________________________________CAN28">#REF!</definedName>
    <definedName name="____________________________________________Cod1">#REF!</definedName>
    <definedName name="____________________________________________CUA44">#REF!</definedName>
    <definedName name="____________________________________________LA124">#REF!</definedName>
    <definedName name="____________________________________________LAC18">#REF!</definedName>
    <definedName name="____________________________________________Po2">#REF!</definedName>
    <definedName name="____________________________________________R84JH">#REF!</definedName>
    <definedName name="____________________________________________REP43">#REF!</definedName>
    <definedName name="____________________________________________TEP44">#REF!</definedName>
    <definedName name="____________________________________________TPE1132">#REF!</definedName>
    <definedName name="____________________________________________TPE12">#REF!</definedName>
    <definedName name="____________________________________________TPE1331">#REF!</definedName>
    <definedName name="____________________________________________TPE1702">#REF!</definedName>
    <definedName name="____________________________________________TPE1703">#REF!</definedName>
    <definedName name="____________________________________________TPE1704">#REF!</definedName>
    <definedName name="____________________________________________TPE1706">#REF!</definedName>
    <definedName name="____________________________________________TPE1708">#REF!</definedName>
    <definedName name="____________________________________________TPE1710">#REF!</definedName>
    <definedName name="____________________________________________TPE1735">#REF!</definedName>
    <definedName name="____________________________________________TPE1763">#REF!</definedName>
    <definedName name="____________________________________________TPE1790">#REF!</definedName>
    <definedName name="____________________________________________TPF12">#REF!</definedName>
    <definedName name="____________________________________________TUZ22">#REF!</definedName>
    <definedName name="____________________________________________TUZ36">#REF!</definedName>
    <definedName name="____________________________________________TZ2110">#REF!</definedName>
    <definedName name="____________________________________________TZ216">#REF!</definedName>
    <definedName name="____________________________________________TZ268">#REF!</definedName>
    <definedName name="____________________________________________TZ323">#REF!</definedName>
    <definedName name="____________________________________________TZ324">#REF!</definedName>
    <definedName name="___________________________________________ADH12">#REF!</definedName>
    <definedName name="___________________________________________ADM12">#REF!</definedName>
    <definedName name="___________________________________________ADM4">#REF!</definedName>
    <definedName name="___________________________________________AIU1">#REF!</definedName>
    <definedName name="___________________________________________AIU2">#REF!</definedName>
    <definedName name="___________________________________________BAZ10">#REF!</definedName>
    <definedName name="___________________________________________BLO20">#REF!</definedName>
    <definedName name="___________________________________________CAN28">#REF!</definedName>
    <definedName name="___________________________________________Cod1">#REF!</definedName>
    <definedName name="___________________________________________CUA44">#REF!</definedName>
    <definedName name="___________________________________________LA124">#REF!</definedName>
    <definedName name="___________________________________________LAC18">#REF!</definedName>
    <definedName name="___________________________________________Po2">#REF!</definedName>
    <definedName name="___________________________________________R84JH">#REF!</definedName>
    <definedName name="___________________________________________REP43">#REF!</definedName>
    <definedName name="___________________________________________TPE1132">#REF!</definedName>
    <definedName name="___________________________________________TPE12">#REF!</definedName>
    <definedName name="___________________________________________TPE1331">#REF!</definedName>
    <definedName name="___________________________________________TPE1702">#REF!</definedName>
    <definedName name="___________________________________________TPE1703">#REF!</definedName>
    <definedName name="___________________________________________TPE1704">#REF!</definedName>
    <definedName name="___________________________________________TPE1706">#REF!</definedName>
    <definedName name="___________________________________________TPE1708">#REF!</definedName>
    <definedName name="___________________________________________TPE1710">#REF!</definedName>
    <definedName name="___________________________________________TPE1735">#REF!</definedName>
    <definedName name="___________________________________________TPE1763">#REF!</definedName>
    <definedName name="___________________________________________TPE1790">#REF!</definedName>
    <definedName name="___________________________________________TPF12">#REF!</definedName>
    <definedName name="___________________________________________TUZ22">#REF!</definedName>
    <definedName name="___________________________________________TUZ36">#REF!</definedName>
    <definedName name="___________________________________________TZ2110">#REF!</definedName>
    <definedName name="___________________________________________TZ214">#REF!</definedName>
    <definedName name="___________________________________________TZ268">#REF!</definedName>
    <definedName name="___________________________________________TZ323">#REF!</definedName>
    <definedName name="___________________________________________TZ324">#REF!</definedName>
    <definedName name="___________________________________________TZ32510">#REF!</definedName>
    <definedName name="__________________________________________ADH12">#REF!</definedName>
    <definedName name="__________________________________________ADM12">#REF!</definedName>
    <definedName name="__________________________________________ADM4">#REF!</definedName>
    <definedName name="__________________________________________AIU1">#REF!</definedName>
    <definedName name="__________________________________________AIU2">#REF!</definedName>
    <definedName name="__________________________________________BAZ10">#REF!</definedName>
    <definedName name="__________________________________________BLO20">#REF!</definedName>
    <definedName name="__________________________________________CAN28">#REF!</definedName>
    <definedName name="__________________________________________Cod1">#REF!</definedName>
    <definedName name="__________________________________________CUA44">#REF!</definedName>
    <definedName name="__________________________________________LA124">#REF!</definedName>
    <definedName name="__________________________________________LAC18">#REF!</definedName>
    <definedName name="__________________________________________Po2">#REF!</definedName>
    <definedName name="__________________________________________R84JH">#REF!</definedName>
    <definedName name="__________________________________________REP43">#REF!</definedName>
    <definedName name="__________________________________________TEP44">#REF!</definedName>
    <definedName name="__________________________________________TPE12">#REF!</definedName>
    <definedName name="__________________________________________TPF12">#REF!</definedName>
    <definedName name="__________________________________________TZ2110">#REF!</definedName>
    <definedName name="__________________________________________TZ216">#REF!</definedName>
    <definedName name="__________________________________________TZ268">#REF!</definedName>
    <definedName name="_________________________________________ADH12">#REF!</definedName>
    <definedName name="_________________________________________ADM12">#REF!</definedName>
    <definedName name="_________________________________________ADM4">#REF!</definedName>
    <definedName name="_________________________________________AIU1">#REF!</definedName>
    <definedName name="_________________________________________AIU2">#REF!</definedName>
    <definedName name="_________________________________________BAZ10">#REF!</definedName>
    <definedName name="_________________________________________BLO20">#REF!</definedName>
    <definedName name="_________________________________________CAN28">#REF!</definedName>
    <definedName name="_________________________________________Cod1">#REF!</definedName>
    <definedName name="_________________________________________CUA44">#REF!</definedName>
    <definedName name="_________________________________________LA124">#REF!</definedName>
    <definedName name="_________________________________________LAC18">#REF!</definedName>
    <definedName name="_________________________________________Po2">#REF!</definedName>
    <definedName name="_________________________________________R84JH">#REF!</definedName>
    <definedName name="_________________________________________REP43">#REF!</definedName>
    <definedName name="_________________________________________TEP44">#REF!</definedName>
    <definedName name="_________________________________________TPE1132">#REF!</definedName>
    <definedName name="_________________________________________TPE12">#REF!</definedName>
    <definedName name="_________________________________________TPE1331">#REF!</definedName>
    <definedName name="_________________________________________TPE1702">#REF!</definedName>
    <definedName name="_________________________________________TPE1703">#REF!</definedName>
    <definedName name="_________________________________________TPE1704">#REF!</definedName>
    <definedName name="_________________________________________TPE1706">#REF!</definedName>
    <definedName name="_________________________________________TPE1708">#REF!</definedName>
    <definedName name="_________________________________________TPE1710">#REF!</definedName>
    <definedName name="_________________________________________TPE1735">#REF!</definedName>
    <definedName name="_________________________________________TPE1763">#REF!</definedName>
    <definedName name="_________________________________________TPE1790">#REF!</definedName>
    <definedName name="_________________________________________TPF12">#REF!</definedName>
    <definedName name="_________________________________________TUZ22">#REF!</definedName>
    <definedName name="_________________________________________TUZ36">#REF!</definedName>
    <definedName name="_________________________________________TZ2110">#REF!</definedName>
    <definedName name="_________________________________________TZ214">#REF!</definedName>
    <definedName name="_________________________________________TZ216">#REF!</definedName>
    <definedName name="_________________________________________TZ268">#REF!</definedName>
    <definedName name="_________________________________________TZ323">#REF!</definedName>
    <definedName name="_________________________________________TZ324">#REF!</definedName>
    <definedName name="_________________________________________TZ32510">#REF!</definedName>
    <definedName name="________________________________________ADH12">#REF!</definedName>
    <definedName name="________________________________________ADM12">#REF!</definedName>
    <definedName name="________________________________________ADM4">#REF!</definedName>
    <definedName name="________________________________________AIU1">#REF!</definedName>
    <definedName name="________________________________________AIU2">#REF!</definedName>
    <definedName name="________________________________________BAZ10">#REF!</definedName>
    <definedName name="________________________________________BLO20">#REF!</definedName>
    <definedName name="________________________________________CAN28">#REF!</definedName>
    <definedName name="________________________________________Cod1">#REF!</definedName>
    <definedName name="________________________________________CUA44">#REF!</definedName>
    <definedName name="________________________________________LA124">#REF!</definedName>
    <definedName name="________________________________________LAC18">#REF!</definedName>
    <definedName name="________________________________________Po2">#REF!</definedName>
    <definedName name="________________________________________R84JH">#REF!</definedName>
    <definedName name="________________________________________REP43">#REF!</definedName>
    <definedName name="________________________________________TEP44">#REF!</definedName>
    <definedName name="________________________________________TPE1132">#REF!</definedName>
    <definedName name="________________________________________TPE12">#REF!</definedName>
    <definedName name="________________________________________TPE1331">#REF!</definedName>
    <definedName name="________________________________________TPE1702">#REF!</definedName>
    <definedName name="________________________________________TPE1703">#REF!</definedName>
    <definedName name="________________________________________TPE1704">#REF!</definedName>
    <definedName name="________________________________________TPE1706">#REF!</definedName>
    <definedName name="________________________________________TPE1708">#REF!</definedName>
    <definedName name="________________________________________TPE1710">#REF!</definedName>
    <definedName name="________________________________________TPE1735">#REF!</definedName>
    <definedName name="________________________________________TPE1763">#REF!</definedName>
    <definedName name="________________________________________TPE1790">#REF!</definedName>
    <definedName name="________________________________________TPF12">#REF!</definedName>
    <definedName name="________________________________________TUZ22">#REF!</definedName>
    <definedName name="________________________________________TUZ36">#REF!</definedName>
    <definedName name="________________________________________TZ2110">#REF!</definedName>
    <definedName name="________________________________________TZ214">#REF!</definedName>
    <definedName name="________________________________________TZ216">#REF!</definedName>
    <definedName name="________________________________________TZ268">#REF!</definedName>
    <definedName name="________________________________________TZ323">#REF!</definedName>
    <definedName name="________________________________________TZ324">#REF!</definedName>
    <definedName name="________________________________________TZ32510">#REF!</definedName>
    <definedName name="_______________________________________ADH12">#REF!</definedName>
    <definedName name="_______________________________________ADM12">#REF!</definedName>
    <definedName name="_______________________________________ADM4">#REF!</definedName>
    <definedName name="_______________________________________AIU1">#REF!</definedName>
    <definedName name="_______________________________________AIU2">#REF!</definedName>
    <definedName name="_______________________________________BAZ10">#REF!</definedName>
    <definedName name="_______________________________________BLO20">#REF!</definedName>
    <definedName name="_______________________________________CAN28">#REF!</definedName>
    <definedName name="_______________________________________Cod1">#REF!</definedName>
    <definedName name="_______________________________________CUA44">#REF!</definedName>
    <definedName name="_______________________________________LA124">#REF!</definedName>
    <definedName name="_______________________________________LAC18">#REF!</definedName>
    <definedName name="_______________________________________Po2">#REF!</definedName>
    <definedName name="_______________________________________R84JH">#REF!</definedName>
    <definedName name="_______________________________________REP43">#REF!</definedName>
    <definedName name="_______________________________________TEP44">#REF!</definedName>
    <definedName name="_______________________________________TPE1132">#REF!</definedName>
    <definedName name="_______________________________________TPE12">#REF!</definedName>
    <definedName name="_______________________________________TPE1331">#REF!</definedName>
    <definedName name="_______________________________________TPE1702">#REF!</definedName>
    <definedName name="_______________________________________TPE1703">#REF!</definedName>
    <definedName name="_______________________________________TPE1704">#REF!</definedName>
    <definedName name="_______________________________________TPE1706">#REF!</definedName>
    <definedName name="_______________________________________TPE1708">#REF!</definedName>
    <definedName name="_______________________________________TPE1710">#REF!</definedName>
    <definedName name="_______________________________________TPE1735">#REF!</definedName>
    <definedName name="_______________________________________TPE1763">#REF!</definedName>
    <definedName name="_______________________________________TPE1790">#REF!</definedName>
    <definedName name="_______________________________________TPF12">#REF!</definedName>
    <definedName name="_______________________________________TUZ22">#REF!</definedName>
    <definedName name="_______________________________________TUZ36">#REF!</definedName>
    <definedName name="_______________________________________TZ2110">#REF!</definedName>
    <definedName name="_______________________________________TZ214">#REF!</definedName>
    <definedName name="_______________________________________TZ216">#REF!</definedName>
    <definedName name="_______________________________________TZ268">#REF!</definedName>
    <definedName name="_______________________________________TZ323">#REF!</definedName>
    <definedName name="_______________________________________TZ324">#REF!</definedName>
    <definedName name="_______________________________________TZ32510">#REF!</definedName>
    <definedName name="______________________________________ADH12">#REF!</definedName>
    <definedName name="______________________________________ADM12">#REF!</definedName>
    <definedName name="______________________________________ADM4">#REF!</definedName>
    <definedName name="______________________________________AIU1">#REF!</definedName>
    <definedName name="______________________________________AIU2">#REF!</definedName>
    <definedName name="______________________________________BAZ10">#REF!</definedName>
    <definedName name="______________________________________BLO20">#REF!</definedName>
    <definedName name="______________________________________CAN28">#REF!</definedName>
    <definedName name="______________________________________Cod1">#REF!</definedName>
    <definedName name="______________________________________CUA44">#REF!</definedName>
    <definedName name="______________________________________LA124">#REF!</definedName>
    <definedName name="______________________________________LAC18">#REF!</definedName>
    <definedName name="______________________________________Po2">#REF!</definedName>
    <definedName name="______________________________________R84JH">#REF!</definedName>
    <definedName name="______________________________________REP43">#REF!</definedName>
    <definedName name="______________________________________TPE1132">#REF!</definedName>
    <definedName name="______________________________________TPE12">#REF!</definedName>
    <definedName name="______________________________________TPE1331">#REF!</definedName>
    <definedName name="______________________________________TPE1702">#REF!</definedName>
    <definedName name="______________________________________TPE1703">#REF!</definedName>
    <definedName name="______________________________________TPE1704">#REF!</definedName>
    <definedName name="______________________________________TPE1706">#REF!</definedName>
    <definedName name="______________________________________TPE1708">#REF!</definedName>
    <definedName name="______________________________________TPE1710">#REF!</definedName>
    <definedName name="______________________________________TPE1735">#REF!</definedName>
    <definedName name="______________________________________TPE1763">#REF!</definedName>
    <definedName name="______________________________________TPE1790">#REF!</definedName>
    <definedName name="______________________________________TPF12">#REF!</definedName>
    <definedName name="______________________________________TUZ22">#REF!</definedName>
    <definedName name="______________________________________TUZ36">#REF!</definedName>
    <definedName name="______________________________________TZ2110">#REF!</definedName>
    <definedName name="______________________________________TZ214">#REF!</definedName>
    <definedName name="______________________________________TZ268">#REF!</definedName>
    <definedName name="______________________________________TZ323">#REF!</definedName>
    <definedName name="______________________________________TZ324">#REF!</definedName>
    <definedName name="______________________________________TZ32510">#REF!</definedName>
    <definedName name="_____________________________________ADH12">#REF!</definedName>
    <definedName name="_____________________________________ADM12">#REF!</definedName>
    <definedName name="_____________________________________ADM4">#REF!</definedName>
    <definedName name="_____________________________________AIU1">#REF!</definedName>
    <definedName name="_____________________________________AIU2">#REF!</definedName>
    <definedName name="_____________________________________BAZ10">#REF!</definedName>
    <definedName name="_____________________________________BLO20">#REF!</definedName>
    <definedName name="_____________________________________CAN28">#REF!</definedName>
    <definedName name="_____________________________________Cod1">#REF!</definedName>
    <definedName name="_____________________________________CUA44">#REF!</definedName>
    <definedName name="_____________________________________LA124">#REF!</definedName>
    <definedName name="_____________________________________LAC18">#REF!</definedName>
    <definedName name="_____________________________________Po2">#REF!</definedName>
    <definedName name="_____________________________________R84JH">#REF!</definedName>
    <definedName name="_____________________________________REP43">#REF!</definedName>
    <definedName name="_____________________________________TEP44">#REF!</definedName>
    <definedName name="_____________________________________TPE1132">#REF!</definedName>
    <definedName name="_____________________________________TPE12">#REF!</definedName>
    <definedName name="_____________________________________TPE1331">#REF!</definedName>
    <definedName name="_____________________________________TPE1702">#REF!</definedName>
    <definedName name="_____________________________________TPE1703">#REF!</definedName>
    <definedName name="_____________________________________TPE1704">#REF!</definedName>
    <definedName name="_____________________________________TPE1706">#REF!</definedName>
    <definedName name="_____________________________________TPE1708">#REF!</definedName>
    <definedName name="_____________________________________TPE1710">#REF!</definedName>
    <definedName name="_____________________________________TPE1735">#REF!</definedName>
    <definedName name="_____________________________________TPE1763">#REF!</definedName>
    <definedName name="_____________________________________TPE1790">#REF!</definedName>
    <definedName name="_____________________________________TPF12">#REF!</definedName>
    <definedName name="_____________________________________TUZ22">#REF!</definedName>
    <definedName name="_____________________________________TUZ36">#REF!</definedName>
    <definedName name="_____________________________________TZ2110">#REF!</definedName>
    <definedName name="_____________________________________TZ216">#REF!</definedName>
    <definedName name="_____________________________________TZ268">#REF!</definedName>
    <definedName name="_____________________________________TZ323">#REF!</definedName>
    <definedName name="_____________________________________TZ324">#REF!</definedName>
    <definedName name="____________________________________ADH12">#REF!</definedName>
    <definedName name="____________________________________ADM12">#REF!</definedName>
    <definedName name="____________________________________ADM4">#REF!</definedName>
    <definedName name="____________________________________AIU1">#REF!</definedName>
    <definedName name="____________________________________AIU2">#REF!</definedName>
    <definedName name="____________________________________BAZ10">#REF!</definedName>
    <definedName name="____________________________________BLO20">#REF!</definedName>
    <definedName name="____________________________________CAN28">#REF!</definedName>
    <definedName name="____________________________________Cod1">#REF!</definedName>
    <definedName name="____________________________________CUA44">#REF!</definedName>
    <definedName name="____________________________________LA124">#REF!</definedName>
    <definedName name="____________________________________LAC18">#REF!</definedName>
    <definedName name="____________________________________Po2">#REF!</definedName>
    <definedName name="____________________________________R84JH">#REF!</definedName>
    <definedName name="____________________________________REP43">#REF!</definedName>
    <definedName name="____________________________________TPE1132">#REF!</definedName>
    <definedName name="____________________________________TPE12">#REF!</definedName>
    <definedName name="____________________________________TPE1331">#REF!</definedName>
    <definedName name="____________________________________TPE1702">#REF!</definedName>
    <definedName name="____________________________________TPE1703">#REF!</definedName>
    <definedName name="____________________________________TPE1704">#REF!</definedName>
    <definedName name="____________________________________TPE1706">#REF!</definedName>
    <definedName name="____________________________________TPE1708">#REF!</definedName>
    <definedName name="____________________________________TPE1710">#REF!</definedName>
    <definedName name="____________________________________TPE1735">#REF!</definedName>
    <definedName name="____________________________________TPE1763">#REF!</definedName>
    <definedName name="____________________________________TPE1790">#REF!</definedName>
    <definedName name="____________________________________TPF12">#REF!</definedName>
    <definedName name="____________________________________TUZ22">#REF!</definedName>
    <definedName name="____________________________________TUZ36">#REF!</definedName>
    <definedName name="____________________________________TZ2110">#REF!</definedName>
    <definedName name="____________________________________TZ214">#REF!</definedName>
    <definedName name="____________________________________TZ268">#REF!</definedName>
    <definedName name="____________________________________TZ323">#REF!</definedName>
    <definedName name="____________________________________TZ324">#REF!</definedName>
    <definedName name="____________________________________TZ32510">#REF!</definedName>
    <definedName name="___________________________________ADH12">#REF!</definedName>
    <definedName name="___________________________________ADM12">#REF!</definedName>
    <definedName name="___________________________________ADM4">#REF!</definedName>
    <definedName name="___________________________________AIU1">#REF!</definedName>
    <definedName name="___________________________________AIU2">#REF!</definedName>
    <definedName name="___________________________________BAZ10">#REF!</definedName>
    <definedName name="___________________________________BLO20">#REF!</definedName>
    <definedName name="___________________________________CAN28">#REF!</definedName>
    <definedName name="___________________________________Cod1">#REF!</definedName>
    <definedName name="___________________________________CUA44">#REF!</definedName>
    <definedName name="___________________________________LA124">#REF!</definedName>
    <definedName name="___________________________________LAC18">#REF!</definedName>
    <definedName name="___________________________________Po2">#REF!</definedName>
    <definedName name="___________________________________R84JH">#REF!</definedName>
    <definedName name="___________________________________REP43">#REF!</definedName>
    <definedName name="___________________________________TEP44">#REF!</definedName>
    <definedName name="___________________________________TPE12">#REF!</definedName>
    <definedName name="___________________________________TPF12">#REF!</definedName>
    <definedName name="___________________________________TUZ22">#REF!</definedName>
    <definedName name="___________________________________TUZ36">#REF!</definedName>
    <definedName name="___________________________________TZ2110">#REF!</definedName>
    <definedName name="___________________________________TZ216">#REF!</definedName>
    <definedName name="___________________________________TZ268">#REF!</definedName>
    <definedName name="___________________________________TZ323">#REF!</definedName>
    <definedName name="___________________________________TZ324">#REF!</definedName>
    <definedName name="__________________________________ADH12">#REF!</definedName>
    <definedName name="__________________________________ADM12">#REF!</definedName>
    <definedName name="__________________________________ADM4">#REF!</definedName>
    <definedName name="__________________________________AIU1">#REF!</definedName>
    <definedName name="__________________________________AIU2">#REF!</definedName>
    <definedName name="__________________________________BAZ10">#REF!</definedName>
    <definedName name="__________________________________BLO20">#REF!</definedName>
    <definedName name="__________________________________CAN28">#REF!</definedName>
    <definedName name="__________________________________Cod1">#REF!</definedName>
    <definedName name="__________________________________CUA44">#REF!</definedName>
    <definedName name="__________________________________LA124">#REF!</definedName>
    <definedName name="__________________________________LAC18">#REF!</definedName>
    <definedName name="__________________________________Po2">#REF!</definedName>
    <definedName name="__________________________________R84JH">#REF!</definedName>
    <definedName name="__________________________________REP43">#REF!</definedName>
    <definedName name="__________________________________TEP44">#REF!</definedName>
    <definedName name="__________________________________TPE1132">#REF!</definedName>
    <definedName name="__________________________________TPE12">#REF!</definedName>
    <definedName name="__________________________________TPE1331">#REF!</definedName>
    <definedName name="__________________________________TPE1702">#REF!</definedName>
    <definedName name="__________________________________TPE1703">#REF!</definedName>
    <definedName name="__________________________________TPE1704">#REF!</definedName>
    <definedName name="__________________________________TPE1706">#REF!</definedName>
    <definedName name="__________________________________TPE1708">#REF!</definedName>
    <definedName name="__________________________________TPE1710">#REF!</definedName>
    <definedName name="__________________________________TPE1735">#REF!</definedName>
    <definedName name="__________________________________TPE1763">#REF!</definedName>
    <definedName name="__________________________________TPE1790">#REF!</definedName>
    <definedName name="__________________________________TPF12">#REF!</definedName>
    <definedName name="__________________________________TUZ22">#REF!</definedName>
    <definedName name="__________________________________TUZ36">#REF!</definedName>
    <definedName name="__________________________________TZ2110">#REF!</definedName>
    <definedName name="__________________________________TZ214">#REF!</definedName>
    <definedName name="__________________________________TZ216">#REF!</definedName>
    <definedName name="__________________________________TZ268">#REF!</definedName>
    <definedName name="__________________________________TZ323">#REF!</definedName>
    <definedName name="__________________________________TZ324">#REF!</definedName>
    <definedName name="__________________________________TZ32510">#REF!</definedName>
    <definedName name="_________________________________ADH12">#REF!</definedName>
    <definedName name="_________________________________ADM12">#REF!</definedName>
    <definedName name="_________________________________ADM4">#REF!</definedName>
    <definedName name="_________________________________AIU1">#REF!</definedName>
    <definedName name="_________________________________AIU2">#REF!</definedName>
    <definedName name="_________________________________BAZ10">#REF!</definedName>
    <definedName name="_________________________________BLO20">#REF!</definedName>
    <definedName name="_________________________________CAN28">#REF!</definedName>
    <definedName name="_________________________________Cod1">#REF!</definedName>
    <definedName name="_________________________________CUA44">#REF!</definedName>
    <definedName name="_________________________________LA124">#REF!</definedName>
    <definedName name="_________________________________LAC18">#REF!</definedName>
    <definedName name="_________________________________Po2">#REF!</definedName>
    <definedName name="_________________________________R84JH">#REF!</definedName>
    <definedName name="_________________________________REP43">#REF!</definedName>
    <definedName name="_________________________________TEP44">#REF!</definedName>
    <definedName name="_________________________________TPE1132">#REF!</definedName>
    <definedName name="_________________________________TPE12">#REF!</definedName>
    <definedName name="_________________________________TPE1331">#REF!</definedName>
    <definedName name="_________________________________TPE1702">#REF!</definedName>
    <definedName name="_________________________________TPE1703">#REF!</definedName>
    <definedName name="_________________________________TPE1704">#REF!</definedName>
    <definedName name="_________________________________TPE1706">#REF!</definedName>
    <definedName name="_________________________________TPE1708">#REF!</definedName>
    <definedName name="_________________________________TPE1710">#REF!</definedName>
    <definedName name="_________________________________TPE1735">#REF!</definedName>
    <definedName name="_________________________________TPE1763">#REF!</definedName>
    <definedName name="_________________________________TPE1790">#REF!</definedName>
    <definedName name="_________________________________TPF12">#REF!</definedName>
    <definedName name="_________________________________TUZ22">#REF!</definedName>
    <definedName name="_________________________________TUZ36">#REF!</definedName>
    <definedName name="_________________________________TZ2110">#REF!</definedName>
    <definedName name="_________________________________TZ214">#REF!</definedName>
    <definedName name="_________________________________TZ216">#REF!</definedName>
    <definedName name="_________________________________TZ268">#REF!</definedName>
    <definedName name="_________________________________TZ323">#REF!</definedName>
    <definedName name="_________________________________TZ324">#REF!</definedName>
    <definedName name="_________________________________TZ32510">#REF!</definedName>
    <definedName name="________________________________ADH12">#REF!</definedName>
    <definedName name="________________________________ADM12">#REF!</definedName>
    <definedName name="________________________________ADM4">#REF!</definedName>
    <definedName name="________________________________AIU1">#REF!</definedName>
    <definedName name="________________________________AIU2">#REF!</definedName>
    <definedName name="________________________________BAZ10">#REF!</definedName>
    <definedName name="________________________________BLO20">#REF!</definedName>
    <definedName name="________________________________CAN28">#REF!</definedName>
    <definedName name="________________________________Cod1">#REF!</definedName>
    <definedName name="________________________________CUA44">#REF!</definedName>
    <definedName name="________________________________LA124">#REF!</definedName>
    <definedName name="________________________________LAC18">#REF!</definedName>
    <definedName name="________________________________Po2">#REF!</definedName>
    <definedName name="________________________________R84JH">#REF!</definedName>
    <definedName name="________________________________REP43">#REF!</definedName>
    <definedName name="________________________________TEP44">#REF!</definedName>
    <definedName name="________________________________TPE1132">#REF!</definedName>
    <definedName name="________________________________TPE12">#REF!</definedName>
    <definedName name="________________________________TPE1331">#REF!</definedName>
    <definedName name="________________________________TPE1702">#REF!</definedName>
    <definedName name="________________________________TPE1703">#REF!</definedName>
    <definedName name="________________________________TPE1704">#REF!</definedName>
    <definedName name="________________________________TPE1706">#REF!</definedName>
    <definedName name="________________________________TPE1708">#REF!</definedName>
    <definedName name="________________________________TPE1710">#REF!</definedName>
    <definedName name="________________________________TPE1735">#REF!</definedName>
    <definedName name="________________________________TPE1763">#REF!</definedName>
    <definedName name="________________________________TPE1790">#REF!</definedName>
    <definedName name="________________________________TPF12">#REF!</definedName>
    <definedName name="________________________________TUZ22">#REF!</definedName>
    <definedName name="________________________________TUZ36">#REF!</definedName>
    <definedName name="________________________________TZ2110">#REF!</definedName>
    <definedName name="________________________________TZ214">#REF!</definedName>
    <definedName name="________________________________TZ216">#REF!</definedName>
    <definedName name="________________________________TZ268">#REF!</definedName>
    <definedName name="________________________________TZ323">#REF!</definedName>
    <definedName name="________________________________TZ324">#REF!</definedName>
    <definedName name="________________________________TZ32510">#REF!</definedName>
    <definedName name="_______________________________ADH12">#REF!</definedName>
    <definedName name="_______________________________ADM12">#REF!</definedName>
    <definedName name="_______________________________ADM4">#REF!</definedName>
    <definedName name="_______________________________AIU1">#REF!</definedName>
    <definedName name="_______________________________AIU2">#REF!</definedName>
    <definedName name="_______________________________BAZ10">#REF!</definedName>
    <definedName name="_______________________________BLO20">#REF!</definedName>
    <definedName name="_______________________________CAN28">#REF!</definedName>
    <definedName name="_______________________________Cod1">#REF!</definedName>
    <definedName name="_______________________________CUA44">#REF!</definedName>
    <definedName name="_______________________________LA124">#REF!</definedName>
    <definedName name="_______________________________LAC18">#REF!</definedName>
    <definedName name="_______________________________Po2">#REF!</definedName>
    <definedName name="_______________________________R84JH">#REF!</definedName>
    <definedName name="_______________________________REP43">#REF!</definedName>
    <definedName name="_______________________________TEP44">#REF!</definedName>
    <definedName name="_______________________________TPE1132">#REF!</definedName>
    <definedName name="_______________________________TPE12">#REF!</definedName>
    <definedName name="_______________________________TPE1331">#REF!</definedName>
    <definedName name="_______________________________TPE1702">#REF!</definedName>
    <definedName name="_______________________________TPE1703">#REF!</definedName>
    <definedName name="_______________________________TPE1704">#REF!</definedName>
    <definedName name="_______________________________TPE1706">#REF!</definedName>
    <definedName name="_______________________________TPE1708">#REF!</definedName>
    <definedName name="_______________________________TPE1710">#REF!</definedName>
    <definedName name="_______________________________TPE1735">#REF!</definedName>
    <definedName name="_______________________________TPE1763">#REF!</definedName>
    <definedName name="_______________________________TPE1790">#REF!</definedName>
    <definedName name="_______________________________TPF12">#REF!</definedName>
    <definedName name="_______________________________TUZ22">#REF!</definedName>
    <definedName name="_______________________________TUZ36">#REF!</definedName>
    <definedName name="_______________________________TZ2110">#REF!</definedName>
    <definedName name="_______________________________TZ214">#REF!</definedName>
    <definedName name="_______________________________TZ216">#REF!</definedName>
    <definedName name="_______________________________TZ268">#REF!</definedName>
    <definedName name="_______________________________TZ323">#REF!</definedName>
    <definedName name="_______________________________TZ324">#REF!</definedName>
    <definedName name="_______________________________TZ32510">#REF!</definedName>
    <definedName name="______________________________ADH12">#REF!</definedName>
    <definedName name="______________________________ADM12">#REF!</definedName>
    <definedName name="______________________________ADM4">#REF!</definedName>
    <definedName name="______________________________AIU1">#REF!</definedName>
    <definedName name="______________________________AIU2">#REF!</definedName>
    <definedName name="______________________________BAZ10">#REF!</definedName>
    <definedName name="______________________________BLO20">#REF!</definedName>
    <definedName name="______________________________CAN28">#REF!</definedName>
    <definedName name="______________________________Cod1">#REF!</definedName>
    <definedName name="______________________________CUA44">#REF!</definedName>
    <definedName name="______________________________LA124">#REF!</definedName>
    <definedName name="______________________________LAC18">#REF!</definedName>
    <definedName name="______________________________Po2">#REF!</definedName>
    <definedName name="______________________________R84JH">#REF!</definedName>
    <definedName name="______________________________REP43">#REF!</definedName>
    <definedName name="______________________________TEP44">#REF!</definedName>
    <definedName name="______________________________TPE1132">#REF!</definedName>
    <definedName name="______________________________TPE12">#REF!</definedName>
    <definedName name="______________________________TPE1331">#REF!</definedName>
    <definedName name="______________________________TPE1702">#REF!</definedName>
    <definedName name="______________________________TPE1703">#REF!</definedName>
    <definedName name="______________________________TPE1704">#REF!</definedName>
    <definedName name="______________________________TPE1706">#REF!</definedName>
    <definedName name="______________________________TPE1708">#REF!</definedName>
    <definedName name="______________________________TPE1710">#REF!</definedName>
    <definedName name="______________________________TPE1735">#REF!</definedName>
    <definedName name="______________________________TPE1763">#REF!</definedName>
    <definedName name="______________________________TPE1790">#REF!</definedName>
    <definedName name="______________________________TPF12">#REF!</definedName>
    <definedName name="______________________________TUZ22">#REF!</definedName>
    <definedName name="______________________________TUZ36">#REF!</definedName>
    <definedName name="______________________________TZ2110">#REF!</definedName>
    <definedName name="______________________________TZ214">#REF!</definedName>
    <definedName name="______________________________TZ216">#REF!</definedName>
    <definedName name="______________________________TZ268">#REF!</definedName>
    <definedName name="______________________________TZ323">#REF!</definedName>
    <definedName name="______________________________TZ324">#REF!</definedName>
    <definedName name="______________________________TZ32510">#REF!</definedName>
    <definedName name="_____________________________ADH12">#REF!</definedName>
    <definedName name="_____________________________ADM12">#REF!</definedName>
    <definedName name="_____________________________ADM4">#REF!</definedName>
    <definedName name="_____________________________AIU1">#REF!</definedName>
    <definedName name="_____________________________AIU2">#REF!</definedName>
    <definedName name="_____________________________BAZ10">#REF!</definedName>
    <definedName name="_____________________________BLO20">#REF!</definedName>
    <definedName name="_____________________________CAN28">#REF!</definedName>
    <definedName name="_____________________________Cod1">#REF!</definedName>
    <definedName name="_____________________________CUA44">#REF!</definedName>
    <definedName name="_____________________________LA124">#REF!</definedName>
    <definedName name="_____________________________LAC18">#REF!</definedName>
    <definedName name="_____________________________Po2">#REF!</definedName>
    <definedName name="_____________________________R84JH">#REF!</definedName>
    <definedName name="_____________________________REP43">#REF!</definedName>
    <definedName name="_____________________________TEP44">#REF!</definedName>
    <definedName name="_____________________________TPE1132">#REF!</definedName>
    <definedName name="_____________________________TPE12">#REF!</definedName>
    <definedName name="_____________________________TPE1331">#REF!</definedName>
    <definedName name="_____________________________TPE1702">#REF!</definedName>
    <definedName name="_____________________________TPE1703">#REF!</definedName>
    <definedName name="_____________________________TPE1704">#REF!</definedName>
    <definedName name="_____________________________TPE1706">#REF!</definedName>
    <definedName name="_____________________________TPE1708">#REF!</definedName>
    <definedName name="_____________________________TPE1710">#REF!</definedName>
    <definedName name="_____________________________TPE1735">#REF!</definedName>
    <definedName name="_____________________________TPE1763">#REF!</definedName>
    <definedName name="_____________________________TPE1790">#REF!</definedName>
    <definedName name="_____________________________TPF12">#REF!</definedName>
    <definedName name="_____________________________TUZ22">#REF!</definedName>
    <definedName name="_____________________________TUZ36">#REF!</definedName>
    <definedName name="_____________________________TZ2110">#REF!</definedName>
    <definedName name="_____________________________TZ214">#REF!</definedName>
    <definedName name="_____________________________TZ216">#REF!</definedName>
    <definedName name="_____________________________TZ268">#REF!</definedName>
    <definedName name="_____________________________TZ323">#REF!</definedName>
    <definedName name="_____________________________TZ324">#REF!</definedName>
    <definedName name="_____________________________TZ32510">#REF!</definedName>
    <definedName name="____________________________ADH12">#REF!</definedName>
    <definedName name="____________________________ADM12">#REF!</definedName>
    <definedName name="____________________________ADM4">#REF!</definedName>
    <definedName name="____________________________AIU1">#REF!</definedName>
    <definedName name="____________________________AIU2">#REF!</definedName>
    <definedName name="____________________________BAZ10">#REF!</definedName>
    <definedName name="____________________________BLO20">#REF!</definedName>
    <definedName name="____________________________CAN28">#REF!</definedName>
    <definedName name="____________________________Cod1">#REF!</definedName>
    <definedName name="____________________________CUA44">#REF!</definedName>
    <definedName name="____________________________LA124">#REF!</definedName>
    <definedName name="____________________________LAC18">#REF!</definedName>
    <definedName name="____________________________Po2">#REF!</definedName>
    <definedName name="____________________________R84JH">#REF!</definedName>
    <definedName name="____________________________REP43">#REF!</definedName>
    <definedName name="____________________________TEP44">#REF!</definedName>
    <definedName name="____________________________TPE1132">#REF!</definedName>
    <definedName name="____________________________TPE12">#REF!</definedName>
    <definedName name="____________________________TPE1331">#REF!</definedName>
    <definedName name="____________________________TPE1702">#REF!</definedName>
    <definedName name="____________________________TPE1703">#REF!</definedName>
    <definedName name="____________________________TPE1704">#REF!</definedName>
    <definedName name="____________________________TPE1706">#REF!</definedName>
    <definedName name="____________________________TPE1708">#REF!</definedName>
    <definedName name="____________________________TPE1710">#REF!</definedName>
    <definedName name="____________________________TPE1735">#REF!</definedName>
    <definedName name="____________________________TPE1763">#REF!</definedName>
    <definedName name="____________________________TPE1790">#REF!</definedName>
    <definedName name="____________________________TPF12">#REF!</definedName>
    <definedName name="____________________________TUZ22">#REF!</definedName>
    <definedName name="____________________________TUZ36">#REF!</definedName>
    <definedName name="____________________________TZ2110">#REF!</definedName>
    <definedName name="____________________________TZ214">#REF!</definedName>
    <definedName name="____________________________TZ216">#REF!</definedName>
    <definedName name="____________________________TZ268">#REF!</definedName>
    <definedName name="____________________________TZ323">#REF!</definedName>
    <definedName name="____________________________TZ324">#REF!</definedName>
    <definedName name="____________________________TZ32510">#REF!</definedName>
    <definedName name="___________________________ADH12">#REF!</definedName>
    <definedName name="___________________________ADM12">#REF!</definedName>
    <definedName name="___________________________ADM4">#REF!</definedName>
    <definedName name="___________________________AIU1">#REF!</definedName>
    <definedName name="___________________________AIU2">#REF!</definedName>
    <definedName name="___________________________BAZ10">#REF!</definedName>
    <definedName name="___________________________BLO20">#REF!</definedName>
    <definedName name="___________________________CAN28">#REF!</definedName>
    <definedName name="___________________________Cod1">#REF!</definedName>
    <definedName name="___________________________CUA44">#REF!</definedName>
    <definedName name="___________________________LA124">#REF!</definedName>
    <definedName name="___________________________LAC18">#REF!</definedName>
    <definedName name="___________________________Po2">#REF!</definedName>
    <definedName name="___________________________R84JH">#REF!</definedName>
    <definedName name="___________________________REP43">#REF!</definedName>
    <definedName name="___________________________TEP44">#REF!</definedName>
    <definedName name="___________________________TPE1132">#REF!</definedName>
    <definedName name="___________________________TPE12">#REF!</definedName>
    <definedName name="___________________________TPE1331">#REF!</definedName>
    <definedName name="___________________________TPE1702">#REF!</definedName>
    <definedName name="___________________________TPE1703">#REF!</definedName>
    <definedName name="___________________________TPE1704">#REF!</definedName>
    <definedName name="___________________________TPE1706">#REF!</definedName>
    <definedName name="___________________________TPE1708">#REF!</definedName>
    <definedName name="___________________________TPE1710">#REF!</definedName>
    <definedName name="___________________________TPE1735">#REF!</definedName>
    <definedName name="___________________________TPE1763">#REF!</definedName>
    <definedName name="___________________________TPE1790">#REF!</definedName>
    <definedName name="___________________________TPF12">#REF!</definedName>
    <definedName name="___________________________TUZ22">#REF!</definedName>
    <definedName name="___________________________TUZ36">#REF!</definedName>
    <definedName name="___________________________TZ2110">#REF!</definedName>
    <definedName name="___________________________TZ214">#REF!</definedName>
    <definedName name="___________________________TZ216">#REF!</definedName>
    <definedName name="___________________________TZ268">#REF!</definedName>
    <definedName name="___________________________TZ323">#REF!</definedName>
    <definedName name="___________________________TZ324">#REF!</definedName>
    <definedName name="___________________________TZ32510">#REF!</definedName>
    <definedName name="__________________________ADH12">#REF!</definedName>
    <definedName name="__________________________ADM12">#REF!</definedName>
    <definedName name="__________________________ADM4">#REF!</definedName>
    <definedName name="__________________________AIU1">#REF!</definedName>
    <definedName name="__________________________AIU2">#REF!</definedName>
    <definedName name="__________________________BAZ10">#REF!</definedName>
    <definedName name="__________________________BLO20">#REF!</definedName>
    <definedName name="__________________________CAN28">#REF!</definedName>
    <definedName name="__________________________Cod1">#REF!</definedName>
    <definedName name="__________________________CUA44">#REF!</definedName>
    <definedName name="__________________________LA124">#REF!</definedName>
    <definedName name="__________________________LAC18">#REF!</definedName>
    <definedName name="__________________________Po2">#REF!</definedName>
    <definedName name="__________________________R84JH">#REF!</definedName>
    <definedName name="__________________________REP43">#REF!</definedName>
    <definedName name="__________________________TEP44">#REF!</definedName>
    <definedName name="__________________________TPE1132">#REF!</definedName>
    <definedName name="__________________________TPE12">#REF!</definedName>
    <definedName name="__________________________TPE1331">#REF!</definedName>
    <definedName name="__________________________TPE1702">#REF!</definedName>
    <definedName name="__________________________TPE1703">#REF!</definedName>
    <definedName name="__________________________TPE1704">#REF!</definedName>
    <definedName name="__________________________TPE1706">#REF!</definedName>
    <definedName name="__________________________TPE1708">#REF!</definedName>
    <definedName name="__________________________TPE1710">#REF!</definedName>
    <definedName name="__________________________TPE1735">#REF!</definedName>
    <definedName name="__________________________TPE1763">#REF!</definedName>
    <definedName name="__________________________TPE1790">#REF!</definedName>
    <definedName name="__________________________TPF12">#REF!</definedName>
    <definedName name="__________________________TUZ22">#REF!</definedName>
    <definedName name="__________________________TUZ36">#REF!</definedName>
    <definedName name="__________________________TZ2110">#REF!</definedName>
    <definedName name="__________________________TZ214">#REF!</definedName>
    <definedName name="__________________________TZ216">#REF!</definedName>
    <definedName name="__________________________TZ268">#REF!</definedName>
    <definedName name="__________________________TZ323">#REF!</definedName>
    <definedName name="__________________________TZ324">#REF!</definedName>
    <definedName name="__________________________TZ32510">#REF!</definedName>
    <definedName name="_________________________ADH12">#REF!</definedName>
    <definedName name="_________________________ADM12">#REF!</definedName>
    <definedName name="_________________________ADM4">#REF!</definedName>
    <definedName name="_________________________AIU1">#REF!</definedName>
    <definedName name="_________________________AIU2">#REF!</definedName>
    <definedName name="_________________________BAZ10">#REF!</definedName>
    <definedName name="_________________________BLO20">#REF!</definedName>
    <definedName name="_________________________CAN28">#REF!</definedName>
    <definedName name="_________________________Cod1">#REF!</definedName>
    <definedName name="_________________________CUA44">#REF!</definedName>
    <definedName name="_________________________LA124">#REF!</definedName>
    <definedName name="_________________________LAC18">#REF!</definedName>
    <definedName name="_________________________Po2">#REF!</definedName>
    <definedName name="_________________________R84JH">#REF!</definedName>
    <definedName name="_________________________REP43">#REF!</definedName>
    <definedName name="_________________________TEP44">#REF!</definedName>
    <definedName name="_________________________TPE1132">#REF!</definedName>
    <definedName name="_________________________TPE12">#REF!</definedName>
    <definedName name="_________________________TPE1331">#REF!</definedName>
    <definedName name="_________________________TPE1702">#REF!</definedName>
    <definedName name="_________________________TPE1703">#REF!</definedName>
    <definedName name="_________________________TPE1704">#REF!</definedName>
    <definedName name="_________________________TPE1706">#REF!</definedName>
    <definedName name="_________________________TPE1708">#REF!</definedName>
    <definedName name="_________________________TPE1710">#REF!</definedName>
    <definedName name="_________________________TPE1735">#REF!</definedName>
    <definedName name="_________________________TPE1763">#REF!</definedName>
    <definedName name="_________________________TPE1790">#REF!</definedName>
    <definedName name="_________________________TPF12">#REF!</definedName>
    <definedName name="_________________________TUZ22">#REF!</definedName>
    <definedName name="_________________________TUZ36">#REF!</definedName>
    <definedName name="_________________________TZ2110">#REF!</definedName>
    <definedName name="_________________________TZ214">#REF!</definedName>
    <definedName name="_________________________TZ216">#REF!</definedName>
    <definedName name="_________________________TZ268">#REF!</definedName>
    <definedName name="_________________________TZ323">#REF!</definedName>
    <definedName name="_________________________TZ324">#REF!</definedName>
    <definedName name="_________________________TZ32510">#REF!</definedName>
    <definedName name="________________________ADH12">#REF!</definedName>
    <definedName name="________________________ADM12">#REF!</definedName>
    <definedName name="________________________ADM4">#REF!</definedName>
    <definedName name="________________________AIU1">#REF!</definedName>
    <definedName name="________________________AIU2">#REF!</definedName>
    <definedName name="________________________BAZ10">#REF!</definedName>
    <definedName name="________________________BLO20">#REF!</definedName>
    <definedName name="________________________CAN28">#REF!</definedName>
    <definedName name="________________________Cod1">#REF!</definedName>
    <definedName name="________________________CUA44">#REF!</definedName>
    <definedName name="________________________LA124">#REF!</definedName>
    <definedName name="________________________LAC18">#REF!</definedName>
    <definedName name="________________________Po2">#REF!</definedName>
    <definedName name="________________________R84JH">#REF!</definedName>
    <definedName name="________________________REP43">#REF!</definedName>
    <definedName name="________________________TEP44">#REF!</definedName>
    <definedName name="________________________TPE1132">#REF!</definedName>
    <definedName name="________________________TPE12">#REF!</definedName>
    <definedName name="________________________TPE1331">#REF!</definedName>
    <definedName name="________________________TPE1702">#REF!</definedName>
    <definedName name="________________________TPE1703">#REF!</definedName>
    <definedName name="________________________TPE1704">#REF!</definedName>
    <definedName name="________________________TPE1706">#REF!</definedName>
    <definedName name="________________________TPE1708">#REF!</definedName>
    <definedName name="________________________TPE1710">#REF!</definedName>
    <definedName name="________________________TPE1735">#REF!</definedName>
    <definedName name="________________________TPE1763">#REF!</definedName>
    <definedName name="________________________TPE1790">#REF!</definedName>
    <definedName name="________________________TPF12">#REF!</definedName>
    <definedName name="________________________TUZ22">#REF!</definedName>
    <definedName name="________________________TUZ36">#REF!</definedName>
    <definedName name="________________________TZ2110">#REF!</definedName>
    <definedName name="________________________TZ214">#REF!</definedName>
    <definedName name="________________________TZ216">#REF!</definedName>
    <definedName name="________________________TZ268">#REF!</definedName>
    <definedName name="________________________TZ323">#REF!</definedName>
    <definedName name="________________________TZ324">#REF!</definedName>
    <definedName name="________________________TZ32510">#REF!</definedName>
    <definedName name="_______________________ADH12">#REF!</definedName>
    <definedName name="_______________________ADM12">#REF!</definedName>
    <definedName name="_______________________ADM4">#REF!</definedName>
    <definedName name="_______________________AIU1">#REF!</definedName>
    <definedName name="_______________________AIU2">#REF!</definedName>
    <definedName name="_______________________BAZ10">#REF!</definedName>
    <definedName name="_______________________BLO20">#REF!</definedName>
    <definedName name="_______________________CAN28">#REF!</definedName>
    <definedName name="_______________________Cod1">#REF!</definedName>
    <definedName name="_______________________CUA44">#REF!</definedName>
    <definedName name="_______________________LA124">#REF!</definedName>
    <definedName name="_______________________LAC18">#REF!</definedName>
    <definedName name="_______________________Po2">#REF!</definedName>
    <definedName name="_______________________R84JH">#REF!</definedName>
    <definedName name="_______________________REP43">#REF!</definedName>
    <definedName name="_______________________TEP44">#REF!</definedName>
    <definedName name="_______________________TPE1132">#REF!</definedName>
    <definedName name="_______________________TPE12">#REF!</definedName>
    <definedName name="_______________________TPE1331">#REF!</definedName>
    <definedName name="_______________________TPE1702">#REF!</definedName>
    <definedName name="_______________________TPE1703">#REF!</definedName>
    <definedName name="_______________________TPE1704">#REF!</definedName>
    <definedName name="_______________________TPE1706">#REF!</definedName>
    <definedName name="_______________________TPE1708">#REF!</definedName>
    <definedName name="_______________________TPE1710">#REF!</definedName>
    <definedName name="_______________________TPE1735">#REF!</definedName>
    <definedName name="_______________________TPE1763">#REF!</definedName>
    <definedName name="_______________________TPE1790">#REF!</definedName>
    <definedName name="_______________________TPF12">#REF!</definedName>
    <definedName name="_______________________TUZ22">#REF!</definedName>
    <definedName name="_______________________TUZ36">#REF!</definedName>
    <definedName name="_______________________TZ2110">#REF!</definedName>
    <definedName name="_______________________TZ214">#REF!</definedName>
    <definedName name="_______________________TZ216">#REF!</definedName>
    <definedName name="_______________________TZ268">#REF!</definedName>
    <definedName name="_______________________TZ323">#REF!</definedName>
    <definedName name="_______________________TZ324">#REF!</definedName>
    <definedName name="_______________________TZ32510">#REF!</definedName>
    <definedName name="______________________ADH12">#REF!</definedName>
    <definedName name="______________________ADM12">#REF!</definedName>
    <definedName name="______________________ADM4">#REF!</definedName>
    <definedName name="______________________AIU1">#REF!</definedName>
    <definedName name="______________________AIU2">#REF!</definedName>
    <definedName name="______________________AIU3">#REF!</definedName>
    <definedName name="______________________BAZ10">#REF!</definedName>
    <definedName name="______________________BLO20">#REF!</definedName>
    <definedName name="______________________CAN28">#REF!</definedName>
    <definedName name="______________________Cod1">#REF!</definedName>
    <definedName name="______________________CUA44">#REF!</definedName>
    <definedName name="______________________LA124">#REF!</definedName>
    <definedName name="______________________LAC18">#REF!</definedName>
    <definedName name="______________________Po2">#REF!</definedName>
    <definedName name="______________________R84JH">#REF!</definedName>
    <definedName name="______________________REP43">#REF!</definedName>
    <definedName name="______________________TEP44">#REF!</definedName>
    <definedName name="______________________TPE1132">#REF!</definedName>
    <definedName name="______________________TPE12">#REF!</definedName>
    <definedName name="______________________TPE1331">#REF!</definedName>
    <definedName name="______________________TPE1702">#REF!</definedName>
    <definedName name="______________________TPE1703">#REF!</definedName>
    <definedName name="______________________TPE1704">#REF!</definedName>
    <definedName name="______________________TPE1706">#REF!</definedName>
    <definedName name="______________________TPE1708">#REF!</definedName>
    <definedName name="______________________TPE1710">#REF!</definedName>
    <definedName name="______________________TPE1735">#REF!</definedName>
    <definedName name="______________________TPE1763">#REF!</definedName>
    <definedName name="______________________TPE1790">#REF!</definedName>
    <definedName name="______________________TPF12">#REF!</definedName>
    <definedName name="______________________TUZ22">#REF!</definedName>
    <definedName name="______________________TUZ36">#REF!</definedName>
    <definedName name="______________________TZ2110">#REF!</definedName>
    <definedName name="______________________TZ214">#REF!</definedName>
    <definedName name="______________________TZ216">#REF!</definedName>
    <definedName name="______________________TZ268">#REF!</definedName>
    <definedName name="______________________TZ323">#REF!</definedName>
    <definedName name="______________________TZ324">#REF!</definedName>
    <definedName name="______________________TZ32510">#REF!</definedName>
    <definedName name="_____________________ADH12">#REF!</definedName>
    <definedName name="_____________________ADM12">#REF!</definedName>
    <definedName name="_____________________ADM4">#REF!</definedName>
    <definedName name="_____________________AIU1">#REF!</definedName>
    <definedName name="_____________________AIU2">#REF!</definedName>
    <definedName name="_____________________AIU3">#REF!</definedName>
    <definedName name="_____________________BAZ10">#REF!</definedName>
    <definedName name="_____________________BLO20">#REF!</definedName>
    <definedName name="_____________________CAN28">#REF!</definedName>
    <definedName name="_____________________Cod1">#REF!</definedName>
    <definedName name="_____________________CUA44">#REF!</definedName>
    <definedName name="_____________________LA124">#REF!</definedName>
    <definedName name="_____________________LAC18">#REF!</definedName>
    <definedName name="_____________________Po2">#REF!</definedName>
    <definedName name="_____________________R84JH">#REF!</definedName>
    <definedName name="_____________________REP43">#REF!</definedName>
    <definedName name="_____________________TEP44">#REF!</definedName>
    <definedName name="_____________________TPE1132">#REF!</definedName>
    <definedName name="_____________________TPE12">#REF!</definedName>
    <definedName name="_____________________TPE1331">#REF!</definedName>
    <definedName name="_____________________TPE1702">#REF!</definedName>
    <definedName name="_____________________TPE1703">#REF!</definedName>
    <definedName name="_____________________TPE1704">#REF!</definedName>
    <definedName name="_____________________TPE1706">#REF!</definedName>
    <definedName name="_____________________TPE1708">#REF!</definedName>
    <definedName name="_____________________TPE1710">#REF!</definedName>
    <definedName name="_____________________TPE1735">#REF!</definedName>
    <definedName name="_____________________TPE1763">#REF!</definedName>
    <definedName name="_____________________TPE1790">#REF!</definedName>
    <definedName name="_____________________TPF12">#REF!</definedName>
    <definedName name="_____________________TUZ22">#REF!</definedName>
    <definedName name="_____________________TUZ36">#REF!</definedName>
    <definedName name="_____________________TZ2110">#REF!</definedName>
    <definedName name="_____________________TZ214">#REF!</definedName>
    <definedName name="_____________________TZ216">#REF!</definedName>
    <definedName name="_____________________TZ268">#REF!</definedName>
    <definedName name="_____________________TZ323">#REF!</definedName>
    <definedName name="_____________________TZ324">#REF!</definedName>
    <definedName name="_____________________TZ32510">#REF!</definedName>
    <definedName name="____________________ADH12">#REF!</definedName>
    <definedName name="____________________ADM12">#REF!</definedName>
    <definedName name="____________________ADM4">#REF!</definedName>
    <definedName name="____________________AIU1">#REF!</definedName>
    <definedName name="____________________AIU2">#REF!</definedName>
    <definedName name="____________________AIU3">#REF!</definedName>
    <definedName name="____________________BAZ10">#REF!</definedName>
    <definedName name="____________________BLO20">#REF!</definedName>
    <definedName name="____________________CAN28">#REF!</definedName>
    <definedName name="____________________Cod1">#REF!</definedName>
    <definedName name="____________________CUA44">#REF!</definedName>
    <definedName name="____________________LA124">#REF!</definedName>
    <definedName name="____________________LAC18">#REF!</definedName>
    <definedName name="____________________Po2">#REF!</definedName>
    <definedName name="____________________R84JH">#REF!</definedName>
    <definedName name="____________________REP43">#REF!</definedName>
    <definedName name="____________________TEP44">#REF!</definedName>
    <definedName name="____________________TPE1132">#REF!</definedName>
    <definedName name="____________________TPE12">#REF!</definedName>
    <definedName name="____________________TPE1331">#REF!</definedName>
    <definedName name="____________________TPE1702">#REF!</definedName>
    <definedName name="____________________TPE1703">#REF!</definedName>
    <definedName name="____________________TPE1704">#REF!</definedName>
    <definedName name="____________________TPE1706">#REF!</definedName>
    <definedName name="____________________TPE1708">#REF!</definedName>
    <definedName name="____________________TPE1710">#REF!</definedName>
    <definedName name="____________________TPE1735">#REF!</definedName>
    <definedName name="____________________TPE1763">#REF!</definedName>
    <definedName name="____________________TPE1790">#REF!</definedName>
    <definedName name="____________________TPF12">#REF!</definedName>
    <definedName name="____________________TUZ22">#REF!</definedName>
    <definedName name="____________________TUZ36">#REF!</definedName>
    <definedName name="____________________TZ2110">#REF!</definedName>
    <definedName name="____________________TZ214">#REF!</definedName>
    <definedName name="____________________TZ216">#REF!</definedName>
    <definedName name="____________________TZ268">#REF!</definedName>
    <definedName name="____________________TZ323">#REF!</definedName>
    <definedName name="____________________TZ324">#REF!</definedName>
    <definedName name="____________________TZ32510">#REF!</definedName>
    <definedName name="___________________ADH12">#REF!</definedName>
    <definedName name="___________________ADM12">#REF!</definedName>
    <definedName name="___________________ADM4">#REF!</definedName>
    <definedName name="___________________AIU1">#REF!</definedName>
    <definedName name="___________________AIU2">#REF!</definedName>
    <definedName name="___________________AIU3">#REF!</definedName>
    <definedName name="___________________BAZ10">#REF!</definedName>
    <definedName name="___________________BLO20">#REF!</definedName>
    <definedName name="___________________CAN28">#REF!</definedName>
    <definedName name="___________________Cod1">#REF!</definedName>
    <definedName name="___________________CUA44">#REF!</definedName>
    <definedName name="___________________LA124">#REF!</definedName>
    <definedName name="___________________LAC18">#REF!</definedName>
    <definedName name="___________________Po2">#REF!</definedName>
    <definedName name="___________________R84JH">#REF!</definedName>
    <definedName name="___________________REP43">#REF!</definedName>
    <definedName name="___________________TEP44">#REF!</definedName>
    <definedName name="___________________TPE1132">#REF!</definedName>
    <definedName name="___________________TPE12">#REF!</definedName>
    <definedName name="___________________TPE1331">#REF!</definedName>
    <definedName name="___________________TPE1702">#REF!</definedName>
    <definedName name="___________________TPE1703">#REF!</definedName>
    <definedName name="___________________TPE1704">#REF!</definedName>
    <definedName name="___________________TPE1706">#REF!</definedName>
    <definedName name="___________________TPE1708">#REF!</definedName>
    <definedName name="___________________TPE1710">#REF!</definedName>
    <definedName name="___________________TPE1735">#REF!</definedName>
    <definedName name="___________________TPE1763">#REF!</definedName>
    <definedName name="___________________TPE1790">#REF!</definedName>
    <definedName name="___________________TPF12">#REF!</definedName>
    <definedName name="___________________TUZ22">#REF!</definedName>
    <definedName name="___________________TUZ36">#REF!</definedName>
    <definedName name="___________________TZ2110">#REF!</definedName>
    <definedName name="___________________TZ214">#REF!</definedName>
    <definedName name="___________________TZ216">#REF!</definedName>
    <definedName name="___________________TZ268">#REF!</definedName>
    <definedName name="___________________TZ323">#REF!</definedName>
    <definedName name="___________________TZ324">#REF!</definedName>
    <definedName name="___________________TZ32510">#REF!</definedName>
    <definedName name="__________________ADH12">#REF!</definedName>
    <definedName name="__________________ADM12">#REF!</definedName>
    <definedName name="__________________ADM4">#REF!</definedName>
    <definedName name="__________________AIU1">#REF!</definedName>
    <definedName name="__________________AIU2">#REF!</definedName>
    <definedName name="__________________AIU3">#REF!</definedName>
    <definedName name="__________________BAZ10">#REF!</definedName>
    <definedName name="__________________BLO20">#REF!</definedName>
    <definedName name="__________________CAN28">#REF!</definedName>
    <definedName name="__________________Cod1">#REF!</definedName>
    <definedName name="__________________CUA44">#REF!</definedName>
    <definedName name="__________________LA124">#REF!</definedName>
    <definedName name="__________________LAC18">#REF!</definedName>
    <definedName name="__________________Po2">#REF!</definedName>
    <definedName name="__________________R84JH">#REF!</definedName>
    <definedName name="__________________REP43">#REF!</definedName>
    <definedName name="__________________TEP44">#REF!</definedName>
    <definedName name="__________________TPE1132">#REF!</definedName>
    <definedName name="__________________TPE12">#REF!</definedName>
    <definedName name="__________________TPE1331">#REF!</definedName>
    <definedName name="__________________TPE1702">#REF!</definedName>
    <definedName name="__________________TPE1703">#REF!</definedName>
    <definedName name="__________________TPE1704">#REF!</definedName>
    <definedName name="__________________TPE1706">#REF!</definedName>
    <definedName name="__________________TPE1708">#REF!</definedName>
    <definedName name="__________________TPE1710">#REF!</definedName>
    <definedName name="__________________TPE1735">#REF!</definedName>
    <definedName name="__________________TPE1763">#REF!</definedName>
    <definedName name="__________________TPE1790">#REF!</definedName>
    <definedName name="__________________TPF12">#REF!</definedName>
    <definedName name="__________________TUZ22">#REF!</definedName>
    <definedName name="__________________TUZ36">#REF!</definedName>
    <definedName name="__________________TZ2110">#REF!</definedName>
    <definedName name="__________________TZ214">#REF!</definedName>
    <definedName name="__________________TZ216">#REF!</definedName>
    <definedName name="__________________TZ268">#REF!</definedName>
    <definedName name="__________________TZ323">#REF!</definedName>
    <definedName name="__________________TZ324">#REF!</definedName>
    <definedName name="__________________TZ32510">#REF!</definedName>
    <definedName name="_________________ADH12">#REF!</definedName>
    <definedName name="_________________ADM12">#REF!</definedName>
    <definedName name="_________________ADM4">#REF!</definedName>
    <definedName name="_________________AIU1">#REF!</definedName>
    <definedName name="_________________AIU2">#REF!</definedName>
    <definedName name="_________________AIU3">#REF!</definedName>
    <definedName name="_________________BAZ10">#REF!</definedName>
    <definedName name="_________________BLO20">#REF!</definedName>
    <definedName name="_________________CAN28">#REF!</definedName>
    <definedName name="_________________Cod1">#REF!</definedName>
    <definedName name="_________________CUA44">#REF!</definedName>
    <definedName name="_________________LA124">#REF!</definedName>
    <definedName name="_________________LAC18">#REF!</definedName>
    <definedName name="_________________Po2">#REF!</definedName>
    <definedName name="_________________R84JH">#REF!</definedName>
    <definedName name="_________________REP43">#REF!</definedName>
    <definedName name="_________________TEP44">#REF!</definedName>
    <definedName name="_________________TPE1132">#REF!</definedName>
    <definedName name="_________________TPE12">#REF!</definedName>
    <definedName name="_________________TPE1331">#REF!</definedName>
    <definedName name="_________________TPE1702">#REF!</definedName>
    <definedName name="_________________TPE1703">#REF!</definedName>
    <definedName name="_________________TPE1704">#REF!</definedName>
    <definedName name="_________________TPE1706">#REF!</definedName>
    <definedName name="_________________TPE1708">#REF!</definedName>
    <definedName name="_________________TPE1710">#REF!</definedName>
    <definedName name="_________________TPE1735">#REF!</definedName>
    <definedName name="_________________TPE1763">#REF!</definedName>
    <definedName name="_________________TPE1790">#REF!</definedName>
    <definedName name="_________________TPF12">#REF!</definedName>
    <definedName name="_________________TUZ22">#REF!</definedName>
    <definedName name="_________________TUZ36">#REF!</definedName>
    <definedName name="_________________TZ2110">#REF!</definedName>
    <definedName name="_________________TZ214">#REF!</definedName>
    <definedName name="_________________TZ216">#REF!</definedName>
    <definedName name="_________________TZ268">#REF!</definedName>
    <definedName name="_________________TZ323">#REF!</definedName>
    <definedName name="_________________TZ324">#REF!</definedName>
    <definedName name="_________________TZ32510">#REF!</definedName>
    <definedName name="________________ADH12">#REF!</definedName>
    <definedName name="________________ADM12">#REF!</definedName>
    <definedName name="________________ADM4">#REF!</definedName>
    <definedName name="________________AIU1">#REF!</definedName>
    <definedName name="________________AIU2">#REF!</definedName>
    <definedName name="________________AIU3">#REF!</definedName>
    <definedName name="________________BAZ10">#REF!</definedName>
    <definedName name="________________BLO20">#REF!</definedName>
    <definedName name="________________CAN28">#REF!</definedName>
    <definedName name="________________Cod1">#REF!</definedName>
    <definedName name="________________CUA44">#REF!</definedName>
    <definedName name="________________LA124">#REF!</definedName>
    <definedName name="________________LAC18">#REF!</definedName>
    <definedName name="________________Po2">#REF!</definedName>
    <definedName name="________________R84JH">#REF!</definedName>
    <definedName name="________________REP43">#REF!</definedName>
    <definedName name="________________TEP44">#REF!</definedName>
    <definedName name="________________TPE1132">#REF!</definedName>
    <definedName name="________________TPE12">#REF!</definedName>
    <definedName name="________________TPE1331">#REF!</definedName>
    <definedName name="________________TPE1702">#REF!</definedName>
    <definedName name="________________TPE1703">#REF!</definedName>
    <definedName name="________________TPE1704">#REF!</definedName>
    <definedName name="________________TPE1706">#REF!</definedName>
    <definedName name="________________TPE1708">#REF!</definedName>
    <definedName name="________________TPE1710">#REF!</definedName>
    <definedName name="________________TPE1735">#REF!</definedName>
    <definedName name="________________TPE1763">#REF!</definedName>
    <definedName name="________________TPE1790">#REF!</definedName>
    <definedName name="________________TPF12">#REF!</definedName>
    <definedName name="________________TUZ22">#REF!</definedName>
    <definedName name="________________TUZ36">#REF!</definedName>
    <definedName name="________________TZ2110">#REF!</definedName>
    <definedName name="________________TZ214">#REF!</definedName>
    <definedName name="________________TZ216">#REF!</definedName>
    <definedName name="________________TZ268">#REF!</definedName>
    <definedName name="________________TZ323">#REF!</definedName>
    <definedName name="________________TZ324">#REF!</definedName>
    <definedName name="________________TZ32510">#REF!</definedName>
    <definedName name="_______________ADH12">#REF!</definedName>
    <definedName name="_______________ADM12">#REF!</definedName>
    <definedName name="_______________ADM4">#REF!</definedName>
    <definedName name="_______________AIU1">#REF!</definedName>
    <definedName name="_______________AIU2">#REF!</definedName>
    <definedName name="_______________AIU3">#REF!</definedName>
    <definedName name="_______________BAZ10">#REF!</definedName>
    <definedName name="_______________BLO20">#REF!</definedName>
    <definedName name="_______________CAN28">#REF!</definedName>
    <definedName name="_______________Cod1">#REF!</definedName>
    <definedName name="_______________CUA44">#REF!</definedName>
    <definedName name="_______________LA124">#REF!</definedName>
    <definedName name="_______________LAC18">#REF!</definedName>
    <definedName name="_______________Po2">#REF!</definedName>
    <definedName name="_______________R84JH">#REF!</definedName>
    <definedName name="_______________REP43">#REF!</definedName>
    <definedName name="_______________TEP44">#REF!</definedName>
    <definedName name="_______________TPE1132">#REF!</definedName>
    <definedName name="_______________TPE12">#REF!</definedName>
    <definedName name="_______________TPE1331">#REF!</definedName>
    <definedName name="_______________TPE1702">#REF!</definedName>
    <definedName name="_______________TPE1703">#REF!</definedName>
    <definedName name="_______________TPE1704">#REF!</definedName>
    <definedName name="_______________TPE1706">#REF!</definedName>
    <definedName name="_______________TPE1708">#REF!</definedName>
    <definedName name="_______________TPE1710">#REF!</definedName>
    <definedName name="_______________TPE1735">#REF!</definedName>
    <definedName name="_______________TPE1763">#REF!</definedName>
    <definedName name="_______________TPE1790">#REF!</definedName>
    <definedName name="_______________TPF12">#REF!</definedName>
    <definedName name="_______________TUZ22">#REF!</definedName>
    <definedName name="_______________TUZ36">#REF!</definedName>
    <definedName name="_______________TZ2110">#REF!</definedName>
    <definedName name="_______________TZ214">#REF!</definedName>
    <definedName name="_______________TZ216">#REF!</definedName>
    <definedName name="_______________TZ268">#REF!</definedName>
    <definedName name="_______________TZ323">#REF!</definedName>
    <definedName name="_______________TZ324">#REF!</definedName>
    <definedName name="_______________TZ32510">#REF!</definedName>
    <definedName name="______________ADH12">#REF!</definedName>
    <definedName name="______________ADM12">#REF!</definedName>
    <definedName name="______________ADM4">#REF!</definedName>
    <definedName name="______________AIU1">#REF!</definedName>
    <definedName name="______________AIU2">#REF!</definedName>
    <definedName name="______________AIU3">#REF!</definedName>
    <definedName name="______________BAZ10">#REF!</definedName>
    <definedName name="______________BLO20">#REF!</definedName>
    <definedName name="______________CAN28">#REF!</definedName>
    <definedName name="______________Cod1">#REF!</definedName>
    <definedName name="______________CUA44">#REF!</definedName>
    <definedName name="______________LA124">#REF!</definedName>
    <definedName name="______________LAC18">#REF!</definedName>
    <definedName name="______________Po2">#REF!</definedName>
    <definedName name="______________R84JH">#REF!</definedName>
    <definedName name="______________REP43">#REF!</definedName>
    <definedName name="______________TEP44">#REF!</definedName>
    <definedName name="______________TPE1132">#REF!</definedName>
    <definedName name="______________TPE12">#REF!</definedName>
    <definedName name="______________TPE1331">#REF!</definedName>
    <definedName name="______________TPE1702">#REF!</definedName>
    <definedName name="______________TPE1703">#REF!</definedName>
    <definedName name="______________TPE1704">#REF!</definedName>
    <definedName name="______________TPE1706">#REF!</definedName>
    <definedName name="______________TPE1708">#REF!</definedName>
    <definedName name="______________TPE1710">#REF!</definedName>
    <definedName name="______________TPE1735">#REF!</definedName>
    <definedName name="______________TPE1763">#REF!</definedName>
    <definedName name="______________TPE1790">#REF!</definedName>
    <definedName name="______________TPF12">#REF!</definedName>
    <definedName name="______________TUZ22">#REF!</definedName>
    <definedName name="______________TUZ36">#REF!</definedName>
    <definedName name="______________TZ2110">#REF!</definedName>
    <definedName name="______________TZ214">#REF!</definedName>
    <definedName name="______________TZ216">#REF!</definedName>
    <definedName name="______________TZ268">#REF!</definedName>
    <definedName name="______________TZ323">#REF!</definedName>
    <definedName name="______________TZ324">#REF!</definedName>
    <definedName name="______________TZ32510">#REF!</definedName>
    <definedName name="_____________ADH12">#REF!</definedName>
    <definedName name="_____________ADM12">#REF!</definedName>
    <definedName name="_____________ADM4">#REF!</definedName>
    <definedName name="_____________AIU1">#REF!</definedName>
    <definedName name="_____________AIU2">#REF!</definedName>
    <definedName name="_____________AIU3">#REF!</definedName>
    <definedName name="_____________BAZ10">#REF!</definedName>
    <definedName name="_____________BLO20">#REF!</definedName>
    <definedName name="_____________CAN28">#REF!</definedName>
    <definedName name="_____________Cod1">#REF!</definedName>
    <definedName name="_____________CUA44">#REF!</definedName>
    <definedName name="_____________LA124">#REF!</definedName>
    <definedName name="_____________LAC18">#REF!</definedName>
    <definedName name="_____________Po2">#REF!</definedName>
    <definedName name="_____________R32JH">#REF!</definedName>
    <definedName name="_____________R64JH">#REF!</definedName>
    <definedName name="_____________R84JH">#REF!</definedName>
    <definedName name="_____________REP43">#REF!</definedName>
    <definedName name="_____________TEP44">#REF!</definedName>
    <definedName name="_____________THF12">#REF!</definedName>
    <definedName name="_____________TPE1132">#REF!</definedName>
    <definedName name="_____________TPE12">#REF!</definedName>
    <definedName name="_____________TPE1331">#REF!</definedName>
    <definedName name="_____________TPE1702">#REF!</definedName>
    <definedName name="_____________TPE1703">#REF!</definedName>
    <definedName name="_____________TPE1704">#REF!</definedName>
    <definedName name="_____________TPE1706">#REF!</definedName>
    <definedName name="_____________TPE1708">#REF!</definedName>
    <definedName name="_____________TPE1710">#REF!</definedName>
    <definedName name="_____________TPE1735">#REF!</definedName>
    <definedName name="_____________TPE1763">#REF!</definedName>
    <definedName name="_____________TPE1790">#REF!</definedName>
    <definedName name="_____________TPF12">#REF!</definedName>
    <definedName name="_____________TUZ22">#REF!</definedName>
    <definedName name="_____________TUZ36">#REF!</definedName>
    <definedName name="_____________TZ2110">#REF!</definedName>
    <definedName name="_____________TZ214">#REF!</definedName>
    <definedName name="_____________TZ216">#REF!</definedName>
    <definedName name="_____________TZ268">#REF!</definedName>
    <definedName name="_____________TZ323">#REF!</definedName>
    <definedName name="_____________TZ324">#REF!</definedName>
    <definedName name="_____________TZ32510">#REF!</definedName>
    <definedName name="____________ADH12">#REF!</definedName>
    <definedName name="____________ADM12">#REF!</definedName>
    <definedName name="____________ADM4">#REF!</definedName>
    <definedName name="____________AIU1">#REF!</definedName>
    <definedName name="____________AIU2">#REF!</definedName>
    <definedName name="____________AIU3">#REF!</definedName>
    <definedName name="____________BAZ10">#REF!</definedName>
    <definedName name="____________BLO20">#REF!</definedName>
    <definedName name="____________C2254JH">#REF!</definedName>
    <definedName name="____________C908J">#REF!</definedName>
    <definedName name="____________CAN28">#REF!</definedName>
    <definedName name="____________Cod1">#REF!</definedName>
    <definedName name="____________CUA44">#REF!</definedName>
    <definedName name="____________LA124">#REF!</definedName>
    <definedName name="____________LAC18">#REF!</definedName>
    <definedName name="____________Pa1">#REF!</definedName>
    <definedName name="____________Pa2">#REF!</definedName>
    <definedName name="____________Pa3">#REF!</definedName>
    <definedName name="____________Pa4">#REF!</definedName>
    <definedName name="____________Po2">#REF!</definedName>
    <definedName name="____________R84JH">#REF!</definedName>
    <definedName name="____________REP43">#REF!</definedName>
    <definedName name="____________TEP44">#REF!</definedName>
    <definedName name="____________TPE1132">#REF!</definedName>
    <definedName name="____________TPE12">#REF!</definedName>
    <definedName name="____________TPE1331">#REF!</definedName>
    <definedName name="____________TPE1702">#REF!</definedName>
    <definedName name="____________TPE1703">#REF!</definedName>
    <definedName name="____________TPE1704">#REF!</definedName>
    <definedName name="____________TPE1706">#REF!</definedName>
    <definedName name="____________TPE1708">#REF!</definedName>
    <definedName name="____________TPE1710">#REF!</definedName>
    <definedName name="____________TPE1735">#REF!</definedName>
    <definedName name="____________TPE1763">#REF!</definedName>
    <definedName name="____________TPE1790">#REF!</definedName>
    <definedName name="____________TPF12">#REF!</definedName>
    <definedName name="____________TUZ22">#REF!</definedName>
    <definedName name="____________TUZ36">#REF!</definedName>
    <definedName name="____________TZ2110">#REF!</definedName>
    <definedName name="____________TZ212">#REF!</definedName>
    <definedName name="____________TZ214">#REF!</definedName>
    <definedName name="____________TZ216">#REF!</definedName>
    <definedName name="____________TZ268">#REF!</definedName>
    <definedName name="____________TZ323">#REF!</definedName>
    <definedName name="____________TZ324">#REF!</definedName>
    <definedName name="____________TZ32510">#REF!</definedName>
    <definedName name="___________ADH12">#REF!</definedName>
    <definedName name="___________ADM12">#REF!</definedName>
    <definedName name="___________ADM4">#REF!</definedName>
    <definedName name="___________AIU1">#REF!</definedName>
    <definedName name="___________AIU2">#REF!</definedName>
    <definedName name="___________AIU3">#REF!</definedName>
    <definedName name="___________BAZ10">#REF!</definedName>
    <definedName name="___________BLO20">#REF!</definedName>
    <definedName name="___________CAN28">#REF!</definedName>
    <definedName name="___________Cod1">#REF!</definedName>
    <definedName name="___________CUA44">#REF!</definedName>
    <definedName name="___________LA124">#REF!</definedName>
    <definedName name="___________LAC18">#REF!</definedName>
    <definedName name="___________Pa1">#REF!</definedName>
    <definedName name="___________Pa2">#REF!</definedName>
    <definedName name="___________Pa3">#REF!</definedName>
    <definedName name="___________Pa4">#REF!</definedName>
    <definedName name="___________Po2">#REF!</definedName>
    <definedName name="___________R32JH">#REF!</definedName>
    <definedName name="___________R64JH">#REF!</definedName>
    <definedName name="___________R84JH">#REF!</definedName>
    <definedName name="___________REP43">#REF!</definedName>
    <definedName name="___________ST166">#REF!</definedName>
    <definedName name="___________TEP44">#REF!</definedName>
    <definedName name="___________THF12">#REF!</definedName>
    <definedName name="___________TPE1132">#REF!</definedName>
    <definedName name="___________TPE12">#REF!</definedName>
    <definedName name="___________TPE1331">#REF!</definedName>
    <definedName name="___________TPE1702">#REF!</definedName>
    <definedName name="___________TPE1703">#REF!</definedName>
    <definedName name="___________TPE1704">#REF!</definedName>
    <definedName name="___________TPE1706">#REF!</definedName>
    <definedName name="___________TPE1708">#REF!</definedName>
    <definedName name="___________TPE1710">#REF!</definedName>
    <definedName name="___________TPE1735">#REF!</definedName>
    <definedName name="___________TPE1763">#REF!</definedName>
    <definedName name="___________TPE1790">#REF!</definedName>
    <definedName name="___________TPE8016">#REF!</definedName>
    <definedName name="___________TPE8020">#REF!</definedName>
    <definedName name="___________TPE8025">#REF!</definedName>
    <definedName name="___________TPF12">#REF!</definedName>
    <definedName name="___________TPN1002">#REF!</definedName>
    <definedName name="___________TPN1003">#REF!</definedName>
    <definedName name="___________TPN1004">#REF!</definedName>
    <definedName name="___________TPN1006">#REF!</definedName>
    <definedName name="___________TPN1008">#REF!</definedName>
    <definedName name="___________TPN1202">#REF!</definedName>
    <definedName name="___________TPN1203">#REF!</definedName>
    <definedName name="___________TPN1204">#REF!</definedName>
    <definedName name="___________TPN1206">#REF!</definedName>
    <definedName name="___________TPN1208">#REF!</definedName>
    <definedName name="___________TPN16012">#REF!</definedName>
    <definedName name="___________TPN1602">#REF!</definedName>
    <definedName name="___________TPN1603">#REF!</definedName>
    <definedName name="___________TPN1604">#REF!</definedName>
    <definedName name="___________TPN1606">#REF!</definedName>
    <definedName name="___________TPN1608">#REF!</definedName>
    <definedName name="___________TUZ22">#REF!</definedName>
    <definedName name="___________TUZ36">#REF!</definedName>
    <definedName name="___________TZ2110">#REF!</definedName>
    <definedName name="___________TZ212">#REF!</definedName>
    <definedName name="___________TZ214">#REF!</definedName>
    <definedName name="___________TZ216">#REF!</definedName>
    <definedName name="___________TZ268">#REF!</definedName>
    <definedName name="___________TZ323">#REF!</definedName>
    <definedName name="___________TZ324">#REF!</definedName>
    <definedName name="___________TZ32510">#REF!</definedName>
    <definedName name="__________ADH12">#REF!</definedName>
    <definedName name="__________ADM12">#REF!</definedName>
    <definedName name="__________ADM4">#REF!</definedName>
    <definedName name="__________AIU1">#REF!</definedName>
    <definedName name="__________AIU2">#REF!</definedName>
    <definedName name="__________AIU3">#REF!</definedName>
    <definedName name="__________BAZ10">#REF!</definedName>
    <definedName name="__________BLO20">#REF!</definedName>
    <definedName name="__________C2254JH">#REF!</definedName>
    <definedName name="__________C908J">#REF!</definedName>
    <definedName name="__________CAN28">#REF!</definedName>
    <definedName name="__________Cod1">#REF!</definedName>
    <definedName name="__________CUA44">#REF!</definedName>
    <definedName name="__________LA124">#REF!</definedName>
    <definedName name="__________LAC18">#REF!</definedName>
    <definedName name="__________Pa1">#REF!</definedName>
    <definedName name="__________Pa2">#REF!</definedName>
    <definedName name="__________Pa3">#REF!</definedName>
    <definedName name="__________Pa4">#REF!</definedName>
    <definedName name="__________Po2">#REF!</definedName>
    <definedName name="__________r">#REF!</definedName>
    <definedName name="__________R32JH">#REF!</definedName>
    <definedName name="__________R64JH">#REF!</definedName>
    <definedName name="__________R84JH">#REF!</definedName>
    <definedName name="__________REP43">#REF!</definedName>
    <definedName name="__________ST166">#REF!</definedName>
    <definedName name="__________SY106">#REF!</definedName>
    <definedName name="__________SY86">#REF!</definedName>
    <definedName name="__________TEP44">#REF!</definedName>
    <definedName name="__________THF12">#REF!</definedName>
    <definedName name="__________TPE1132">#REF!</definedName>
    <definedName name="__________TPE12">#REF!</definedName>
    <definedName name="__________TPE1331">#REF!</definedName>
    <definedName name="__________TPE1702">#REF!</definedName>
    <definedName name="__________TPE1703">#REF!</definedName>
    <definedName name="__________TPE1704">#REF!</definedName>
    <definedName name="__________TPE1706">#REF!</definedName>
    <definedName name="__________TPE1708">#REF!</definedName>
    <definedName name="__________TPE1710">#REF!</definedName>
    <definedName name="__________TPE1735">#REF!</definedName>
    <definedName name="__________TPE1763">#REF!</definedName>
    <definedName name="__________TPE1790">#REF!</definedName>
    <definedName name="__________TPE8016">#REF!</definedName>
    <definedName name="__________TPE8020">#REF!</definedName>
    <definedName name="__________TPE8025">#REF!</definedName>
    <definedName name="__________TPF12">#REF!</definedName>
    <definedName name="__________TPN1002">#REF!</definedName>
    <definedName name="__________TPN1003">#REF!</definedName>
    <definedName name="__________TPN1004">#REF!</definedName>
    <definedName name="__________TPN1006">#REF!</definedName>
    <definedName name="__________TPN1008">#REF!</definedName>
    <definedName name="__________TPN1202">#REF!</definedName>
    <definedName name="__________TPN1203">#REF!</definedName>
    <definedName name="__________TPN1204">#REF!</definedName>
    <definedName name="__________TPN1206">#REF!</definedName>
    <definedName name="__________TPN1208">#REF!</definedName>
    <definedName name="__________TPN16012">#REF!</definedName>
    <definedName name="__________TPN1602">#REF!</definedName>
    <definedName name="__________TPN1603">#REF!</definedName>
    <definedName name="__________TPN1604">#REF!</definedName>
    <definedName name="__________TPN1606">#REF!</definedName>
    <definedName name="__________TPN1608">#REF!</definedName>
    <definedName name="__________TUZ22">#REF!</definedName>
    <definedName name="__________TUZ36">#REF!</definedName>
    <definedName name="__________TZ2110">#REF!</definedName>
    <definedName name="__________TZ212">#REF!</definedName>
    <definedName name="__________TZ214">#REF!</definedName>
    <definedName name="__________TZ216">#REF!</definedName>
    <definedName name="__________TZ268">#REF!</definedName>
    <definedName name="__________TZ323">#REF!</definedName>
    <definedName name="__________TZ324">#REF!</definedName>
    <definedName name="__________TZ32510">#REF!</definedName>
    <definedName name="_________ADH12">#REF!</definedName>
    <definedName name="_________ADM12">#REF!</definedName>
    <definedName name="_________ADM4">#REF!</definedName>
    <definedName name="_________AFC1">#REF!</definedName>
    <definedName name="_________AFC3">#REF!</definedName>
    <definedName name="_________AFC5">#REF!</definedName>
    <definedName name="_________AIU1">#REF!</definedName>
    <definedName name="_________AIU2">#REF!</definedName>
    <definedName name="_________AIU3">#REF!</definedName>
    <definedName name="_________BAZ10">#REF!</definedName>
    <definedName name="_________BGC1">#REF!</definedName>
    <definedName name="_________BGC3">#REF!</definedName>
    <definedName name="_________BGC5">#REF!</definedName>
    <definedName name="_________BLO20">#REF!</definedName>
    <definedName name="_________C2254JH">#REF!</definedName>
    <definedName name="_________C908J">#REF!</definedName>
    <definedName name="_________CAC1">#REF!</definedName>
    <definedName name="_________CAC3">#REF!</definedName>
    <definedName name="_________CAC5">#REF!</definedName>
    <definedName name="_________CAN28">#REF!</definedName>
    <definedName name="_________Cod1">#REF!</definedName>
    <definedName name="_________CUA44">#REF!</definedName>
    <definedName name="_________key2" hidden="1">#REF!</definedName>
    <definedName name="_________LA124">#REF!</definedName>
    <definedName name="_________LAC18">#REF!</definedName>
    <definedName name="_________Pa1">#REF!</definedName>
    <definedName name="_________Pa2">#REF!</definedName>
    <definedName name="_________Pa3">#REF!</definedName>
    <definedName name="_________Pa4">#REF!</definedName>
    <definedName name="_________PJ50">#REF!</definedName>
    <definedName name="_________Po2">#REF!</definedName>
    <definedName name="_________r">#REF!</definedName>
    <definedName name="_________R32JH">#REF!</definedName>
    <definedName name="_________R64JH">#REF!</definedName>
    <definedName name="_________R84JH">#REF!</definedName>
    <definedName name="_________REP43">#REF!</definedName>
    <definedName name="_________SBC1">#REF!</definedName>
    <definedName name="_________SBC3">#REF!</definedName>
    <definedName name="_________SBC5">#REF!</definedName>
    <definedName name="_________ST166">#REF!</definedName>
    <definedName name="_________TEP44">#REF!</definedName>
    <definedName name="_________THF12">#REF!</definedName>
    <definedName name="_________TPE1132">#REF!</definedName>
    <definedName name="_________TPE12">#REF!</definedName>
    <definedName name="_________TPE1331">#REF!</definedName>
    <definedName name="_________TPE1702">#REF!</definedName>
    <definedName name="_________TPE1703">#REF!</definedName>
    <definedName name="_________TPE1704">#REF!</definedName>
    <definedName name="_________TPE1706">#REF!</definedName>
    <definedName name="_________TPE1708">#REF!</definedName>
    <definedName name="_________TPE1710">#REF!</definedName>
    <definedName name="_________TPE1735">#REF!</definedName>
    <definedName name="_________TPE1763">#REF!</definedName>
    <definedName name="_________TPE1790">#REF!</definedName>
    <definedName name="_________TPE8016">#REF!</definedName>
    <definedName name="_________TPE8020">#REF!</definedName>
    <definedName name="_________TPE8025">#REF!</definedName>
    <definedName name="_________TPF12">#REF!</definedName>
    <definedName name="_________TPN1002">#REF!</definedName>
    <definedName name="_________TPN1003">#REF!</definedName>
    <definedName name="_________TPN1004">#REF!</definedName>
    <definedName name="_________TPN1006">#REF!</definedName>
    <definedName name="_________TPN1008">#REF!</definedName>
    <definedName name="_________TPN1202">#REF!</definedName>
    <definedName name="_________TPN1203">#REF!</definedName>
    <definedName name="_________TPN1204">#REF!</definedName>
    <definedName name="_________TPN1206">#REF!</definedName>
    <definedName name="_________TPN1208">#REF!</definedName>
    <definedName name="_________TPN16012">#REF!</definedName>
    <definedName name="_________TPN1602">#REF!</definedName>
    <definedName name="_________TPN1603">#REF!</definedName>
    <definedName name="_________TPN1604">#REF!</definedName>
    <definedName name="_________TPN1606">#REF!</definedName>
    <definedName name="_________TPN1608">#REF!</definedName>
    <definedName name="_________TUZ22">#REF!</definedName>
    <definedName name="_________TUZ36">#REF!</definedName>
    <definedName name="_________TZ2110">#REF!</definedName>
    <definedName name="_________TZ212">#REF!</definedName>
    <definedName name="_________TZ214">#REF!</definedName>
    <definedName name="_________TZ216">#REF!</definedName>
    <definedName name="_________TZ268">#REF!</definedName>
    <definedName name="_________TZ323">#REF!</definedName>
    <definedName name="_________TZ324">#REF!</definedName>
    <definedName name="_________TZ32510">#REF!</definedName>
    <definedName name="________ADH12">#REF!</definedName>
    <definedName name="________ADM12">#REF!</definedName>
    <definedName name="________ADM4">#REF!</definedName>
    <definedName name="________AFC1">#REF!</definedName>
    <definedName name="________AFC3">#REF!</definedName>
    <definedName name="________AFC5">#REF!</definedName>
    <definedName name="________AIU1">#REF!</definedName>
    <definedName name="________AIU2">#REF!</definedName>
    <definedName name="________AIU3">#REF!</definedName>
    <definedName name="________BAZ10">#REF!</definedName>
    <definedName name="________BGC1">#REF!</definedName>
    <definedName name="________BGC3">#REF!</definedName>
    <definedName name="________BGC5">#REF!</definedName>
    <definedName name="________BLO20">#REF!</definedName>
    <definedName name="________C2254JH">#REF!</definedName>
    <definedName name="________C908J">#REF!</definedName>
    <definedName name="________CAC1">#REF!</definedName>
    <definedName name="________CAC3">#REF!</definedName>
    <definedName name="________CAC5">#REF!</definedName>
    <definedName name="________CAN28">#REF!</definedName>
    <definedName name="________Cod1">#REF!</definedName>
    <definedName name="________CUA44">#REF!</definedName>
    <definedName name="________key2" hidden="1">#REF!</definedName>
    <definedName name="________key3" hidden="1">#REF!</definedName>
    <definedName name="________LA124">#REF!</definedName>
    <definedName name="________LAC18">#REF!</definedName>
    <definedName name="________MA2">#REF!</definedName>
    <definedName name="________Pa1">#REF!</definedName>
    <definedName name="________Pa2">#REF!</definedName>
    <definedName name="________Pa3">#REF!</definedName>
    <definedName name="________Pa4">#REF!</definedName>
    <definedName name="________PJ50">#REF!</definedName>
    <definedName name="________Po2">#REF!</definedName>
    <definedName name="________r" localSheetId="3" hidden="1">{"TAB1",#N/A,TRUE,"GENERAL";"TAB2",#N/A,TRUE,"GENERAL";"TAB3",#N/A,TRUE,"GENERAL";"TAB4",#N/A,TRUE,"GENERAL";"TAB5",#N/A,TRUE,"GENERAL"}</definedName>
    <definedName name="________r" hidden="1">{"TAB1",#N/A,TRUE,"GENERAL";"TAB2",#N/A,TRUE,"GENERAL";"TAB3",#N/A,TRUE,"GENERAL";"TAB4",#N/A,TRUE,"GENERAL";"TAB5",#N/A,TRUE,"GENERAL"}</definedName>
    <definedName name="________R32JH">#REF!</definedName>
    <definedName name="________r4r" localSheetId="3" hidden="1">{"via1",#N/A,TRUE,"general";"via2",#N/A,TRUE,"general";"via3",#N/A,TRUE,"general"}</definedName>
    <definedName name="________r4r" hidden="1">{"via1",#N/A,TRUE,"general";"via2",#N/A,TRUE,"general";"via3",#N/A,TRUE,"general"}</definedName>
    <definedName name="________R64JH">#REF!</definedName>
    <definedName name="________R84JH">#REF!</definedName>
    <definedName name="________REP43">#REF!</definedName>
    <definedName name="________SBC1">#REF!</definedName>
    <definedName name="________SBC3">#REF!</definedName>
    <definedName name="________SBC5">#REF!</definedName>
    <definedName name="________ST166">#REF!</definedName>
    <definedName name="________TEP44">#REF!</definedName>
    <definedName name="________THF12">#REF!</definedName>
    <definedName name="________TPE1132">#REF!</definedName>
    <definedName name="________TPE12">#REF!</definedName>
    <definedName name="________TPE1331">#REF!</definedName>
    <definedName name="________TPE1702">#REF!</definedName>
    <definedName name="________TPE1703">#REF!</definedName>
    <definedName name="________TPE1704">#REF!</definedName>
    <definedName name="________TPE1706">#REF!</definedName>
    <definedName name="________TPE1708">#REF!</definedName>
    <definedName name="________TPE1710">#REF!</definedName>
    <definedName name="________TPE1735">#REF!</definedName>
    <definedName name="________TPE1763">#REF!</definedName>
    <definedName name="________TPE1790">#REF!</definedName>
    <definedName name="________TPE8016">#REF!</definedName>
    <definedName name="________TPE8020">#REF!</definedName>
    <definedName name="________TPE8025">#REF!</definedName>
    <definedName name="________TPF12">#REF!</definedName>
    <definedName name="________TPN1002">#REF!</definedName>
    <definedName name="________TPN1003">#REF!</definedName>
    <definedName name="________TPN1004">#REF!</definedName>
    <definedName name="________TPN1006">#REF!</definedName>
    <definedName name="________TPN1008">#REF!</definedName>
    <definedName name="________TPN1202">#REF!</definedName>
    <definedName name="________TPN1203">#REF!</definedName>
    <definedName name="________TPN1204">#REF!</definedName>
    <definedName name="________TPN1206">#REF!</definedName>
    <definedName name="________TPN1208">#REF!</definedName>
    <definedName name="________TPN16012">#REF!</definedName>
    <definedName name="________TPN1602">#REF!</definedName>
    <definedName name="________TPN1603">#REF!</definedName>
    <definedName name="________TPN1604">#REF!</definedName>
    <definedName name="________TPN1606">#REF!</definedName>
    <definedName name="________TPN1608">#REF!</definedName>
    <definedName name="________TUZ22">#REF!</definedName>
    <definedName name="________TUZ36">#REF!</definedName>
    <definedName name="________TZ2110">#REF!</definedName>
    <definedName name="________TZ212">#REF!</definedName>
    <definedName name="________TZ213">#REF!</definedName>
    <definedName name="________TZ214">#REF!</definedName>
    <definedName name="________TZ216">#REF!</definedName>
    <definedName name="________TZ268">#REF!</definedName>
    <definedName name="________TZ323">#REF!</definedName>
    <definedName name="________TZ324">#REF!</definedName>
    <definedName name="________TZ32510">#REF!</definedName>
    <definedName name="_______a1" localSheetId="3" hidden="1">{"TAB1",#N/A,TRUE,"GENERAL";"TAB2",#N/A,TRUE,"GENERAL";"TAB3",#N/A,TRUE,"GENERAL";"TAB4",#N/A,TRUE,"GENERAL";"TAB5",#N/A,TRUE,"GENERAL"}</definedName>
    <definedName name="_______a1" hidden="1">{"TAB1",#N/A,TRUE,"GENERAL";"TAB2",#N/A,TRUE,"GENERAL";"TAB3",#N/A,TRUE,"GENERAL";"TAB4",#N/A,TRUE,"GENERAL";"TAB5",#N/A,TRUE,"GENERAL"}</definedName>
    <definedName name="_______a3" localSheetId="3" hidden="1">{"TAB1",#N/A,TRUE,"GENERAL";"TAB2",#N/A,TRUE,"GENERAL";"TAB3",#N/A,TRUE,"GENERAL";"TAB4",#N/A,TRUE,"GENERAL";"TAB5",#N/A,TRUE,"GENERAL"}</definedName>
    <definedName name="_______a3" hidden="1">{"TAB1",#N/A,TRUE,"GENERAL";"TAB2",#N/A,TRUE,"GENERAL";"TAB3",#N/A,TRUE,"GENERAL";"TAB4",#N/A,TRUE,"GENERAL";"TAB5",#N/A,TRUE,"GENERAL"}</definedName>
    <definedName name="_______a4" localSheetId="3" hidden="1">{"via1",#N/A,TRUE,"general";"via2",#N/A,TRUE,"general";"via3",#N/A,TRUE,"general"}</definedName>
    <definedName name="_______a4" hidden="1">{"via1",#N/A,TRUE,"general";"via2",#N/A,TRUE,"general";"via3",#N/A,TRUE,"general"}</definedName>
    <definedName name="_______a5" localSheetId="3" hidden="1">{"TAB1",#N/A,TRUE,"GENERAL";"TAB2",#N/A,TRUE,"GENERAL";"TAB3",#N/A,TRUE,"GENERAL";"TAB4",#N/A,TRUE,"GENERAL";"TAB5",#N/A,TRUE,"GENERAL"}</definedName>
    <definedName name="_______a5" hidden="1">{"TAB1",#N/A,TRUE,"GENERAL";"TAB2",#N/A,TRUE,"GENERAL";"TAB3",#N/A,TRUE,"GENERAL";"TAB4",#N/A,TRUE,"GENERAL";"TAB5",#N/A,TRUE,"GENERAL"}</definedName>
    <definedName name="_______a6" localSheetId="3" hidden="1">{"TAB1",#N/A,TRUE,"GENERAL";"TAB2",#N/A,TRUE,"GENERAL";"TAB3",#N/A,TRUE,"GENERAL";"TAB4",#N/A,TRUE,"GENERAL";"TAB5",#N/A,TRUE,"GENERAL"}</definedName>
    <definedName name="_______a6" hidden="1">{"TAB1",#N/A,TRUE,"GENERAL";"TAB2",#N/A,TRUE,"GENERAL";"TAB3",#N/A,TRUE,"GENERAL";"TAB4",#N/A,TRUE,"GENERAL";"TAB5",#N/A,TRUE,"GENERAL"}</definedName>
    <definedName name="_______ADH12">#REF!</definedName>
    <definedName name="_______ADM12">#REF!</definedName>
    <definedName name="_______ADM4">#REF!</definedName>
    <definedName name="_______AFC1">#REF!</definedName>
    <definedName name="_______AFC3">#REF!</definedName>
    <definedName name="_______AFC5">#REF!</definedName>
    <definedName name="_______AIU1">#REF!</definedName>
    <definedName name="_______AIU2">#REF!</definedName>
    <definedName name="_______AIU3">#REF!</definedName>
    <definedName name="_______b2" localSheetId="3" hidden="1">{"TAB1",#N/A,TRUE,"GENERAL";"TAB2",#N/A,TRUE,"GENERAL";"TAB3",#N/A,TRUE,"GENERAL";"TAB4",#N/A,TRUE,"GENERAL";"TAB5",#N/A,TRUE,"GENERAL"}</definedName>
    <definedName name="_______b2" hidden="1">{"TAB1",#N/A,TRUE,"GENERAL";"TAB2",#N/A,TRUE,"GENERAL";"TAB3",#N/A,TRUE,"GENERAL";"TAB4",#N/A,TRUE,"GENERAL";"TAB5",#N/A,TRUE,"GENERAL"}</definedName>
    <definedName name="_______b3" localSheetId="3" hidden="1">{"TAB1",#N/A,TRUE,"GENERAL";"TAB2",#N/A,TRUE,"GENERAL";"TAB3",#N/A,TRUE,"GENERAL";"TAB4",#N/A,TRUE,"GENERAL";"TAB5",#N/A,TRUE,"GENERAL"}</definedName>
    <definedName name="_______b3" hidden="1">{"TAB1",#N/A,TRUE,"GENERAL";"TAB2",#N/A,TRUE,"GENERAL";"TAB3",#N/A,TRUE,"GENERAL";"TAB4",#N/A,TRUE,"GENERAL";"TAB5",#N/A,TRUE,"GENERAL"}</definedName>
    <definedName name="_______b4" localSheetId="3" hidden="1">{"TAB1",#N/A,TRUE,"GENERAL";"TAB2",#N/A,TRUE,"GENERAL";"TAB3",#N/A,TRUE,"GENERAL";"TAB4",#N/A,TRUE,"GENERAL";"TAB5",#N/A,TRUE,"GENERAL"}</definedName>
    <definedName name="_______b4" hidden="1">{"TAB1",#N/A,TRUE,"GENERAL";"TAB2",#N/A,TRUE,"GENERAL";"TAB3",#N/A,TRUE,"GENERAL";"TAB4",#N/A,TRUE,"GENERAL";"TAB5",#N/A,TRUE,"GENERAL"}</definedName>
    <definedName name="_______b5" localSheetId="3" hidden="1">{"TAB1",#N/A,TRUE,"GENERAL";"TAB2",#N/A,TRUE,"GENERAL";"TAB3",#N/A,TRUE,"GENERAL";"TAB4",#N/A,TRUE,"GENERAL";"TAB5",#N/A,TRUE,"GENERAL"}</definedName>
    <definedName name="_______b5" hidden="1">{"TAB1",#N/A,TRUE,"GENERAL";"TAB2",#N/A,TRUE,"GENERAL";"TAB3",#N/A,TRUE,"GENERAL";"TAB4",#N/A,TRUE,"GENERAL";"TAB5",#N/A,TRUE,"GENERAL"}</definedName>
    <definedName name="_______b6" localSheetId="3" hidden="1">{"TAB1",#N/A,TRUE,"GENERAL";"TAB2",#N/A,TRUE,"GENERAL";"TAB3",#N/A,TRUE,"GENERAL";"TAB4",#N/A,TRUE,"GENERAL";"TAB5",#N/A,TRUE,"GENERAL"}</definedName>
    <definedName name="_______b6" hidden="1">{"TAB1",#N/A,TRUE,"GENERAL";"TAB2",#N/A,TRUE,"GENERAL";"TAB3",#N/A,TRUE,"GENERAL";"TAB4",#N/A,TRUE,"GENERAL";"TAB5",#N/A,TRUE,"GENERAL"}</definedName>
    <definedName name="_______b7" localSheetId="3" hidden="1">{"via1",#N/A,TRUE,"general";"via2",#N/A,TRUE,"general";"via3",#N/A,TRUE,"general"}</definedName>
    <definedName name="_______b7" hidden="1">{"via1",#N/A,TRUE,"general";"via2",#N/A,TRUE,"general";"via3",#N/A,TRUE,"general"}</definedName>
    <definedName name="_______b8" localSheetId="3" hidden="1">{"via1",#N/A,TRUE,"general";"via2",#N/A,TRUE,"general";"via3",#N/A,TRUE,"general"}</definedName>
    <definedName name="_______b8" hidden="1">{"via1",#N/A,TRUE,"general";"via2",#N/A,TRUE,"general";"via3",#N/A,TRUE,"general"}</definedName>
    <definedName name="_______BAZ10">#REF!</definedName>
    <definedName name="_______bb9" localSheetId="3" hidden="1">{"TAB1",#N/A,TRUE,"GENERAL";"TAB2",#N/A,TRUE,"GENERAL";"TAB3",#N/A,TRUE,"GENERAL";"TAB4",#N/A,TRUE,"GENERAL";"TAB5",#N/A,TRUE,"GENERAL"}</definedName>
    <definedName name="_______bb9" hidden="1">{"TAB1",#N/A,TRUE,"GENERAL";"TAB2",#N/A,TRUE,"GENERAL";"TAB3",#N/A,TRUE,"GENERAL";"TAB4",#N/A,TRUE,"GENERAL";"TAB5",#N/A,TRUE,"GENERAL"}</definedName>
    <definedName name="_______bgb5" localSheetId="3" hidden="1">{"TAB1",#N/A,TRUE,"GENERAL";"TAB2",#N/A,TRUE,"GENERAL";"TAB3",#N/A,TRUE,"GENERAL";"TAB4",#N/A,TRUE,"GENERAL";"TAB5",#N/A,TRUE,"GENERAL"}</definedName>
    <definedName name="_______bgb5" hidden="1">{"TAB1",#N/A,TRUE,"GENERAL";"TAB2",#N/A,TRUE,"GENERAL";"TAB3",#N/A,TRUE,"GENERAL";"TAB4",#N/A,TRUE,"GENERAL";"TAB5",#N/A,TRUE,"GENERAL"}</definedName>
    <definedName name="_______BGC1">#REF!</definedName>
    <definedName name="_______BGC3">#REF!</definedName>
    <definedName name="_______BGC5">#REF!</definedName>
    <definedName name="_______BLO20">#REF!</definedName>
    <definedName name="_______C2254JH">#REF!</definedName>
    <definedName name="_______C908J">#REF!</definedName>
    <definedName name="_______CAC1">#REF!</definedName>
    <definedName name="_______CAC3">#REF!</definedName>
    <definedName name="_______CAC5">#REF!</definedName>
    <definedName name="_______CAN28">#REF!</definedName>
    <definedName name="_______Cod1">#REF!</definedName>
    <definedName name="_______CUA44">#REF!</definedName>
    <definedName name="_______g2" localSheetId="3" hidden="1">{"TAB1",#N/A,TRUE,"GENERAL";"TAB2",#N/A,TRUE,"GENERAL";"TAB3",#N/A,TRUE,"GENERAL";"TAB4",#N/A,TRUE,"GENERAL";"TAB5",#N/A,TRUE,"GENERAL"}</definedName>
    <definedName name="_______g2" hidden="1">{"TAB1",#N/A,TRUE,"GENERAL";"TAB2",#N/A,TRUE,"GENERAL";"TAB3",#N/A,TRUE,"GENERAL";"TAB4",#N/A,TRUE,"GENERAL";"TAB5",#N/A,TRUE,"GENERAL"}</definedName>
    <definedName name="_______g3" localSheetId="3" hidden="1">{"via1",#N/A,TRUE,"general";"via2",#N/A,TRUE,"general";"via3",#N/A,TRUE,"general"}</definedName>
    <definedName name="_______g3" hidden="1">{"via1",#N/A,TRUE,"general";"via2",#N/A,TRUE,"general";"via3",#N/A,TRUE,"general"}</definedName>
    <definedName name="_______g4" localSheetId="3" hidden="1">{"via1",#N/A,TRUE,"general";"via2",#N/A,TRUE,"general";"via3",#N/A,TRUE,"general"}</definedName>
    <definedName name="_______g4" hidden="1">{"via1",#N/A,TRUE,"general";"via2",#N/A,TRUE,"general";"via3",#N/A,TRUE,"general"}</definedName>
    <definedName name="_______g5" localSheetId="3" hidden="1">{"via1",#N/A,TRUE,"general";"via2",#N/A,TRUE,"general";"via3",#N/A,TRUE,"general"}</definedName>
    <definedName name="_______g5" hidden="1">{"via1",#N/A,TRUE,"general";"via2",#N/A,TRUE,"general";"via3",#N/A,TRUE,"general"}</definedName>
    <definedName name="_______g6" localSheetId="3" hidden="1">{"via1",#N/A,TRUE,"general";"via2",#N/A,TRUE,"general";"via3",#N/A,TRUE,"general"}</definedName>
    <definedName name="_______g6" hidden="1">{"via1",#N/A,TRUE,"general";"via2",#N/A,TRUE,"general";"via3",#N/A,TRUE,"general"}</definedName>
    <definedName name="_______g7" localSheetId="3" hidden="1">{"TAB1",#N/A,TRUE,"GENERAL";"TAB2",#N/A,TRUE,"GENERAL";"TAB3",#N/A,TRUE,"GENERAL";"TAB4",#N/A,TRUE,"GENERAL";"TAB5",#N/A,TRUE,"GENERAL"}</definedName>
    <definedName name="_______g7" hidden="1">{"TAB1",#N/A,TRUE,"GENERAL";"TAB2",#N/A,TRUE,"GENERAL";"TAB3",#N/A,TRUE,"GENERAL";"TAB4",#N/A,TRUE,"GENERAL";"TAB5",#N/A,TRUE,"GENERAL"}</definedName>
    <definedName name="_______GR1" localSheetId="3" hidden="1">{"TAB1",#N/A,TRUE,"GENERAL";"TAB2",#N/A,TRUE,"GENERAL";"TAB3",#N/A,TRUE,"GENERAL";"TAB4",#N/A,TRUE,"GENERAL";"TAB5",#N/A,TRUE,"GENERAL"}</definedName>
    <definedName name="_______GR1" hidden="1">{"TAB1",#N/A,TRUE,"GENERAL";"TAB2",#N/A,TRUE,"GENERAL";"TAB3",#N/A,TRUE,"GENERAL";"TAB4",#N/A,TRUE,"GENERAL";"TAB5",#N/A,TRUE,"GENERAL"}</definedName>
    <definedName name="_______gtr4" localSheetId="3" hidden="1">{"via1",#N/A,TRUE,"general";"via2",#N/A,TRUE,"general";"via3",#N/A,TRUE,"general"}</definedName>
    <definedName name="_______gtr4" hidden="1">{"via1",#N/A,TRUE,"general";"via2",#N/A,TRUE,"general";"via3",#N/A,TRUE,"general"}</definedName>
    <definedName name="_______h2" localSheetId="3" hidden="1">{"via1",#N/A,TRUE,"general";"via2",#N/A,TRUE,"general";"via3",#N/A,TRUE,"general"}</definedName>
    <definedName name="_______h2" hidden="1">{"via1",#N/A,TRUE,"general";"via2",#N/A,TRUE,"general";"via3",#N/A,TRUE,"general"}</definedName>
    <definedName name="_______h3" localSheetId="3" hidden="1">{"via1",#N/A,TRUE,"general";"via2",#N/A,TRUE,"general";"via3",#N/A,TRUE,"general"}</definedName>
    <definedName name="_______h3" hidden="1">{"via1",#N/A,TRUE,"general";"via2",#N/A,TRUE,"general";"via3",#N/A,TRUE,"general"}</definedName>
    <definedName name="_______h4" localSheetId="3" hidden="1">{"TAB1",#N/A,TRUE,"GENERAL";"TAB2",#N/A,TRUE,"GENERAL";"TAB3",#N/A,TRUE,"GENERAL";"TAB4",#N/A,TRUE,"GENERAL";"TAB5",#N/A,TRUE,"GENERAL"}</definedName>
    <definedName name="_______h4" hidden="1">{"TAB1",#N/A,TRUE,"GENERAL";"TAB2",#N/A,TRUE,"GENERAL";"TAB3",#N/A,TRUE,"GENERAL";"TAB4",#N/A,TRUE,"GENERAL";"TAB5",#N/A,TRUE,"GENERAL"}</definedName>
    <definedName name="_______h5" localSheetId="3" hidden="1">{"TAB1",#N/A,TRUE,"GENERAL";"TAB2",#N/A,TRUE,"GENERAL";"TAB3",#N/A,TRUE,"GENERAL";"TAB4",#N/A,TRUE,"GENERAL";"TAB5",#N/A,TRUE,"GENERAL"}</definedName>
    <definedName name="_______h5" hidden="1">{"TAB1",#N/A,TRUE,"GENERAL";"TAB2",#N/A,TRUE,"GENERAL";"TAB3",#N/A,TRUE,"GENERAL";"TAB4",#N/A,TRUE,"GENERAL";"TAB5",#N/A,TRUE,"GENERAL"}</definedName>
    <definedName name="_______h6" localSheetId="3" hidden="1">{"via1",#N/A,TRUE,"general";"via2",#N/A,TRUE,"general";"via3",#N/A,TRUE,"general"}</definedName>
    <definedName name="_______h6" hidden="1">{"via1",#N/A,TRUE,"general";"via2",#N/A,TRUE,"general";"via3",#N/A,TRUE,"general"}</definedName>
    <definedName name="_______h7" localSheetId="3" hidden="1">{"TAB1",#N/A,TRUE,"GENERAL";"TAB2",#N/A,TRUE,"GENERAL";"TAB3",#N/A,TRUE,"GENERAL";"TAB4",#N/A,TRUE,"GENERAL";"TAB5",#N/A,TRUE,"GENERAL"}</definedName>
    <definedName name="_______h7" hidden="1">{"TAB1",#N/A,TRUE,"GENERAL";"TAB2",#N/A,TRUE,"GENERAL";"TAB3",#N/A,TRUE,"GENERAL";"TAB4",#N/A,TRUE,"GENERAL";"TAB5",#N/A,TRUE,"GENERAL"}</definedName>
    <definedName name="_______h8" localSheetId="3" hidden="1">{"via1",#N/A,TRUE,"general";"via2",#N/A,TRUE,"general";"via3",#N/A,TRUE,"general"}</definedName>
    <definedName name="_______h8" hidden="1">{"via1",#N/A,TRUE,"general";"via2",#N/A,TRUE,"general";"via3",#N/A,TRUE,"general"}</definedName>
    <definedName name="_______hfh7" localSheetId="3" hidden="1">{"via1",#N/A,TRUE,"general";"via2",#N/A,TRUE,"general";"via3",#N/A,TRUE,"general"}</definedName>
    <definedName name="_______hfh7" hidden="1">{"via1",#N/A,TRUE,"general";"via2",#N/A,TRUE,"general";"via3",#N/A,TRUE,"general"}</definedName>
    <definedName name="_______i4" localSheetId="3" hidden="1">{"via1",#N/A,TRUE,"general";"via2",#N/A,TRUE,"general";"via3",#N/A,TRUE,"general"}</definedName>
    <definedName name="_______i4" hidden="1">{"via1",#N/A,TRUE,"general";"via2",#N/A,TRUE,"general";"via3",#N/A,TRUE,"general"}</definedName>
    <definedName name="_______i5" localSheetId="3" hidden="1">{"TAB1",#N/A,TRUE,"GENERAL";"TAB2",#N/A,TRUE,"GENERAL";"TAB3",#N/A,TRUE,"GENERAL";"TAB4",#N/A,TRUE,"GENERAL";"TAB5",#N/A,TRUE,"GENERAL"}</definedName>
    <definedName name="_______i5" hidden="1">{"TAB1",#N/A,TRUE,"GENERAL";"TAB2",#N/A,TRUE,"GENERAL";"TAB3",#N/A,TRUE,"GENERAL";"TAB4",#N/A,TRUE,"GENERAL";"TAB5",#N/A,TRUE,"GENERAL"}</definedName>
    <definedName name="_______i6" localSheetId="3" hidden="1">{"TAB1",#N/A,TRUE,"GENERAL";"TAB2",#N/A,TRUE,"GENERAL";"TAB3",#N/A,TRUE,"GENERAL";"TAB4",#N/A,TRUE,"GENERAL";"TAB5",#N/A,TRUE,"GENERAL"}</definedName>
    <definedName name="_______i6" hidden="1">{"TAB1",#N/A,TRUE,"GENERAL";"TAB2",#N/A,TRUE,"GENERAL";"TAB3",#N/A,TRUE,"GENERAL";"TAB4",#N/A,TRUE,"GENERAL";"TAB5",#N/A,TRUE,"GENERAL"}</definedName>
    <definedName name="_______i7" localSheetId="3" hidden="1">{"via1",#N/A,TRUE,"general";"via2",#N/A,TRUE,"general";"via3",#N/A,TRUE,"general"}</definedName>
    <definedName name="_______i7" hidden="1">{"via1",#N/A,TRUE,"general";"via2",#N/A,TRUE,"general";"via3",#N/A,TRUE,"general"}</definedName>
    <definedName name="_______i77" localSheetId="3" hidden="1">{"TAB1",#N/A,TRUE,"GENERAL";"TAB2",#N/A,TRUE,"GENERAL";"TAB3",#N/A,TRUE,"GENERAL";"TAB4",#N/A,TRUE,"GENERAL";"TAB5",#N/A,TRUE,"GENERAL"}</definedName>
    <definedName name="_______i77" hidden="1">{"TAB1",#N/A,TRUE,"GENERAL";"TAB2",#N/A,TRUE,"GENERAL";"TAB3",#N/A,TRUE,"GENERAL";"TAB4",#N/A,TRUE,"GENERAL";"TAB5",#N/A,TRUE,"GENERAL"}</definedName>
    <definedName name="_______i8" localSheetId="3" hidden="1">{"via1",#N/A,TRUE,"general";"via2",#N/A,TRUE,"general";"via3",#N/A,TRUE,"general"}</definedName>
    <definedName name="_______i8" hidden="1">{"via1",#N/A,TRUE,"general";"via2",#N/A,TRUE,"general";"via3",#N/A,TRUE,"general"}</definedName>
    <definedName name="_______i9" localSheetId="3" hidden="1">{"TAB1",#N/A,TRUE,"GENERAL";"TAB2",#N/A,TRUE,"GENERAL";"TAB3",#N/A,TRUE,"GENERAL";"TAB4",#N/A,TRUE,"GENERAL";"TAB5",#N/A,TRUE,"GENERAL"}</definedName>
    <definedName name="_______i9" hidden="1">{"TAB1",#N/A,TRUE,"GENERAL";"TAB2",#N/A,TRUE,"GENERAL";"TAB3",#N/A,TRUE,"GENERAL";"TAB4",#N/A,TRUE,"GENERAL";"TAB5",#N/A,TRUE,"GENERAL"}</definedName>
    <definedName name="_______k3" localSheetId="3" hidden="1">{"TAB1",#N/A,TRUE,"GENERAL";"TAB2",#N/A,TRUE,"GENERAL";"TAB3",#N/A,TRUE,"GENERAL";"TAB4",#N/A,TRUE,"GENERAL";"TAB5",#N/A,TRUE,"GENERAL"}</definedName>
    <definedName name="_______k3" hidden="1">{"TAB1",#N/A,TRUE,"GENERAL";"TAB2",#N/A,TRUE,"GENERAL";"TAB3",#N/A,TRUE,"GENERAL";"TAB4",#N/A,TRUE,"GENERAL";"TAB5",#N/A,TRUE,"GENERAL"}</definedName>
    <definedName name="_______k4" localSheetId="3" hidden="1">{"via1",#N/A,TRUE,"general";"via2",#N/A,TRUE,"general";"via3",#N/A,TRUE,"general"}</definedName>
    <definedName name="_______k4" hidden="1">{"via1",#N/A,TRUE,"general";"via2",#N/A,TRUE,"general";"via3",#N/A,TRUE,"general"}</definedName>
    <definedName name="_______k5" localSheetId="3" hidden="1">{"via1",#N/A,TRUE,"general";"via2",#N/A,TRUE,"general";"via3",#N/A,TRUE,"general"}</definedName>
    <definedName name="_______k5" hidden="1">{"via1",#N/A,TRUE,"general";"via2",#N/A,TRUE,"general";"via3",#N/A,TRUE,"general"}</definedName>
    <definedName name="_______k6" localSheetId="3" hidden="1">{"TAB1",#N/A,TRUE,"GENERAL";"TAB2",#N/A,TRUE,"GENERAL";"TAB3",#N/A,TRUE,"GENERAL";"TAB4",#N/A,TRUE,"GENERAL";"TAB5",#N/A,TRUE,"GENERAL"}</definedName>
    <definedName name="_______k6" hidden="1">{"TAB1",#N/A,TRUE,"GENERAL";"TAB2",#N/A,TRUE,"GENERAL";"TAB3",#N/A,TRUE,"GENERAL";"TAB4",#N/A,TRUE,"GENERAL";"TAB5",#N/A,TRUE,"GENERAL"}</definedName>
    <definedName name="_______k7" localSheetId="3" hidden="1">{"via1",#N/A,TRUE,"general";"via2",#N/A,TRUE,"general";"via3",#N/A,TRUE,"general"}</definedName>
    <definedName name="_______k7" hidden="1">{"via1",#N/A,TRUE,"general";"via2",#N/A,TRUE,"general";"via3",#N/A,TRUE,"general"}</definedName>
    <definedName name="_______k8" localSheetId="3" hidden="1">{"via1",#N/A,TRUE,"general";"via2",#N/A,TRUE,"general";"via3",#N/A,TRUE,"general"}</definedName>
    <definedName name="_______k8" hidden="1">{"via1",#N/A,TRUE,"general";"via2",#N/A,TRUE,"general";"via3",#N/A,TRUE,"general"}</definedName>
    <definedName name="_______k9" localSheetId="3" hidden="1">{"TAB1",#N/A,TRUE,"GENERAL";"TAB2",#N/A,TRUE,"GENERAL";"TAB3",#N/A,TRUE,"GENERAL";"TAB4",#N/A,TRUE,"GENERAL";"TAB5",#N/A,TRUE,"GENERAL"}</definedName>
    <definedName name="_______k9" hidden="1">{"TAB1",#N/A,TRUE,"GENERAL";"TAB2",#N/A,TRUE,"GENERAL";"TAB3",#N/A,TRUE,"GENERAL";"TAB4",#N/A,TRUE,"GENERAL";"TAB5",#N/A,TRUE,"GENERAL"}</definedName>
    <definedName name="_______kjk6" localSheetId="3" hidden="1">{"TAB1",#N/A,TRUE,"GENERAL";"TAB2",#N/A,TRUE,"GENERAL";"TAB3",#N/A,TRUE,"GENERAL";"TAB4",#N/A,TRUE,"GENERAL";"TAB5",#N/A,TRUE,"GENERAL"}</definedName>
    <definedName name="_______kjk6" hidden="1">{"TAB1",#N/A,TRUE,"GENERAL";"TAB2",#N/A,TRUE,"GENERAL";"TAB3",#N/A,TRUE,"GENERAL";"TAB4",#N/A,TRUE,"GENERAL";"TAB5",#N/A,TRUE,"GENERAL"}</definedName>
    <definedName name="_______LA124">#REF!</definedName>
    <definedName name="_______LAC18">#REF!</definedName>
    <definedName name="_______m3" localSheetId="3" hidden="1">{"via1",#N/A,TRUE,"general";"via2",#N/A,TRUE,"general";"via3",#N/A,TRUE,"general"}</definedName>
    <definedName name="_______m3" hidden="1">{"via1",#N/A,TRUE,"general";"via2",#N/A,TRUE,"general";"via3",#N/A,TRUE,"general"}</definedName>
    <definedName name="_______m4" localSheetId="3" hidden="1">{"TAB1",#N/A,TRUE,"GENERAL";"TAB2",#N/A,TRUE,"GENERAL";"TAB3",#N/A,TRUE,"GENERAL";"TAB4",#N/A,TRUE,"GENERAL";"TAB5",#N/A,TRUE,"GENERAL"}</definedName>
    <definedName name="_______m4" hidden="1">{"TAB1",#N/A,TRUE,"GENERAL";"TAB2",#N/A,TRUE,"GENERAL";"TAB3",#N/A,TRUE,"GENERAL";"TAB4",#N/A,TRUE,"GENERAL";"TAB5",#N/A,TRUE,"GENERAL"}</definedName>
    <definedName name="_______m5" localSheetId="3" hidden="1">{"via1",#N/A,TRUE,"general";"via2",#N/A,TRUE,"general";"via3",#N/A,TRUE,"general"}</definedName>
    <definedName name="_______m5" hidden="1">{"via1",#N/A,TRUE,"general";"via2",#N/A,TRUE,"general";"via3",#N/A,TRUE,"general"}</definedName>
    <definedName name="_______m6" localSheetId="3" hidden="1">{"TAB1",#N/A,TRUE,"GENERAL";"TAB2",#N/A,TRUE,"GENERAL";"TAB3",#N/A,TRUE,"GENERAL";"TAB4",#N/A,TRUE,"GENERAL";"TAB5",#N/A,TRUE,"GENERAL"}</definedName>
    <definedName name="_______m6" hidden="1">{"TAB1",#N/A,TRUE,"GENERAL";"TAB2",#N/A,TRUE,"GENERAL";"TAB3",#N/A,TRUE,"GENERAL";"TAB4",#N/A,TRUE,"GENERAL";"TAB5",#N/A,TRUE,"GENERAL"}</definedName>
    <definedName name="_______m7" localSheetId="3" hidden="1">{"TAB1",#N/A,TRUE,"GENERAL";"TAB2",#N/A,TRUE,"GENERAL";"TAB3",#N/A,TRUE,"GENERAL";"TAB4",#N/A,TRUE,"GENERAL";"TAB5",#N/A,TRUE,"GENERAL"}</definedName>
    <definedName name="_______m7" hidden="1">{"TAB1",#N/A,TRUE,"GENERAL";"TAB2",#N/A,TRUE,"GENERAL";"TAB3",#N/A,TRUE,"GENERAL";"TAB4",#N/A,TRUE,"GENERAL";"TAB5",#N/A,TRUE,"GENERAL"}</definedName>
    <definedName name="_______m8" localSheetId="3" hidden="1">{"via1",#N/A,TRUE,"general";"via2",#N/A,TRUE,"general";"via3",#N/A,TRUE,"general"}</definedName>
    <definedName name="_______m8" hidden="1">{"via1",#N/A,TRUE,"general";"via2",#N/A,TRUE,"general";"via3",#N/A,TRUE,"general"}</definedName>
    <definedName name="_______m9" localSheetId="3" hidden="1">{"via1",#N/A,TRUE,"general";"via2",#N/A,TRUE,"general";"via3",#N/A,TRUE,"general"}</definedName>
    <definedName name="_______m9" hidden="1">{"via1",#N/A,TRUE,"general";"via2",#N/A,TRUE,"general";"via3",#N/A,TRUE,"general"}</definedName>
    <definedName name="_______MA2">#REF!</definedName>
    <definedName name="_______n3" localSheetId="3" hidden="1">{"TAB1",#N/A,TRUE,"GENERAL";"TAB2",#N/A,TRUE,"GENERAL";"TAB3",#N/A,TRUE,"GENERAL";"TAB4",#N/A,TRUE,"GENERAL";"TAB5",#N/A,TRUE,"GENERAL"}</definedName>
    <definedName name="_______n3" hidden="1">{"TAB1",#N/A,TRUE,"GENERAL";"TAB2",#N/A,TRUE,"GENERAL";"TAB3",#N/A,TRUE,"GENERAL";"TAB4",#N/A,TRUE,"GENERAL";"TAB5",#N/A,TRUE,"GENERAL"}</definedName>
    <definedName name="_______n4" localSheetId="3" hidden="1">{"via1",#N/A,TRUE,"general";"via2",#N/A,TRUE,"general";"via3",#N/A,TRUE,"general"}</definedName>
    <definedName name="_______n4" hidden="1">{"via1",#N/A,TRUE,"general";"via2",#N/A,TRUE,"general";"via3",#N/A,TRUE,"general"}</definedName>
    <definedName name="_______n5" localSheetId="3" hidden="1">{"TAB1",#N/A,TRUE,"GENERAL";"TAB2",#N/A,TRUE,"GENERAL";"TAB3",#N/A,TRUE,"GENERAL";"TAB4",#N/A,TRUE,"GENERAL";"TAB5",#N/A,TRUE,"GENERAL"}</definedName>
    <definedName name="_______n5" hidden="1">{"TAB1",#N/A,TRUE,"GENERAL";"TAB2",#N/A,TRUE,"GENERAL";"TAB3",#N/A,TRUE,"GENERAL";"TAB4",#N/A,TRUE,"GENERAL";"TAB5",#N/A,TRUE,"GENERAL"}</definedName>
    <definedName name="_______nyn7" localSheetId="3" hidden="1">{"via1",#N/A,TRUE,"general";"via2",#N/A,TRUE,"general";"via3",#N/A,TRUE,"general"}</definedName>
    <definedName name="_______nyn7" hidden="1">{"via1",#N/A,TRUE,"general";"via2",#N/A,TRUE,"general";"via3",#N/A,TRUE,"general"}</definedName>
    <definedName name="_______o4" localSheetId="3" hidden="1">{"via1",#N/A,TRUE,"general";"via2",#N/A,TRUE,"general";"via3",#N/A,TRUE,"general"}</definedName>
    <definedName name="_______o4" hidden="1">{"via1",#N/A,TRUE,"general";"via2",#N/A,TRUE,"general";"via3",#N/A,TRUE,"general"}</definedName>
    <definedName name="_______o5" localSheetId="3" hidden="1">{"TAB1",#N/A,TRUE,"GENERAL";"TAB2",#N/A,TRUE,"GENERAL";"TAB3",#N/A,TRUE,"GENERAL";"TAB4",#N/A,TRUE,"GENERAL";"TAB5",#N/A,TRUE,"GENERAL"}</definedName>
    <definedName name="_______o5" hidden="1">{"TAB1",#N/A,TRUE,"GENERAL";"TAB2",#N/A,TRUE,"GENERAL";"TAB3",#N/A,TRUE,"GENERAL";"TAB4",#N/A,TRUE,"GENERAL";"TAB5",#N/A,TRUE,"GENERAL"}</definedName>
    <definedName name="_______o6" localSheetId="3" hidden="1">{"TAB1",#N/A,TRUE,"GENERAL";"TAB2",#N/A,TRUE,"GENERAL";"TAB3",#N/A,TRUE,"GENERAL";"TAB4",#N/A,TRUE,"GENERAL";"TAB5",#N/A,TRUE,"GENERAL"}</definedName>
    <definedName name="_______o6" hidden="1">{"TAB1",#N/A,TRUE,"GENERAL";"TAB2",#N/A,TRUE,"GENERAL";"TAB3",#N/A,TRUE,"GENERAL";"TAB4",#N/A,TRUE,"GENERAL";"TAB5",#N/A,TRUE,"GENERAL"}</definedName>
    <definedName name="_______o7" localSheetId="3" hidden="1">{"TAB1",#N/A,TRUE,"GENERAL";"TAB2",#N/A,TRUE,"GENERAL";"TAB3",#N/A,TRUE,"GENERAL";"TAB4",#N/A,TRUE,"GENERAL";"TAB5",#N/A,TRUE,"GENERAL"}</definedName>
    <definedName name="_______o7" hidden="1">{"TAB1",#N/A,TRUE,"GENERAL";"TAB2",#N/A,TRUE,"GENERAL";"TAB3",#N/A,TRUE,"GENERAL";"TAB4",#N/A,TRUE,"GENERAL";"TAB5",#N/A,TRUE,"GENERAL"}</definedName>
    <definedName name="_______o8" localSheetId="3" hidden="1">{"via1",#N/A,TRUE,"general";"via2",#N/A,TRUE,"general";"via3",#N/A,TRUE,"general"}</definedName>
    <definedName name="_______o8" hidden="1">{"via1",#N/A,TRUE,"general";"via2",#N/A,TRUE,"general";"via3",#N/A,TRUE,"general"}</definedName>
    <definedName name="_______o9" localSheetId="3" hidden="1">{"TAB1",#N/A,TRUE,"GENERAL";"TAB2",#N/A,TRUE,"GENERAL";"TAB3",#N/A,TRUE,"GENERAL";"TAB4",#N/A,TRUE,"GENERAL";"TAB5",#N/A,TRUE,"GENERAL"}</definedName>
    <definedName name="_______o9" hidden="1">{"TAB1",#N/A,TRUE,"GENERAL";"TAB2",#N/A,TRUE,"GENERAL";"TAB3",#N/A,TRUE,"GENERAL";"TAB4",#N/A,TRUE,"GENERAL";"TAB5",#N/A,TRUE,"GENERAL"}</definedName>
    <definedName name="_______p6" localSheetId="3" hidden="1">{"via1",#N/A,TRUE,"general";"via2",#N/A,TRUE,"general";"via3",#N/A,TRUE,"general"}</definedName>
    <definedName name="_______p6" hidden="1">{"via1",#N/A,TRUE,"general";"via2",#N/A,TRUE,"general";"via3",#N/A,TRUE,"general"}</definedName>
    <definedName name="_______p7" localSheetId="3" hidden="1">{"via1",#N/A,TRUE,"general";"via2",#N/A,TRUE,"general";"via3",#N/A,TRUE,"general"}</definedName>
    <definedName name="_______p7" hidden="1">{"via1",#N/A,TRUE,"general";"via2",#N/A,TRUE,"general";"via3",#N/A,TRUE,"general"}</definedName>
    <definedName name="_______p8" localSheetId="3" hidden="1">{"TAB1",#N/A,TRUE,"GENERAL";"TAB2",#N/A,TRUE,"GENERAL";"TAB3",#N/A,TRUE,"GENERAL";"TAB4",#N/A,TRUE,"GENERAL";"TAB5",#N/A,TRUE,"GENERAL"}</definedName>
    <definedName name="_______p8" hidden="1">{"TAB1",#N/A,TRUE,"GENERAL";"TAB2",#N/A,TRUE,"GENERAL";"TAB3",#N/A,TRUE,"GENERAL";"TAB4",#N/A,TRUE,"GENERAL";"TAB5",#N/A,TRUE,"GENERAL"}</definedName>
    <definedName name="_______Pa1">#REF!</definedName>
    <definedName name="_______Pa2">#REF!</definedName>
    <definedName name="_______Pa3">#REF!</definedName>
    <definedName name="_______Pa4">#REF!</definedName>
    <definedName name="_______PJ50">#REF!</definedName>
    <definedName name="_______Po2">#REF!</definedName>
    <definedName name="_______r" localSheetId="3" hidden="1">{"TAB1",#N/A,TRUE,"GENERAL";"TAB2",#N/A,TRUE,"GENERAL";"TAB3",#N/A,TRUE,"GENERAL";"TAB4",#N/A,TRUE,"GENERAL";"TAB5",#N/A,TRUE,"GENERAL"}</definedName>
    <definedName name="_______r" hidden="1">{"TAB1",#N/A,TRUE,"GENERAL";"TAB2",#N/A,TRUE,"GENERAL";"TAB3",#N/A,TRUE,"GENERAL";"TAB4",#N/A,TRUE,"GENERAL";"TAB5",#N/A,TRUE,"GENERAL"}</definedName>
    <definedName name="_______R32JH">#REF!</definedName>
    <definedName name="_______r4r" localSheetId="3" hidden="1">{"via1",#N/A,TRUE,"general";"via2",#N/A,TRUE,"general";"via3",#N/A,TRUE,"general"}</definedName>
    <definedName name="_______r4r" hidden="1">{"via1",#N/A,TRUE,"general";"via2",#N/A,TRUE,"general";"via3",#N/A,TRUE,"general"}</definedName>
    <definedName name="_______R64JH">#REF!</definedName>
    <definedName name="_______R84JH">#REF!</definedName>
    <definedName name="_______REP43">#REF!</definedName>
    <definedName name="_______rtu6" localSheetId="3" hidden="1">{"via1",#N/A,TRUE,"general";"via2",#N/A,TRUE,"general";"via3",#N/A,TRUE,"general"}</definedName>
    <definedName name="_______rtu6" hidden="1">{"via1",#N/A,TRUE,"general";"via2",#N/A,TRUE,"general";"via3",#N/A,TRUE,"general"}</definedName>
    <definedName name="_______s1" localSheetId="3" hidden="1">{"via1",#N/A,TRUE,"general";"via2",#N/A,TRUE,"general";"via3",#N/A,TRUE,"general"}</definedName>
    <definedName name="_______s1" hidden="1">{"via1",#N/A,TRUE,"general";"via2",#N/A,TRUE,"general";"via3",#N/A,TRUE,"general"}</definedName>
    <definedName name="_______s2" localSheetId="3" hidden="1">{"TAB1",#N/A,TRUE,"GENERAL";"TAB2",#N/A,TRUE,"GENERAL";"TAB3",#N/A,TRUE,"GENERAL";"TAB4",#N/A,TRUE,"GENERAL";"TAB5",#N/A,TRUE,"GENERAL"}</definedName>
    <definedName name="_______s2" hidden="1">{"TAB1",#N/A,TRUE,"GENERAL";"TAB2",#N/A,TRUE,"GENERAL";"TAB3",#N/A,TRUE,"GENERAL";"TAB4",#N/A,TRUE,"GENERAL";"TAB5",#N/A,TRUE,"GENERAL"}</definedName>
    <definedName name="_______s3" localSheetId="3" hidden="1">{"TAB1",#N/A,TRUE,"GENERAL";"TAB2",#N/A,TRUE,"GENERAL";"TAB3",#N/A,TRUE,"GENERAL";"TAB4",#N/A,TRUE,"GENERAL";"TAB5",#N/A,TRUE,"GENERAL"}</definedName>
    <definedName name="_______s3" hidden="1">{"TAB1",#N/A,TRUE,"GENERAL";"TAB2",#N/A,TRUE,"GENERAL";"TAB3",#N/A,TRUE,"GENERAL";"TAB4",#N/A,TRUE,"GENERAL";"TAB5",#N/A,TRUE,"GENERAL"}</definedName>
    <definedName name="_______s4" localSheetId="3" hidden="1">{"via1",#N/A,TRUE,"general";"via2",#N/A,TRUE,"general";"via3",#N/A,TRUE,"general"}</definedName>
    <definedName name="_______s4" hidden="1">{"via1",#N/A,TRUE,"general";"via2",#N/A,TRUE,"general";"via3",#N/A,TRUE,"general"}</definedName>
    <definedName name="_______s5" localSheetId="3" hidden="1">{"via1",#N/A,TRUE,"general";"via2",#N/A,TRUE,"general";"via3",#N/A,TRUE,"general"}</definedName>
    <definedName name="_______s5" hidden="1">{"via1",#N/A,TRUE,"general";"via2",#N/A,TRUE,"general";"via3",#N/A,TRUE,"general"}</definedName>
    <definedName name="_______s6" localSheetId="3" hidden="1">{"TAB1",#N/A,TRUE,"GENERAL";"TAB2",#N/A,TRUE,"GENERAL";"TAB3",#N/A,TRUE,"GENERAL";"TAB4",#N/A,TRUE,"GENERAL";"TAB5",#N/A,TRUE,"GENERAL"}</definedName>
    <definedName name="_______s6" hidden="1">{"TAB1",#N/A,TRUE,"GENERAL";"TAB2",#N/A,TRUE,"GENERAL";"TAB3",#N/A,TRUE,"GENERAL";"TAB4",#N/A,TRUE,"GENERAL";"TAB5",#N/A,TRUE,"GENERAL"}</definedName>
    <definedName name="_______s7" localSheetId="3" hidden="1">{"via1",#N/A,TRUE,"general";"via2",#N/A,TRUE,"general";"via3",#N/A,TRUE,"general"}</definedName>
    <definedName name="_______s7" hidden="1">{"via1",#N/A,TRUE,"general";"via2",#N/A,TRUE,"general";"via3",#N/A,TRUE,"general"}</definedName>
    <definedName name="_______SBC1">#REF!</definedName>
    <definedName name="_______SBC3">#REF!</definedName>
    <definedName name="_______SBC5">#REF!</definedName>
    <definedName name="_______ST166">#REF!</definedName>
    <definedName name="_______t3" localSheetId="3" hidden="1">{"TAB1",#N/A,TRUE,"GENERAL";"TAB2",#N/A,TRUE,"GENERAL";"TAB3",#N/A,TRUE,"GENERAL";"TAB4",#N/A,TRUE,"GENERAL";"TAB5",#N/A,TRUE,"GENERAL"}</definedName>
    <definedName name="_______t3" hidden="1">{"TAB1",#N/A,TRUE,"GENERAL";"TAB2",#N/A,TRUE,"GENERAL";"TAB3",#N/A,TRUE,"GENERAL";"TAB4",#N/A,TRUE,"GENERAL";"TAB5",#N/A,TRUE,"GENERAL"}</definedName>
    <definedName name="_______t4" localSheetId="3" hidden="1">{"via1",#N/A,TRUE,"general";"via2",#N/A,TRUE,"general";"via3",#N/A,TRUE,"general"}</definedName>
    <definedName name="_______t4" hidden="1">{"via1",#N/A,TRUE,"general";"via2",#N/A,TRUE,"general";"via3",#N/A,TRUE,"general"}</definedName>
    <definedName name="_______t5" localSheetId="3" hidden="1">{"TAB1",#N/A,TRUE,"GENERAL";"TAB2",#N/A,TRUE,"GENERAL";"TAB3",#N/A,TRUE,"GENERAL";"TAB4",#N/A,TRUE,"GENERAL";"TAB5",#N/A,TRUE,"GENERAL"}</definedName>
    <definedName name="_______t5" hidden="1">{"TAB1",#N/A,TRUE,"GENERAL";"TAB2",#N/A,TRUE,"GENERAL";"TAB3",#N/A,TRUE,"GENERAL";"TAB4",#N/A,TRUE,"GENERAL";"TAB5",#N/A,TRUE,"GENERAL"}</definedName>
    <definedName name="_______t6" localSheetId="3" hidden="1">{"via1",#N/A,TRUE,"general";"via2",#N/A,TRUE,"general";"via3",#N/A,TRUE,"general"}</definedName>
    <definedName name="_______t6" hidden="1">{"via1",#N/A,TRUE,"general";"via2",#N/A,TRUE,"general";"via3",#N/A,TRUE,"general"}</definedName>
    <definedName name="_______t66" localSheetId="3" hidden="1">{"TAB1",#N/A,TRUE,"GENERAL";"TAB2",#N/A,TRUE,"GENERAL";"TAB3",#N/A,TRUE,"GENERAL";"TAB4",#N/A,TRUE,"GENERAL";"TAB5",#N/A,TRUE,"GENERAL"}</definedName>
    <definedName name="_______t66" hidden="1">{"TAB1",#N/A,TRUE,"GENERAL";"TAB2",#N/A,TRUE,"GENERAL";"TAB3",#N/A,TRUE,"GENERAL";"TAB4",#N/A,TRUE,"GENERAL";"TAB5",#N/A,TRUE,"GENERAL"}</definedName>
    <definedName name="_______t7" localSheetId="3" hidden="1">{"via1",#N/A,TRUE,"general";"via2",#N/A,TRUE,"general";"via3",#N/A,TRUE,"general"}</definedName>
    <definedName name="_______t7" hidden="1">{"via1",#N/A,TRUE,"general";"via2",#N/A,TRUE,"general";"via3",#N/A,TRUE,"general"}</definedName>
    <definedName name="_______t77" localSheetId="3" hidden="1">{"TAB1",#N/A,TRUE,"GENERAL";"TAB2",#N/A,TRUE,"GENERAL";"TAB3",#N/A,TRUE,"GENERAL";"TAB4",#N/A,TRUE,"GENERAL";"TAB5",#N/A,TRUE,"GENERAL"}</definedName>
    <definedName name="_______t77" hidden="1">{"TAB1",#N/A,TRUE,"GENERAL";"TAB2",#N/A,TRUE,"GENERAL";"TAB3",#N/A,TRUE,"GENERAL";"TAB4",#N/A,TRUE,"GENERAL";"TAB5",#N/A,TRUE,"GENERAL"}</definedName>
    <definedName name="_______t8" localSheetId="3" hidden="1">{"TAB1",#N/A,TRUE,"GENERAL";"TAB2",#N/A,TRUE,"GENERAL";"TAB3",#N/A,TRUE,"GENERAL";"TAB4",#N/A,TRUE,"GENERAL";"TAB5",#N/A,TRUE,"GENERAL"}</definedName>
    <definedName name="_______t8" hidden="1">{"TAB1",#N/A,TRUE,"GENERAL";"TAB2",#N/A,TRUE,"GENERAL";"TAB3",#N/A,TRUE,"GENERAL";"TAB4",#N/A,TRUE,"GENERAL";"TAB5",#N/A,TRUE,"GENERAL"}</definedName>
    <definedName name="_______t88" localSheetId="3" hidden="1">{"via1",#N/A,TRUE,"general";"via2",#N/A,TRUE,"general";"via3",#N/A,TRUE,"general"}</definedName>
    <definedName name="_______t88" hidden="1">{"via1",#N/A,TRUE,"general";"via2",#N/A,TRUE,"general";"via3",#N/A,TRUE,"general"}</definedName>
    <definedName name="_______t9" localSheetId="3" hidden="1">{"TAB1",#N/A,TRUE,"GENERAL";"TAB2",#N/A,TRUE,"GENERAL";"TAB3",#N/A,TRUE,"GENERAL";"TAB4",#N/A,TRUE,"GENERAL";"TAB5",#N/A,TRUE,"GENERAL"}</definedName>
    <definedName name="_______t9" hidden="1">{"TAB1",#N/A,TRUE,"GENERAL";"TAB2",#N/A,TRUE,"GENERAL";"TAB3",#N/A,TRUE,"GENERAL";"TAB4",#N/A,TRUE,"GENERAL";"TAB5",#N/A,TRUE,"GENERAL"}</definedName>
    <definedName name="_______t99" localSheetId="3" hidden="1">{"via1",#N/A,TRUE,"general";"via2",#N/A,TRUE,"general";"via3",#N/A,TRUE,"general"}</definedName>
    <definedName name="_______t99" hidden="1">{"via1",#N/A,TRUE,"general";"via2",#N/A,TRUE,"general";"via3",#N/A,TRUE,"general"}</definedName>
    <definedName name="_______TEP44">#REF!</definedName>
    <definedName name="_______THF12">#REF!</definedName>
    <definedName name="_______TPE1132">#REF!</definedName>
    <definedName name="_______TPE12">#REF!</definedName>
    <definedName name="_______TPE1331">#REF!</definedName>
    <definedName name="_______TPE1702">#REF!</definedName>
    <definedName name="_______TPE1703">#REF!</definedName>
    <definedName name="_______TPE1704">#REF!</definedName>
    <definedName name="_______TPE1706">#REF!</definedName>
    <definedName name="_______TPE1708">#REF!</definedName>
    <definedName name="_______TPE1710">#REF!</definedName>
    <definedName name="_______TPE1735">#REF!</definedName>
    <definedName name="_______TPE1763">#REF!</definedName>
    <definedName name="_______TPE1790">#REF!</definedName>
    <definedName name="_______TPE8016">#REF!</definedName>
    <definedName name="_______TPE8020">#REF!</definedName>
    <definedName name="_______TPE8025">#REF!</definedName>
    <definedName name="_______TPF12">#REF!</definedName>
    <definedName name="_______TPN1002">#REF!</definedName>
    <definedName name="_______TPN1003">#REF!</definedName>
    <definedName name="_______TPN1004">#REF!</definedName>
    <definedName name="_______TPN1006">#REF!</definedName>
    <definedName name="_______TPN1008">#REF!</definedName>
    <definedName name="_______TPN1202">#REF!</definedName>
    <definedName name="_______TPN1203">#REF!</definedName>
    <definedName name="_______TPN1204">#REF!</definedName>
    <definedName name="_______TPN1206">#REF!</definedName>
    <definedName name="_______TPN1208">#REF!</definedName>
    <definedName name="_______TPN16012">#REF!</definedName>
    <definedName name="_______TPN1602">#REF!</definedName>
    <definedName name="_______TPN1603">#REF!</definedName>
    <definedName name="_______TPN1604">#REF!</definedName>
    <definedName name="_______TPN1606">#REF!</definedName>
    <definedName name="_______TPN1608">#REF!</definedName>
    <definedName name="_______TUZ22">#REF!</definedName>
    <definedName name="_______TUZ36">#REF!</definedName>
    <definedName name="_______TZ13">#REF!</definedName>
    <definedName name="_______TZ131">#REF!</definedName>
    <definedName name="_______TZ132">#REF!</definedName>
    <definedName name="_______TZ133">#REF!</definedName>
    <definedName name="_______TZ134">#REF!</definedName>
    <definedName name="_______TZ135">#REF!</definedName>
    <definedName name="_______TZ136">#REF!</definedName>
    <definedName name="_______TZ137">#REF!</definedName>
    <definedName name="_______TZ138">#REF!</definedName>
    <definedName name="_______TZ2110">#REF!</definedName>
    <definedName name="_______TZ212">#REF!</definedName>
    <definedName name="_______TZ213">#REF!</definedName>
    <definedName name="_______TZ214">#REF!</definedName>
    <definedName name="_______TZ216">#REF!</definedName>
    <definedName name="_______TZ268">#REF!</definedName>
    <definedName name="_______TZ323">#REF!</definedName>
    <definedName name="_______TZ324">#REF!</definedName>
    <definedName name="_______TZ32510">#REF!</definedName>
    <definedName name="_______u4" localSheetId="3" hidden="1">{"TAB1",#N/A,TRUE,"GENERAL";"TAB2",#N/A,TRUE,"GENERAL";"TAB3",#N/A,TRUE,"GENERAL";"TAB4",#N/A,TRUE,"GENERAL";"TAB5",#N/A,TRUE,"GENERAL"}</definedName>
    <definedName name="_______u4" hidden="1">{"TAB1",#N/A,TRUE,"GENERAL";"TAB2",#N/A,TRUE,"GENERAL";"TAB3",#N/A,TRUE,"GENERAL";"TAB4",#N/A,TRUE,"GENERAL";"TAB5",#N/A,TRUE,"GENERAL"}</definedName>
    <definedName name="_______u5" localSheetId="3" hidden="1">{"TAB1",#N/A,TRUE,"GENERAL";"TAB2",#N/A,TRUE,"GENERAL";"TAB3",#N/A,TRUE,"GENERAL";"TAB4",#N/A,TRUE,"GENERAL";"TAB5",#N/A,TRUE,"GENERAL"}</definedName>
    <definedName name="_______u5" hidden="1">{"TAB1",#N/A,TRUE,"GENERAL";"TAB2",#N/A,TRUE,"GENERAL";"TAB3",#N/A,TRUE,"GENERAL";"TAB4",#N/A,TRUE,"GENERAL";"TAB5",#N/A,TRUE,"GENERAL"}</definedName>
    <definedName name="_______u6" localSheetId="3" hidden="1">{"TAB1",#N/A,TRUE,"GENERAL";"TAB2",#N/A,TRUE,"GENERAL";"TAB3",#N/A,TRUE,"GENERAL";"TAB4",#N/A,TRUE,"GENERAL";"TAB5",#N/A,TRUE,"GENERAL"}</definedName>
    <definedName name="_______u6" hidden="1">{"TAB1",#N/A,TRUE,"GENERAL";"TAB2",#N/A,TRUE,"GENERAL";"TAB3",#N/A,TRUE,"GENERAL";"TAB4",#N/A,TRUE,"GENERAL";"TAB5",#N/A,TRUE,"GENERAL"}</definedName>
    <definedName name="_______u7" localSheetId="3" hidden="1">{"via1",#N/A,TRUE,"general";"via2",#N/A,TRUE,"general";"via3",#N/A,TRUE,"general"}</definedName>
    <definedName name="_______u7" hidden="1">{"via1",#N/A,TRUE,"general";"via2",#N/A,TRUE,"general";"via3",#N/A,TRUE,"general"}</definedName>
    <definedName name="_______u8" localSheetId="3" hidden="1">{"TAB1",#N/A,TRUE,"GENERAL";"TAB2",#N/A,TRUE,"GENERAL";"TAB3",#N/A,TRUE,"GENERAL";"TAB4",#N/A,TRUE,"GENERAL";"TAB5",#N/A,TRUE,"GENERAL"}</definedName>
    <definedName name="_______u8" hidden="1">{"TAB1",#N/A,TRUE,"GENERAL";"TAB2",#N/A,TRUE,"GENERAL";"TAB3",#N/A,TRUE,"GENERAL";"TAB4",#N/A,TRUE,"GENERAL";"TAB5",#N/A,TRUE,"GENERAL"}</definedName>
    <definedName name="_______u9" localSheetId="3" hidden="1">{"TAB1",#N/A,TRUE,"GENERAL";"TAB2",#N/A,TRUE,"GENERAL";"TAB3",#N/A,TRUE,"GENERAL";"TAB4",#N/A,TRUE,"GENERAL";"TAB5",#N/A,TRUE,"GENERAL"}</definedName>
    <definedName name="_______u9" hidden="1">{"TAB1",#N/A,TRUE,"GENERAL";"TAB2",#N/A,TRUE,"GENERAL";"TAB3",#N/A,TRUE,"GENERAL";"TAB4",#N/A,TRUE,"GENERAL";"TAB5",#N/A,TRUE,"GENERAL"}</definedName>
    <definedName name="_______ur7" localSheetId="3" hidden="1">{"TAB1",#N/A,TRUE,"GENERAL";"TAB2",#N/A,TRUE,"GENERAL";"TAB3",#N/A,TRUE,"GENERAL";"TAB4",#N/A,TRUE,"GENERAL";"TAB5",#N/A,TRUE,"GENERAL"}</definedName>
    <definedName name="_______ur7" hidden="1">{"TAB1",#N/A,TRUE,"GENERAL";"TAB2",#N/A,TRUE,"GENERAL";"TAB3",#N/A,TRUE,"GENERAL";"TAB4",#N/A,TRUE,"GENERAL";"TAB5",#N/A,TRUE,"GENERAL"}</definedName>
    <definedName name="_______v2" localSheetId="3" hidden="1">{"via1",#N/A,TRUE,"general";"via2",#N/A,TRUE,"general";"via3",#N/A,TRUE,"general"}</definedName>
    <definedName name="_______v2" hidden="1">{"via1",#N/A,TRUE,"general";"via2",#N/A,TRUE,"general";"via3",#N/A,TRUE,"general"}</definedName>
    <definedName name="_______v3" localSheetId="3" hidden="1">{"TAB1",#N/A,TRUE,"GENERAL";"TAB2",#N/A,TRUE,"GENERAL";"TAB3",#N/A,TRUE,"GENERAL";"TAB4",#N/A,TRUE,"GENERAL";"TAB5",#N/A,TRUE,"GENERAL"}</definedName>
    <definedName name="_______v3" hidden="1">{"TAB1",#N/A,TRUE,"GENERAL";"TAB2",#N/A,TRUE,"GENERAL";"TAB3",#N/A,TRUE,"GENERAL";"TAB4",#N/A,TRUE,"GENERAL";"TAB5",#N/A,TRUE,"GENERAL"}</definedName>
    <definedName name="_______v4" localSheetId="3" hidden="1">{"TAB1",#N/A,TRUE,"GENERAL";"TAB2",#N/A,TRUE,"GENERAL";"TAB3",#N/A,TRUE,"GENERAL";"TAB4",#N/A,TRUE,"GENERAL";"TAB5",#N/A,TRUE,"GENERAL"}</definedName>
    <definedName name="_______v4" hidden="1">{"TAB1",#N/A,TRUE,"GENERAL";"TAB2",#N/A,TRUE,"GENERAL";"TAB3",#N/A,TRUE,"GENERAL";"TAB4",#N/A,TRUE,"GENERAL";"TAB5",#N/A,TRUE,"GENERAL"}</definedName>
    <definedName name="_______v5" localSheetId="3" hidden="1">{"TAB1",#N/A,TRUE,"GENERAL";"TAB2",#N/A,TRUE,"GENERAL";"TAB3",#N/A,TRUE,"GENERAL";"TAB4",#N/A,TRUE,"GENERAL";"TAB5",#N/A,TRUE,"GENERAL"}</definedName>
    <definedName name="_______v5" hidden="1">{"TAB1",#N/A,TRUE,"GENERAL";"TAB2",#N/A,TRUE,"GENERAL";"TAB3",#N/A,TRUE,"GENERAL";"TAB4",#N/A,TRUE,"GENERAL";"TAB5",#N/A,TRUE,"GENERAL"}</definedName>
    <definedName name="_______v6" localSheetId="3" hidden="1">{"TAB1",#N/A,TRUE,"GENERAL";"TAB2",#N/A,TRUE,"GENERAL";"TAB3",#N/A,TRUE,"GENERAL";"TAB4",#N/A,TRUE,"GENERAL";"TAB5",#N/A,TRUE,"GENERAL"}</definedName>
    <definedName name="_______v6" hidden="1">{"TAB1",#N/A,TRUE,"GENERAL";"TAB2",#N/A,TRUE,"GENERAL";"TAB3",#N/A,TRUE,"GENERAL";"TAB4",#N/A,TRUE,"GENERAL";"TAB5",#N/A,TRUE,"GENERAL"}</definedName>
    <definedName name="_______v7" localSheetId="3" hidden="1">{"via1",#N/A,TRUE,"general";"via2",#N/A,TRUE,"general";"via3",#N/A,TRUE,"general"}</definedName>
    <definedName name="_______v7" hidden="1">{"via1",#N/A,TRUE,"general";"via2",#N/A,TRUE,"general";"via3",#N/A,TRUE,"general"}</definedName>
    <definedName name="_______v8" localSheetId="3" hidden="1">{"TAB1",#N/A,TRUE,"GENERAL";"TAB2",#N/A,TRUE,"GENERAL";"TAB3",#N/A,TRUE,"GENERAL";"TAB4",#N/A,TRUE,"GENERAL";"TAB5",#N/A,TRUE,"GENERAL"}</definedName>
    <definedName name="_______v8" hidden="1">{"TAB1",#N/A,TRUE,"GENERAL";"TAB2",#N/A,TRUE,"GENERAL";"TAB3",#N/A,TRUE,"GENERAL";"TAB4",#N/A,TRUE,"GENERAL";"TAB5",#N/A,TRUE,"GENERAL"}</definedName>
    <definedName name="_______v9" localSheetId="3" hidden="1">{"TAB1",#N/A,TRUE,"GENERAL";"TAB2",#N/A,TRUE,"GENERAL";"TAB3",#N/A,TRUE,"GENERAL";"TAB4",#N/A,TRUE,"GENERAL";"TAB5",#N/A,TRUE,"GENERAL"}</definedName>
    <definedName name="_______v9" hidden="1">{"TAB1",#N/A,TRUE,"GENERAL";"TAB2",#N/A,TRUE,"GENERAL";"TAB3",#N/A,TRUE,"GENERAL";"TAB4",#N/A,TRUE,"GENERAL";"TAB5",#N/A,TRUE,"GENERAL"}</definedName>
    <definedName name="_______vfv4" localSheetId="3" hidden="1">{"via1",#N/A,TRUE,"general";"via2",#N/A,TRUE,"general";"via3",#N/A,TRUE,"general"}</definedName>
    <definedName name="_______vfv4" hidden="1">{"via1",#N/A,TRUE,"general";"via2",#N/A,TRUE,"general";"via3",#N/A,TRUE,"general"}</definedName>
    <definedName name="_______x1" localSheetId="3" hidden="1">{"TAB1",#N/A,TRUE,"GENERAL";"TAB2",#N/A,TRUE,"GENERAL";"TAB3",#N/A,TRUE,"GENERAL";"TAB4",#N/A,TRUE,"GENERAL";"TAB5",#N/A,TRUE,"GENERAL"}</definedName>
    <definedName name="_______x1" hidden="1">{"TAB1",#N/A,TRUE,"GENERAL";"TAB2",#N/A,TRUE,"GENERAL";"TAB3",#N/A,TRUE,"GENERAL";"TAB4",#N/A,TRUE,"GENERAL";"TAB5",#N/A,TRUE,"GENERAL"}</definedName>
    <definedName name="_______x2" localSheetId="3" hidden="1">{"via1",#N/A,TRUE,"general";"via2",#N/A,TRUE,"general";"via3",#N/A,TRUE,"general"}</definedName>
    <definedName name="_______x2" hidden="1">{"via1",#N/A,TRUE,"general";"via2",#N/A,TRUE,"general";"via3",#N/A,TRUE,"general"}</definedName>
    <definedName name="_______x3" localSheetId="3" hidden="1">{"via1",#N/A,TRUE,"general";"via2",#N/A,TRUE,"general";"via3",#N/A,TRUE,"general"}</definedName>
    <definedName name="_______x3" hidden="1">{"via1",#N/A,TRUE,"general";"via2",#N/A,TRUE,"general";"via3",#N/A,TRUE,"general"}</definedName>
    <definedName name="_______x4" localSheetId="3" hidden="1">{"via1",#N/A,TRUE,"general";"via2",#N/A,TRUE,"general";"via3",#N/A,TRUE,"general"}</definedName>
    <definedName name="_______x4" hidden="1">{"via1",#N/A,TRUE,"general";"via2",#N/A,TRUE,"general";"via3",#N/A,TRUE,"general"}</definedName>
    <definedName name="_______x5" localSheetId="3" hidden="1">{"TAB1",#N/A,TRUE,"GENERAL";"TAB2",#N/A,TRUE,"GENERAL";"TAB3",#N/A,TRUE,"GENERAL";"TAB4",#N/A,TRUE,"GENERAL";"TAB5",#N/A,TRUE,"GENERAL"}</definedName>
    <definedName name="_______x5" hidden="1">{"TAB1",#N/A,TRUE,"GENERAL";"TAB2",#N/A,TRUE,"GENERAL";"TAB3",#N/A,TRUE,"GENERAL";"TAB4",#N/A,TRUE,"GENERAL";"TAB5",#N/A,TRUE,"GENERAL"}</definedName>
    <definedName name="_______x6" localSheetId="3" hidden="1">{"TAB1",#N/A,TRUE,"GENERAL";"TAB2",#N/A,TRUE,"GENERAL";"TAB3",#N/A,TRUE,"GENERAL";"TAB4",#N/A,TRUE,"GENERAL";"TAB5",#N/A,TRUE,"GENERAL"}</definedName>
    <definedName name="_______x6" hidden="1">{"TAB1",#N/A,TRUE,"GENERAL";"TAB2",#N/A,TRUE,"GENERAL";"TAB3",#N/A,TRUE,"GENERAL";"TAB4",#N/A,TRUE,"GENERAL";"TAB5",#N/A,TRUE,"GENERAL"}</definedName>
    <definedName name="_______x7" localSheetId="3" hidden="1">{"TAB1",#N/A,TRUE,"GENERAL";"TAB2",#N/A,TRUE,"GENERAL";"TAB3",#N/A,TRUE,"GENERAL";"TAB4",#N/A,TRUE,"GENERAL";"TAB5",#N/A,TRUE,"GENERAL"}</definedName>
    <definedName name="_______x7" hidden="1">{"TAB1",#N/A,TRUE,"GENERAL";"TAB2",#N/A,TRUE,"GENERAL";"TAB3",#N/A,TRUE,"GENERAL";"TAB4",#N/A,TRUE,"GENERAL";"TAB5",#N/A,TRUE,"GENERAL"}</definedName>
    <definedName name="_______x8" localSheetId="3" hidden="1">{"via1",#N/A,TRUE,"general";"via2",#N/A,TRUE,"general";"via3",#N/A,TRUE,"general"}</definedName>
    <definedName name="_______x8" hidden="1">{"via1",#N/A,TRUE,"general";"via2",#N/A,TRUE,"general";"via3",#N/A,TRUE,"general"}</definedName>
    <definedName name="_______x9" localSheetId="3" hidden="1">{"TAB1",#N/A,TRUE,"GENERAL";"TAB2",#N/A,TRUE,"GENERAL";"TAB3",#N/A,TRUE,"GENERAL";"TAB4",#N/A,TRUE,"GENERAL";"TAB5",#N/A,TRUE,"GENERAL"}</definedName>
    <definedName name="_______x9" hidden="1">{"TAB1",#N/A,TRUE,"GENERAL";"TAB2",#N/A,TRUE,"GENERAL";"TAB3",#N/A,TRUE,"GENERAL";"TAB4",#N/A,TRUE,"GENERAL";"TAB5",#N/A,TRUE,"GENERAL"}</definedName>
    <definedName name="_______y2" localSheetId="3" hidden="1">{"TAB1",#N/A,TRUE,"GENERAL";"TAB2",#N/A,TRUE,"GENERAL";"TAB3",#N/A,TRUE,"GENERAL";"TAB4",#N/A,TRUE,"GENERAL";"TAB5",#N/A,TRUE,"GENERAL"}</definedName>
    <definedName name="_______y2" hidden="1">{"TAB1",#N/A,TRUE,"GENERAL";"TAB2",#N/A,TRUE,"GENERAL";"TAB3",#N/A,TRUE,"GENERAL";"TAB4",#N/A,TRUE,"GENERAL";"TAB5",#N/A,TRUE,"GENERAL"}</definedName>
    <definedName name="_______y3" localSheetId="3" hidden="1">{"via1",#N/A,TRUE,"general";"via2",#N/A,TRUE,"general";"via3",#N/A,TRUE,"general"}</definedName>
    <definedName name="_______y3" hidden="1">{"via1",#N/A,TRUE,"general";"via2",#N/A,TRUE,"general";"via3",#N/A,TRUE,"general"}</definedName>
    <definedName name="_______y4" localSheetId="3" hidden="1">{"via1",#N/A,TRUE,"general";"via2",#N/A,TRUE,"general";"via3",#N/A,TRUE,"general"}</definedName>
    <definedName name="_______y4" hidden="1">{"via1",#N/A,TRUE,"general";"via2",#N/A,TRUE,"general";"via3",#N/A,TRUE,"general"}</definedName>
    <definedName name="_______y5" localSheetId="3" hidden="1">{"TAB1",#N/A,TRUE,"GENERAL";"TAB2",#N/A,TRUE,"GENERAL";"TAB3",#N/A,TRUE,"GENERAL";"TAB4",#N/A,TRUE,"GENERAL";"TAB5",#N/A,TRUE,"GENERAL"}</definedName>
    <definedName name="_______y5" hidden="1">{"TAB1",#N/A,TRUE,"GENERAL";"TAB2",#N/A,TRUE,"GENERAL";"TAB3",#N/A,TRUE,"GENERAL";"TAB4",#N/A,TRUE,"GENERAL";"TAB5",#N/A,TRUE,"GENERAL"}</definedName>
    <definedName name="_______y6" localSheetId="3" hidden="1">{"via1",#N/A,TRUE,"general";"via2",#N/A,TRUE,"general";"via3",#N/A,TRUE,"general"}</definedName>
    <definedName name="_______y6" hidden="1">{"via1",#N/A,TRUE,"general";"via2",#N/A,TRUE,"general";"via3",#N/A,TRUE,"general"}</definedName>
    <definedName name="_______y7" localSheetId="3" hidden="1">{"via1",#N/A,TRUE,"general";"via2",#N/A,TRUE,"general";"via3",#N/A,TRUE,"general"}</definedName>
    <definedName name="_______y7" hidden="1">{"via1",#N/A,TRUE,"general";"via2",#N/A,TRUE,"general";"via3",#N/A,TRUE,"general"}</definedName>
    <definedName name="_______y8" localSheetId="3" hidden="1">{"via1",#N/A,TRUE,"general";"via2",#N/A,TRUE,"general";"via3",#N/A,TRUE,"general"}</definedName>
    <definedName name="_______y8" hidden="1">{"via1",#N/A,TRUE,"general";"via2",#N/A,TRUE,"general";"via3",#N/A,TRUE,"general"}</definedName>
    <definedName name="_______y9" localSheetId="3" hidden="1">{"TAB1",#N/A,TRUE,"GENERAL";"TAB2",#N/A,TRUE,"GENERAL";"TAB3",#N/A,TRUE,"GENERAL";"TAB4",#N/A,TRUE,"GENERAL";"TAB5",#N/A,TRUE,"GENERAL"}</definedName>
    <definedName name="_______y9" hidden="1">{"TAB1",#N/A,TRUE,"GENERAL";"TAB2",#N/A,TRUE,"GENERAL";"TAB3",#N/A,TRUE,"GENERAL";"TAB4",#N/A,TRUE,"GENERAL";"TAB5",#N/A,TRUE,"GENERAL"}</definedName>
    <definedName name="_______z1" localSheetId="3" hidden="1">{"TAB1",#N/A,TRUE,"GENERAL";"TAB2",#N/A,TRUE,"GENERAL";"TAB3",#N/A,TRUE,"GENERAL";"TAB4",#N/A,TRUE,"GENERAL";"TAB5",#N/A,TRUE,"GENERAL"}</definedName>
    <definedName name="_______z1" hidden="1">{"TAB1",#N/A,TRUE,"GENERAL";"TAB2",#N/A,TRUE,"GENERAL";"TAB3",#N/A,TRUE,"GENERAL";"TAB4",#N/A,TRUE,"GENERAL";"TAB5",#N/A,TRUE,"GENERAL"}</definedName>
    <definedName name="_______z2" localSheetId="3" hidden="1">{"via1",#N/A,TRUE,"general";"via2",#N/A,TRUE,"general";"via3",#N/A,TRUE,"general"}</definedName>
    <definedName name="_______z2" hidden="1">{"via1",#N/A,TRUE,"general";"via2",#N/A,TRUE,"general";"via3",#N/A,TRUE,"general"}</definedName>
    <definedName name="_______z3" localSheetId="3" hidden="1">{"via1",#N/A,TRUE,"general";"via2",#N/A,TRUE,"general";"via3",#N/A,TRUE,"general"}</definedName>
    <definedName name="_______z3" hidden="1">{"via1",#N/A,TRUE,"general";"via2",#N/A,TRUE,"general";"via3",#N/A,TRUE,"general"}</definedName>
    <definedName name="_______z4" localSheetId="3" hidden="1">{"TAB1",#N/A,TRUE,"GENERAL";"TAB2",#N/A,TRUE,"GENERAL";"TAB3",#N/A,TRUE,"GENERAL";"TAB4",#N/A,TRUE,"GENERAL";"TAB5",#N/A,TRUE,"GENERAL"}</definedName>
    <definedName name="_______z4" hidden="1">{"TAB1",#N/A,TRUE,"GENERAL";"TAB2",#N/A,TRUE,"GENERAL";"TAB3",#N/A,TRUE,"GENERAL";"TAB4",#N/A,TRUE,"GENERAL";"TAB5",#N/A,TRUE,"GENERAL"}</definedName>
    <definedName name="_______z5" localSheetId="3" hidden="1">{"via1",#N/A,TRUE,"general";"via2",#N/A,TRUE,"general";"via3",#N/A,TRUE,"general"}</definedName>
    <definedName name="_______z5" hidden="1">{"via1",#N/A,TRUE,"general";"via2",#N/A,TRUE,"general";"via3",#N/A,TRUE,"general"}</definedName>
    <definedName name="_______z6" localSheetId="3" hidden="1">{"TAB1",#N/A,TRUE,"GENERAL";"TAB2",#N/A,TRUE,"GENERAL";"TAB3",#N/A,TRUE,"GENERAL";"TAB4",#N/A,TRUE,"GENERAL";"TAB5",#N/A,TRUE,"GENERAL"}</definedName>
    <definedName name="_______z6" hidden="1">{"TAB1",#N/A,TRUE,"GENERAL";"TAB2",#N/A,TRUE,"GENERAL";"TAB3",#N/A,TRUE,"GENERAL";"TAB4",#N/A,TRUE,"GENERAL";"TAB5",#N/A,TRUE,"GENERAL"}</definedName>
    <definedName name="______a1" localSheetId="3" hidden="1">{"TAB1",#N/A,TRUE,"GENERAL";"TAB2",#N/A,TRUE,"GENERAL";"TAB3",#N/A,TRUE,"GENERAL";"TAB4",#N/A,TRUE,"GENERAL";"TAB5",#N/A,TRUE,"GENERAL"}</definedName>
    <definedName name="______a1" hidden="1">{"TAB1",#N/A,TRUE,"GENERAL";"TAB2",#N/A,TRUE,"GENERAL";"TAB3",#N/A,TRUE,"GENERAL";"TAB4",#N/A,TRUE,"GENERAL";"TAB5",#N/A,TRUE,"GENERAL"}</definedName>
    <definedName name="______a3" localSheetId="3" hidden="1">{"TAB1",#N/A,TRUE,"GENERAL";"TAB2",#N/A,TRUE,"GENERAL";"TAB3",#N/A,TRUE,"GENERAL";"TAB4",#N/A,TRUE,"GENERAL";"TAB5",#N/A,TRUE,"GENERAL"}</definedName>
    <definedName name="______a3" hidden="1">{"TAB1",#N/A,TRUE,"GENERAL";"TAB2",#N/A,TRUE,"GENERAL";"TAB3",#N/A,TRUE,"GENERAL";"TAB4",#N/A,TRUE,"GENERAL";"TAB5",#N/A,TRUE,"GENERAL"}</definedName>
    <definedName name="______a4" localSheetId="3" hidden="1">{"via1",#N/A,TRUE,"general";"via2",#N/A,TRUE,"general";"via3",#N/A,TRUE,"general"}</definedName>
    <definedName name="______a4" hidden="1">{"via1",#N/A,TRUE,"general";"via2",#N/A,TRUE,"general";"via3",#N/A,TRUE,"general"}</definedName>
    <definedName name="______a5" localSheetId="3" hidden="1">{"TAB1",#N/A,TRUE,"GENERAL";"TAB2",#N/A,TRUE,"GENERAL";"TAB3",#N/A,TRUE,"GENERAL";"TAB4",#N/A,TRUE,"GENERAL";"TAB5",#N/A,TRUE,"GENERAL"}</definedName>
    <definedName name="______a5" hidden="1">{"TAB1",#N/A,TRUE,"GENERAL";"TAB2",#N/A,TRUE,"GENERAL";"TAB3",#N/A,TRUE,"GENERAL";"TAB4",#N/A,TRUE,"GENERAL";"TAB5",#N/A,TRUE,"GENERAL"}</definedName>
    <definedName name="______a6" localSheetId="3" hidden="1">{"TAB1",#N/A,TRUE,"GENERAL";"TAB2",#N/A,TRUE,"GENERAL";"TAB3",#N/A,TRUE,"GENERAL";"TAB4",#N/A,TRUE,"GENERAL";"TAB5",#N/A,TRUE,"GENERAL"}</definedName>
    <definedName name="______a6" hidden="1">{"TAB1",#N/A,TRUE,"GENERAL";"TAB2",#N/A,TRUE,"GENERAL";"TAB3",#N/A,TRUE,"GENERAL";"TAB4",#N/A,TRUE,"GENERAL";"TAB5",#N/A,TRUE,"GENERAL"}</definedName>
    <definedName name="______ADH12">#REF!</definedName>
    <definedName name="______ADM12">#REF!</definedName>
    <definedName name="______ADM4">#REF!</definedName>
    <definedName name="______AFC1">#REF!</definedName>
    <definedName name="______AFC3">#REF!</definedName>
    <definedName name="______AFC5">#REF!</definedName>
    <definedName name="______AIU1">#REF!</definedName>
    <definedName name="______AIU2">#REF!</definedName>
    <definedName name="______AIU3">#REF!</definedName>
    <definedName name="______b2" localSheetId="3" hidden="1">{"TAB1",#N/A,TRUE,"GENERAL";"TAB2",#N/A,TRUE,"GENERAL";"TAB3",#N/A,TRUE,"GENERAL";"TAB4",#N/A,TRUE,"GENERAL";"TAB5",#N/A,TRUE,"GENERAL"}</definedName>
    <definedName name="______b2" hidden="1">{"TAB1",#N/A,TRUE,"GENERAL";"TAB2",#N/A,TRUE,"GENERAL";"TAB3",#N/A,TRUE,"GENERAL";"TAB4",#N/A,TRUE,"GENERAL";"TAB5",#N/A,TRUE,"GENERAL"}</definedName>
    <definedName name="______b3" localSheetId="3" hidden="1">{"TAB1",#N/A,TRUE,"GENERAL";"TAB2",#N/A,TRUE,"GENERAL";"TAB3",#N/A,TRUE,"GENERAL";"TAB4",#N/A,TRUE,"GENERAL";"TAB5",#N/A,TRUE,"GENERAL"}</definedName>
    <definedName name="______b3" hidden="1">{"TAB1",#N/A,TRUE,"GENERAL";"TAB2",#N/A,TRUE,"GENERAL";"TAB3",#N/A,TRUE,"GENERAL";"TAB4",#N/A,TRUE,"GENERAL";"TAB5",#N/A,TRUE,"GENERAL"}</definedName>
    <definedName name="______b4" localSheetId="3" hidden="1">{"TAB1",#N/A,TRUE,"GENERAL";"TAB2",#N/A,TRUE,"GENERAL";"TAB3",#N/A,TRUE,"GENERAL";"TAB4",#N/A,TRUE,"GENERAL";"TAB5",#N/A,TRUE,"GENERAL"}</definedName>
    <definedName name="______b4" hidden="1">{"TAB1",#N/A,TRUE,"GENERAL";"TAB2",#N/A,TRUE,"GENERAL";"TAB3",#N/A,TRUE,"GENERAL";"TAB4",#N/A,TRUE,"GENERAL";"TAB5",#N/A,TRUE,"GENERAL"}</definedName>
    <definedName name="______b5" localSheetId="3" hidden="1">{"TAB1",#N/A,TRUE,"GENERAL";"TAB2",#N/A,TRUE,"GENERAL";"TAB3",#N/A,TRUE,"GENERAL";"TAB4",#N/A,TRUE,"GENERAL";"TAB5",#N/A,TRUE,"GENERAL"}</definedName>
    <definedName name="______b5" hidden="1">{"TAB1",#N/A,TRUE,"GENERAL";"TAB2",#N/A,TRUE,"GENERAL";"TAB3",#N/A,TRUE,"GENERAL";"TAB4",#N/A,TRUE,"GENERAL";"TAB5",#N/A,TRUE,"GENERAL"}</definedName>
    <definedName name="______b6" localSheetId="3" hidden="1">{"TAB1",#N/A,TRUE,"GENERAL";"TAB2",#N/A,TRUE,"GENERAL";"TAB3",#N/A,TRUE,"GENERAL";"TAB4",#N/A,TRUE,"GENERAL";"TAB5",#N/A,TRUE,"GENERAL"}</definedName>
    <definedName name="______b6" hidden="1">{"TAB1",#N/A,TRUE,"GENERAL";"TAB2",#N/A,TRUE,"GENERAL";"TAB3",#N/A,TRUE,"GENERAL";"TAB4",#N/A,TRUE,"GENERAL";"TAB5",#N/A,TRUE,"GENERAL"}</definedName>
    <definedName name="______b7" localSheetId="3" hidden="1">{"via1",#N/A,TRUE,"general";"via2",#N/A,TRUE,"general";"via3",#N/A,TRUE,"general"}</definedName>
    <definedName name="______b7" hidden="1">{"via1",#N/A,TRUE,"general";"via2",#N/A,TRUE,"general";"via3",#N/A,TRUE,"general"}</definedName>
    <definedName name="______b8" localSheetId="3" hidden="1">{"via1",#N/A,TRUE,"general";"via2",#N/A,TRUE,"general";"via3",#N/A,TRUE,"general"}</definedName>
    <definedName name="______b8" hidden="1">{"via1",#N/A,TRUE,"general";"via2",#N/A,TRUE,"general";"via3",#N/A,TRUE,"general"}</definedName>
    <definedName name="______BAZ10">#REF!</definedName>
    <definedName name="______bb9" localSheetId="3" hidden="1">{"TAB1",#N/A,TRUE,"GENERAL";"TAB2",#N/A,TRUE,"GENERAL";"TAB3",#N/A,TRUE,"GENERAL";"TAB4",#N/A,TRUE,"GENERAL";"TAB5",#N/A,TRUE,"GENERAL"}</definedName>
    <definedName name="______bb9" hidden="1">{"TAB1",#N/A,TRUE,"GENERAL";"TAB2",#N/A,TRUE,"GENERAL";"TAB3",#N/A,TRUE,"GENERAL";"TAB4",#N/A,TRUE,"GENERAL";"TAB5",#N/A,TRUE,"GENERAL"}</definedName>
    <definedName name="______bgb5" localSheetId="3" hidden="1">{"TAB1",#N/A,TRUE,"GENERAL";"TAB2",#N/A,TRUE,"GENERAL";"TAB3",#N/A,TRUE,"GENERAL";"TAB4",#N/A,TRUE,"GENERAL";"TAB5",#N/A,TRUE,"GENERAL"}</definedName>
    <definedName name="______bgb5" hidden="1">{"TAB1",#N/A,TRUE,"GENERAL";"TAB2",#N/A,TRUE,"GENERAL";"TAB3",#N/A,TRUE,"GENERAL";"TAB4",#N/A,TRUE,"GENERAL";"TAB5",#N/A,TRUE,"GENERAL"}</definedName>
    <definedName name="______BGC1">#REF!</definedName>
    <definedName name="______BGC3">#REF!</definedName>
    <definedName name="______BGC5">#REF!</definedName>
    <definedName name="______BLO20">#REF!</definedName>
    <definedName name="______C2254JH">#REF!</definedName>
    <definedName name="______C908J">#REF!</definedName>
    <definedName name="______CAC1">#REF!</definedName>
    <definedName name="______CAC3">#REF!</definedName>
    <definedName name="______CAC5">#REF!</definedName>
    <definedName name="______CAN28">#REF!</definedName>
    <definedName name="______Cod1">#REF!</definedName>
    <definedName name="______CUA44">#REF!</definedName>
    <definedName name="______ETF315">#REF!</definedName>
    <definedName name="______g2" localSheetId="3" hidden="1">{"TAB1",#N/A,TRUE,"GENERAL";"TAB2",#N/A,TRUE,"GENERAL";"TAB3",#N/A,TRUE,"GENERAL";"TAB4",#N/A,TRUE,"GENERAL";"TAB5",#N/A,TRUE,"GENERAL"}</definedName>
    <definedName name="______g2" hidden="1">{"TAB1",#N/A,TRUE,"GENERAL";"TAB2",#N/A,TRUE,"GENERAL";"TAB3",#N/A,TRUE,"GENERAL";"TAB4",#N/A,TRUE,"GENERAL";"TAB5",#N/A,TRUE,"GENERAL"}</definedName>
    <definedName name="______g3" localSheetId="3" hidden="1">{"via1",#N/A,TRUE,"general";"via2",#N/A,TRUE,"general";"via3",#N/A,TRUE,"general"}</definedName>
    <definedName name="______g3" hidden="1">{"via1",#N/A,TRUE,"general";"via2",#N/A,TRUE,"general";"via3",#N/A,TRUE,"general"}</definedName>
    <definedName name="______g4" localSheetId="3" hidden="1">{"via1",#N/A,TRUE,"general";"via2",#N/A,TRUE,"general";"via3",#N/A,TRUE,"general"}</definedName>
    <definedName name="______g4" hidden="1">{"via1",#N/A,TRUE,"general";"via2",#N/A,TRUE,"general";"via3",#N/A,TRUE,"general"}</definedName>
    <definedName name="______g5" localSheetId="3" hidden="1">{"via1",#N/A,TRUE,"general";"via2",#N/A,TRUE,"general";"via3",#N/A,TRUE,"general"}</definedName>
    <definedName name="______g5" hidden="1">{"via1",#N/A,TRUE,"general";"via2",#N/A,TRUE,"general";"via3",#N/A,TRUE,"general"}</definedName>
    <definedName name="______g6" localSheetId="3" hidden="1">{"via1",#N/A,TRUE,"general";"via2",#N/A,TRUE,"general";"via3",#N/A,TRUE,"general"}</definedName>
    <definedName name="______g6" hidden="1">{"via1",#N/A,TRUE,"general";"via2",#N/A,TRUE,"general";"via3",#N/A,TRUE,"general"}</definedName>
    <definedName name="______g7" localSheetId="3" hidden="1">{"TAB1",#N/A,TRUE,"GENERAL";"TAB2",#N/A,TRUE,"GENERAL";"TAB3",#N/A,TRUE,"GENERAL";"TAB4",#N/A,TRUE,"GENERAL";"TAB5",#N/A,TRUE,"GENERAL"}</definedName>
    <definedName name="______g7" hidden="1">{"TAB1",#N/A,TRUE,"GENERAL";"TAB2",#N/A,TRUE,"GENERAL";"TAB3",#N/A,TRUE,"GENERAL";"TAB4",#N/A,TRUE,"GENERAL";"TAB5",#N/A,TRUE,"GENERAL"}</definedName>
    <definedName name="______GR1" localSheetId="3" hidden="1">{"TAB1",#N/A,TRUE,"GENERAL";"TAB2",#N/A,TRUE,"GENERAL";"TAB3",#N/A,TRUE,"GENERAL";"TAB4",#N/A,TRUE,"GENERAL";"TAB5",#N/A,TRUE,"GENERAL"}</definedName>
    <definedName name="______GR1" hidden="1">{"TAB1",#N/A,TRUE,"GENERAL";"TAB2",#N/A,TRUE,"GENERAL";"TAB3",#N/A,TRUE,"GENERAL";"TAB4",#N/A,TRUE,"GENERAL";"TAB5",#N/A,TRUE,"GENERAL"}</definedName>
    <definedName name="______gtr4" localSheetId="3" hidden="1">{"via1",#N/A,TRUE,"general";"via2",#N/A,TRUE,"general";"via3",#N/A,TRUE,"general"}</definedName>
    <definedName name="______gtr4" hidden="1">{"via1",#N/A,TRUE,"general";"via2",#N/A,TRUE,"general";"via3",#N/A,TRUE,"general"}</definedName>
    <definedName name="______h2" localSheetId="3" hidden="1">{"via1",#N/A,TRUE,"general";"via2",#N/A,TRUE,"general";"via3",#N/A,TRUE,"general"}</definedName>
    <definedName name="______h2" hidden="1">{"via1",#N/A,TRUE,"general";"via2",#N/A,TRUE,"general";"via3",#N/A,TRUE,"general"}</definedName>
    <definedName name="______h3" localSheetId="3" hidden="1">{"via1",#N/A,TRUE,"general";"via2",#N/A,TRUE,"general";"via3",#N/A,TRUE,"general"}</definedName>
    <definedName name="______h3" hidden="1">{"via1",#N/A,TRUE,"general";"via2",#N/A,TRUE,"general";"via3",#N/A,TRUE,"general"}</definedName>
    <definedName name="______h4" localSheetId="3" hidden="1">{"TAB1",#N/A,TRUE,"GENERAL";"TAB2",#N/A,TRUE,"GENERAL";"TAB3",#N/A,TRUE,"GENERAL";"TAB4",#N/A,TRUE,"GENERAL";"TAB5",#N/A,TRUE,"GENERAL"}</definedName>
    <definedName name="______h4" hidden="1">{"TAB1",#N/A,TRUE,"GENERAL";"TAB2",#N/A,TRUE,"GENERAL";"TAB3",#N/A,TRUE,"GENERAL";"TAB4",#N/A,TRUE,"GENERAL";"TAB5",#N/A,TRUE,"GENERAL"}</definedName>
    <definedName name="______h5" localSheetId="3" hidden="1">{"TAB1",#N/A,TRUE,"GENERAL";"TAB2",#N/A,TRUE,"GENERAL";"TAB3",#N/A,TRUE,"GENERAL";"TAB4",#N/A,TRUE,"GENERAL";"TAB5",#N/A,TRUE,"GENERAL"}</definedName>
    <definedName name="______h5" hidden="1">{"TAB1",#N/A,TRUE,"GENERAL";"TAB2",#N/A,TRUE,"GENERAL";"TAB3",#N/A,TRUE,"GENERAL";"TAB4",#N/A,TRUE,"GENERAL";"TAB5",#N/A,TRUE,"GENERAL"}</definedName>
    <definedName name="______h6" localSheetId="3" hidden="1">{"via1",#N/A,TRUE,"general";"via2",#N/A,TRUE,"general";"via3",#N/A,TRUE,"general"}</definedName>
    <definedName name="______h6" hidden="1">{"via1",#N/A,TRUE,"general";"via2",#N/A,TRUE,"general";"via3",#N/A,TRUE,"general"}</definedName>
    <definedName name="______h7" localSheetId="3" hidden="1">{"TAB1",#N/A,TRUE,"GENERAL";"TAB2",#N/A,TRUE,"GENERAL";"TAB3",#N/A,TRUE,"GENERAL";"TAB4",#N/A,TRUE,"GENERAL";"TAB5",#N/A,TRUE,"GENERAL"}</definedName>
    <definedName name="______h7" hidden="1">{"TAB1",#N/A,TRUE,"GENERAL";"TAB2",#N/A,TRUE,"GENERAL";"TAB3",#N/A,TRUE,"GENERAL";"TAB4",#N/A,TRUE,"GENERAL";"TAB5",#N/A,TRUE,"GENERAL"}</definedName>
    <definedName name="______h8" localSheetId="3" hidden="1">{"via1",#N/A,TRUE,"general";"via2",#N/A,TRUE,"general";"via3",#N/A,TRUE,"general"}</definedName>
    <definedName name="______h8" hidden="1">{"via1",#N/A,TRUE,"general";"via2",#N/A,TRUE,"general";"via3",#N/A,TRUE,"general"}</definedName>
    <definedName name="______hfh7" localSheetId="3" hidden="1">{"via1",#N/A,TRUE,"general";"via2",#N/A,TRUE,"general";"via3",#N/A,TRUE,"general"}</definedName>
    <definedName name="______hfh7" hidden="1">{"via1",#N/A,TRUE,"general";"via2",#N/A,TRUE,"general";"via3",#N/A,TRUE,"general"}</definedName>
    <definedName name="______i4" localSheetId="3" hidden="1">{"via1",#N/A,TRUE,"general";"via2",#N/A,TRUE,"general";"via3",#N/A,TRUE,"general"}</definedName>
    <definedName name="______i4" hidden="1">{"via1",#N/A,TRUE,"general";"via2",#N/A,TRUE,"general";"via3",#N/A,TRUE,"general"}</definedName>
    <definedName name="______i5" localSheetId="3" hidden="1">{"TAB1",#N/A,TRUE,"GENERAL";"TAB2",#N/A,TRUE,"GENERAL";"TAB3",#N/A,TRUE,"GENERAL";"TAB4",#N/A,TRUE,"GENERAL";"TAB5",#N/A,TRUE,"GENERAL"}</definedName>
    <definedName name="______i5" hidden="1">{"TAB1",#N/A,TRUE,"GENERAL";"TAB2",#N/A,TRUE,"GENERAL";"TAB3",#N/A,TRUE,"GENERAL";"TAB4",#N/A,TRUE,"GENERAL";"TAB5",#N/A,TRUE,"GENERAL"}</definedName>
    <definedName name="______i6" localSheetId="3" hidden="1">{"TAB1",#N/A,TRUE,"GENERAL";"TAB2",#N/A,TRUE,"GENERAL";"TAB3",#N/A,TRUE,"GENERAL";"TAB4",#N/A,TRUE,"GENERAL";"TAB5",#N/A,TRUE,"GENERAL"}</definedName>
    <definedName name="______i6" hidden="1">{"TAB1",#N/A,TRUE,"GENERAL";"TAB2",#N/A,TRUE,"GENERAL";"TAB3",#N/A,TRUE,"GENERAL";"TAB4",#N/A,TRUE,"GENERAL";"TAB5",#N/A,TRUE,"GENERAL"}</definedName>
    <definedName name="______i7" localSheetId="3" hidden="1">{"via1",#N/A,TRUE,"general";"via2",#N/A,TRUE,"general";"via3",#N/A,TRUE,"general"}</definedName>
    <definedName name="______i7" hidden="1">{"via1",#N/A,TRUE,"general";"via2",#N/A,TRUE,"general";"via3",#N/A,TRUE,"general"}</definedName>
    <definedName name="______i77" localSheetId="3" hidden="1">{"TAB1",#N/A,TRUE,"GENERAL";"TAB2",#N/A,TRUE,"GENERAL";"TAB3",#N/A,TRUE,"GENERAL";"TAB4",#N/A,TRUE,"GENERAL";"TAB5",#N/A,TRUE,"GENERAL"}</definedName>
    <definedName name="______i77" hidden="1">{"TAB1",#N/A,TRUE,"GENERAL";"TAB2",#N/A,TRUE,"GENERAL";"TAB3",#N/A,TRUE,"GENERAL";"TAB4",#N/A,TRUE,"GENERAL";"TAB5",#N/A,TRUE,"GENERAL"}</definedName>
    <definedName name="______i8" localSheetId="3" hidden="1">{"via1",#N/A,TRUE,"general";"via2",#N/A,TRUE,"general";"via3",#N/A,TRUE,"general"}</definedName>
    <definedName name="______i8" hidden="1">{"via1",#N/A,TRUE,"general";"via2",#N/A,TRUE,"general";"via3",#N/A,TRUE,"general"}</definedName>
    <definedName name="______i9" localSheetId="3" hidden="1">{"TAB1",#N/A,TRUE,"GENERAL";"TAB2",#N/A,TRUE,"GENERAL";"TAB3",#N/A,TRUE,"GENERAL";"TAB4",#N/A,TRUE,"GENERAL";"TAB5",#N/A,TRUE,"GENERAL"}</definedName>
    <definedName name="______i9" hidden="1">{"TAB1",#N/A,TRUE,"GENERAL";"TAB2",#N/A,TRUE,"GENERAL";"TAB3",#N/A,TRUE,"GENERAL";"TAB4",#N/A,TRUE,"GENERAL";"TAB5",#N/A,TRUE,"GENERAL"}</definedName>
    <definedName name="______k3" localSheetId="3" hidden="1">{"TAB1",#N/A,TRUE,"GENERAL";"TAB2",#N/A,TRUE,"GENERAL";"TAB3",#N/A,TRUE,"GENERAL";"TAB4",#N/A,TRUE,"GENERAL";"TAB5",#N/A,TRUE,"GENERAL"}</definedName>
    <definedName name="______k3" hidden="1">{"TAB1",#N/A,TRUE,"GENERAL";"TAB2",#N/A,TRUE,"GENERAL";"TAB3",#N/A,TRUE,"GENERAL";"TAB4",#N/A,TRUE,"GENERAL";"TAB5",#N/A,TRUE,"GENERAL"}</definedName>
    <definedName name="______k4" localSheetId="3" hidden="1">{"via1",#N/A,TRUE,"general";"via2",#N/A,TRUE,"general";"via3",#N/A,TRUE,"general"}</definedName>
    <definedName name="______k4" hidden="1">{"via1",#N/A,TRUE,"general";"via2",#N/A,TRUE,"general";"via3",#N/A,TRUE,"general"}</definedName>
    <definedName name="______k5" localSheetId="3" hidden="1">{"via1",#N/A,TRUE,"general";"via2",#N/A,TRUE,"general";"via3",#N/A,TRUE,"general"}</definedName>
    <definedName name="______k5" hidden="1">{"via1",#N/A,TRUE,"general";"via2",#N/A,TRUE,"general";"via3",#N/A,TRUE,"general"}</definedName>
    <definedName name="______k6" localSheetId="3" hidden="1">{"TAB1",#N/A,TRUE,"GENERAL";"TAB2",#N/A,TRUE,"GENERAL";"TAB3",#N/A,TRUE,"GENERAL";"TAB4",#N/A,TRUE,"GENERAL";"TAB5",#N/A,TRUE,"GENERAL"}</definedName>
    <definedName name="______k6" hidden="1">{"TAB1",#N/A,TRUE,"GENERAL";"TAB2",#N/A,TRUE,"GENERAL";"TAB3",#N/A,TRUE,"GENERAL";"TAB4",#N/A,TRUE,"GENERAL";"TAB5",#N/A,TRUE,"GENERAL"}</definedName>
    <definedName name="______k7" localSheetId="3" hidden="1">{"via1",#N/A,TRUE,"general";"via2",#N/A,TRUE,"general";"via3",#N/A,TRUE,"general"}</definedName>
    <definedName name="______k7" hidden="1">{"via1",#N/A,TRUE,"general";"via2",#N/A,TRUE,"general";"via3",#N/A,TRUE,"general"}</definedName>
    <definedName name="______k8" localSheetId="3" hidden="1">{"via1",#N/A,TRUE,"general";"via2",#N/A,TRUE,"general";"via3",#N/A,TRUE,"general"}</definedName>
    <definedName name="______k8" hidden="1">{"via1",#N/A,TRUE,"general";"via2",#N/A,TRUE,"general";"via3",#N/A,TRUE,"general"}</definedName>
    <definedName name="______k9" localSheetId="3" hidden="1">{"TAB1",#N/A,TRUE,"GENERAL";"TAB2",#N/A,TRUE,"GENERAL";"TAB3",#N/A,TRUE,"GENERAL";"TAB4",#N/A,TRUE,"GENERAL";"TAB5",#N/A,TRUE,"GENERAL"}</definedName>
    <definedName name="______k9" hidden="1">{"TAB1",#N/A,TRUE,"GENERAL";"TAB2",#N/A,TRUE,"GENERAL";"TAB3",#N/A,TRUE,"GENERAL";"TAB4",#N/A,TRUE,"GENERAL";"TAB5",#N/A,TRUE,"GENERAL"}</definedName>
    <definedName name="______kjk6" localSheetId="3" hidden="1">{"TAB1",#N/A,TRUE,"GENERAL";"TAB2",#N/A,TRUE,"GENERAL";"TAB3",#N/A,TRUE,"GENERAL";"TAB4",#N/A,TRUE,"GENERAL";"TAB5",#N/A,TRUE,"GENERAL"}</definedName>
    <definedName name="______kjk6" hidden="1">{"TAB1",#N/A,TRUE,"GENERAL";"TAB2",#N/A,TRUE,"GENERAL";"TAB3",#N/A,TRUE,"GENERAL";"TAB4",#N/A,TRUE,"GENERAL";"TAB5",#N/A,TRUE,"GENERAL"}</definedName>
    <definedName name="______LA124">#REF!</definedName>
    <definedName name="______LAC18">#REF!</definedName>
    <definedName name="______m3" localSheetId="3" hidden="1">{"via1",#N/A,TRUE,"general";"via2",#N/A,TRUE,"general";"via3",#N/A,TRUE,"general"}</definedName>
    <definedName name="______m3" hidden="1">{"via1",#N/A,TRUE,"general";"via2",#N/A,TRUE,"general";"via3",#N/A,TRUE,"general"}</definedName>
    <definedName name="______m4" localSheetId="3" hidden="1">{"TAB1",#N/A,TRUE,"GENERAL";"TAB2",#N/A,TRUE,"GENERAL";"TAB3",#N/A,TRUE,"GENERAL";"TAB4",#N/A,TRUE,"GENERAL";"TAB5",#N/A,TRUE,"GENERAL"}</definedName>
    <definedName name="______m4" hidden="1">{"TAB1",#N/A,TRUE,"GENERAL";"TAB2",#N/A,TRUE,"GENERAL";"TAB3",#N/A,TRUE,"GENERAL";"TAB4",#N/A,TRUE,"GENERAL";"TAB5",#N/A,TRUE,"GENERAL"}</definedName>
    <definedName name="______m5" localSheetId="3" hidden="1">{"via1",#N/A,TRUE,"general";"via2",#N/A,TRUE,"general";"via3",#N/A,TRUE,"general"}</definedName>
    <definedName name="______m5" hidden="1">{"via1",#N/A,TRUE,"general";"via2",#N/A,TRUE,"general";"via3",#N/A,TRUE,"general"}</definedName>
    <definedName name="______m6" localSheetId="3" hidden="1">{"TAB1",#N/A,TRUE,"GENERAL";"TAB2",#N/A,TRUE,"GENERAL";"TAB3",#N/A,TRUE,"GENERAL";"TAB4",#N/A,TRUE,"GENERAL";"TAB5",#N/A,TRUE,"GENERAL"}</definedName>
    <definedName name="______m6" hidden="1">{"TAB1",#N/A,TRUE,"GENERAL";"TAB2",#N/A,TRUE,"GENERAL";"TAB3",#N/A,TRUE,"GENERAL";"TAB4",#N/A,TRUE,"GENERAL";"TAB5",#N/A,TRUE,"GENERAL"}</definedName>
    <definedName name="______m7" localSheetId="3" hidden="1">{"TAB1",#N/A,TRUE,"GENERAL";"TAB2",#N/A,TRUE,"GENERAL";"TAB3",#N/A,TRUE,"GENERAL";"TAB4",#N/A,TRUE,"GENERAL";"TAB5",#N/A,TRUE,"GENERAL"}</definedName>
    <definedName name="______m7" hidden="1">{"TAB1",#N/A,TRUE,"GENERAL";"TAB2",#N/A,TRUE,"GENERAL";"TAB3",#N/A,TRUE,"GENERAL";"TAB4",#N/A,TRUE,"GENERAL";"TAB5",#N/A,TRUE,"GENERAL"}</definedName>
    <definedName name="______m8" localSheetId="3" hidden="1">{"via1",#N/A,TRUE,"general";"via2",#N/A,TRUE,"general";"via3",#N/A,TRUE,"general"}</definedName>
    <definedName name="______m8" hidden="1">{"via1",#N/A,TRUE,"general";"via2",#N/A,TRUE,"general";"via3",#N/A,TRUE,"general"}</definedName>
    <definedName name="______m9" localSheetId="3" hidden="1">{"via1",#N/A,TRUE,"general";"via2",#N/A,TRUE,"general";"via3",#N/A,TRUE,"general"}</definedName>
    <definedName name="______m9" hidden="1">{"via1",#N/A,TRUE,"general";"via2",#N/A,TRUE,"general";"via3",#N/A,TRUE,"general"}</definedName>
    <definedName name="______MA2">#REF!</definedName>
    <definedName name="______n3" localSheetId="3" hidden="1">{"TAB1",#N/A,TRUE,"GENERAL";"TAB2",#N/A,TRUE,"GENERAL";"TAB3",#N/A,TRUE,"GENERAL";"TAB4",#N/A,TRUE,"GENERAL";"TAB5",#N/A,TRUE,"GENERAL"}</definedName>
    <definedName name="______n3" hidden="1">{"TAB1",#N/A,TRUE,"GENERAL";"TAB2",#N/A,TRUE,"GENERAL";"TAB3",#N/A,TRUE,"GENERAL";"TAB4",#N/A,TRUE,"GENERAL";"TAB5",#N/A,TRUE,"GENERAL"}</definedName>
    <definedName name="______n4" localSheetId="3" hidden="1">{"via1",#N/A,TRUE,"general";"via2",#N/A,TRUE,"general";"via3",#N/A,TRUE,"general"}</definedName>
    <definedName name="______n4" hidden="1">{"via1",#N/A,TRUE,"general";"via2",#N/A,TRUE,"general";"via3",#N/A,TRUE,"general"}</definedName>
    <definedName name="______n5" localSheetId="3" hidden="1">{"TAB1",#N/A,TRUE,"GENERAL";"TAB2",#N/A,TRUE,"GENERAL";"TAB3",#N/A,TRUE,"GENERAL";"TAB4",#N/A,TRUE,"GENERAL";"TAB5",#N/A,TRUE,"GENERAL"}</definedName>
    <definedName name="______n5" hidden="1">{"TAB1",#N/A,TRUE,"GENERAL";"TAB2",#N/A,TRUE,"GENERAL";"TAB3",#N/A,TRUE,"GENERAL";"TAB4",#N/A,TRUE,"GENERAL";"TAB5",#N/A,TRUE,"GENERAL"}</definedName>
    <definedName name="______nyn7" localSheetId="3" hidden="1">{"via1",#N/A,TRUE,"general";"via2",#N/A,TRUE,"general";"via3",#N/A,TRUE,"general"}</definedName>
    <definedName name="______nyn7" hidden="1">{"via1",#N/A,TRUE,"general";"via2",#N/A,TRUE,"general";"via3",#N/A,TRUE,"general"}</definedName>
    <definedName name="______o4" localSheetId="3" hidden="1">{"via1",#N/A,TRUE,"general";"via2",#N/A,TRUE,"general";"via3",#N/A,TRUE,"general"}</definedName>
    <definedName name="______o4" hidden="1">{"via1",#N/A,TRUE,"general";"via2",#N/A,TRUE,"general";"via3",#N/A,TRUE,"general"}</definedName>
    <definedName name="______o5" localSheetId="3" hidden="1">{"TAB1",#N/A,TRUE,"GENERAL";"TAB2",#N/A,TRUE,"GENERAL";"TAB3",#N/A,TRUE,"GENERAL";"TAB4",#N/A,TRUE,"GENERAL";"TAB5",#N/A,TRUE,"GENERAL"}</definedName>
    <definedName name="______o5" hidden="1">{"TAB1",#N/A,TRUE,"GENERAL";"TAB2",#N/A,TRUE,"GENERAL";"TAB3",#N/A,TRUE,"GENERAL";"TAB4",#N/A,TRUE,"GENERAL";"TAB5",#N/A,TRUE,"GENERAL"}</definedName>
    <definedName name="______o6" localSheetId="3" hidden="1">{"TAB1",#N/A,TRUE,"GENERAL";"TAB2",#N/A,TRUE,"GENERAL";"TAB3",#N/A,TRUE,"GENERAL";"TAB4",#N/A,TRUE,"GENERAL";"TAB5",#N/A,TRUE,"GENERAL"}</definedName>
    <definedName name="______o6" hidden="1">{"TAB1",#N/A,TRUE,"GENERAL";"TAB2",#N/A,TRUE,"GENERAL";"TAB3",#N/A,TRUE,"GENERAL";"TAB4",#N/A,TRUE,"GENERAL";"TAB5",#N/A,TRUE,"GENERAL"}</definedName>
    <definedName name="______o7" localSheetId="3" hidden="1">{"TAB1",#N/A,TRUE,"GENERAL";"TAB2",#N/A,TRUE,"GENERAL";"TAB3",#N/A,TRUE,"GENERAL";"TAB4",#N/A,TRUE,"GENERAL";"TAB5",#N/A,TRUE,"GENERAL"}</definedName>
    <definedName name="______o7" hidden="1">{"TAB1",#N/A,TRUE,"GENERAL";"TAB2",#N/A,TRUE,"GENERAL";"TAB3",#N/A,TRUE,"GENERAL";"TAB4",#N/A,TRUE,"GENERAL";"TAB5",#N/A,TRUE,"GENERAL"}</definedName>
    <definedName name="______o8" localSheetId="3" hidden="1">{"via1",#N/A,TRUE,"general";"via2",#N/A,TRUE,"general";"via3",#N/A,TRUE,"general"}</definedName>
    <definedName name="______o8" hidden="1">{"via1",#N/A,TRUE,"general";"via2",#N/A,TRUE,"general";"via3",#N/A,TRUE,"general"}</definedName>
    <definedName name="______o9" localSheetId="3" hidden="1">{"TAB1",#N/A,TRUE,"GENERAL";"TAB2",#N/A,TRUE,"GENERAL";"TAB3",#N/A,TRUE,"GENERAL";"TAB4",#N/A,TRUE,"GENERAL";"TAB5",#N/A,TRUE,"GENERAL"}</definedName>
    <definedName name="______o9" hidden="1">{"TAB1",#N/A,TRUE,"GENERAL";"TAB2",#N/A,TRUE,"GENERAL";"TAB3",#N/A,TRUE,"GENERAL";"TAB4",#N/A,TRUE,"GENERAL";"TAB5",#N/A,TRUE,"GENERAL"}</definedName>
    <definedName name="______p6" localSheetId="3" hidden="1">{"via1",#N/A,TRUE,"general";"via2",#N/A,TRUE,"general";"via3",#N/A,TRUE,"general"}</definedName>
    <definedName name="______p6" hidden="1">{"via1",#N/A,TRUE,"general";"via2",#N/A,TRUE,"general";"via3",#N/A,TRUE,"general"}</definedName>
    <definedName name="______p7" localSheetId="3" hidden="1">{"via1",#N/A,TRUE,"general";"via2",#N/A,TRUE,"general";"via3",#N/A,TRUE,"general"}</definedName>
    <definedName name="______p7" hidden="1">{"via1",#N/A,TRUE,"general";"via2",#N/A,TRUE,"general";"via3",#N/A,TRUE,"general"}</definedName>
    <definedName name="______p8" localSheetId="3" hidden="1">{"TAB1",#N/A,TRUE,"GENERAL";"TAB2",#N/A,TRUE,"GENERAL";"TAB3",#N/A,TRUE,"GENERAL";"TAB4",#N/A,TRUE,"GENERAL";"TAB5",#N/A,TRUE,"GENERAL"}</definedName>
    <definedName name="______p8" hidden="1">{"TAB1",#N/A,TRUE,"GENERAL";"TAB2",#N/A,TRUE,"GENERAL";"TAB3",#N/A,TRUE,"GENERAL";"TAB4",#N/A,TRUE,"GENERAL";"TAB5",#N/A,TRUE,"GENERAL"}</definedName>
    <definedName name="______Pa1">#REF!</definedName>
    <definedName name="______Pa2">#REF!</definedName>
    <definedName name="______Pa3">#REF!</definedName>
    <definedName name="______Pa4">#REF!</definedName>
    <definedName name="______PJ50">#REF!</definedName>
    <definedName name="______Po2">#REF!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 localSheetId="3" hidden="1">{"TAB1",#N/A,TRUE,"GENERAL";"TAB2",#N/A,TRUE,"GENERAL";"TAB3",#N/A,TRUE,"GENERAL";"TAB4",#N/A,TRUE,"GENERAL";"TAB5",#N/A,TRUE,"GENERAL"}</definedName>
    <definedName name="______r" hidden="1">{"TAB1",#N/A,TRUE,"GENERAL";"TAB2",#N/A,TRUE,"GENERAL";"TAB3",#N/A,TRUE,"GENERAL";"TAB4",#N/A,TRUE,"GENERAL";"TAB5",#N/A,TRUE,"GENERAL"}</definedName>
    <definedName name="______R32JH">#REF!</definedName>
    <definedName name="______R43JH">#REF!</definedName>
    <definedName name="______r4r" localSheetId="3" hidden="1">{"via1",#N/A,TRUE,"general";"via2",#N/A,TRUE,"general";"via3",#N/A,TRUE,"general"}</definedName>
    <definedName name="______r4r" hidden="1">{"via1",#N/A,TRUE,"general";"via2",#N/A,TRUE,"general";"via3",#N/A,TRUE,"general"}</definedName>
    <definedName name="______R63JH">#REF!</definedName>
    <definedName name="______R64JH">#REF!</definedName>
    <definedName name="______R84JH">#REF!</definedName>
    <definedName name="______REP43">#REF!</definedName>
    <definedName name="______rtu6" localSheetId="3" hidden="1">{"via1",#N/A,TRUE,"general";"via2",#N/A,TRUE,"general";"via3",#N/A,TRUE,"general"}</definedName>
    <definedName name="______rtu6" hidden="1">{"via1",#N/A,TRUE,"general";"via2",#N/A,TRUE,"general";"via3",#N/A,TRUE,"general"}</definedName>
    <definedName name="______s1" localSheetId="3" hidden="1">{"via1",#N/A,TRUE,"general";"via2",#N/A,TRUE,"general";"via3",#N/A,TRUE,"general"}</definedName>
    <definedName name="______s1" hidden="1">{"via1",#N/A,TRUE,"general";"via2",#N/A,TRUE,"general";"via3",#N/A,TRUE,"general"}</definedName>
    <definedName name="______s2" localSheetId="3" hidden="1">{"TAB1",#N/A,TRUE,"GENERAL";"TAB2",#N/A,TRUE,"GENERAL";"TAB3",#N/A,TRUE,"GENERAL";"TAB4",#N/A,TRUE,"GENERAL";"TAB5",#N/A,TRUE,"GENERAL"}</definedName>
    <definedName name="______s2" hidden="1">{"TAB1",#N/A,TRUE,"GENERAL";"TAB2",#N/A,TRUE,"GENERAL";"TAB3",#N/A,TRUE,"GENERAL";"TAB4",#N/A,TRUE,"GENERAL";"TAB5",#N/A,TRUE,"GENERAL"}</definedName>
    <definedName name="______s3" localSheetId="3" hidden="1">{"TAB1",#N/A,TRUE,"GENERAL";"TAB2",#N/A,TRUE,"GENERAL";"TAB3",#N/A,TRUE,"GENERAL";"TAB4",#N/A,TRUE,"GENERAL";"TAB5",#N/A,TRUE,"GENERAL"}</definedName>
    <definedName name="______s3" hidden="1">{"TAB1",#N/A,TRUE,"GENERAL";"TAB2",#N/A,TRUE,"GENERAL";"TAB3",#N/A,TRUE,"GENERAL";"TAB4",#N/A,TRUE,"GENERAL";"TAB5",#N/A,TRUE,"GENERAL"}</definedName>
    <definedName name="______s4" localSheetId="3" hidden="1">{"via1",#N/A,TRUE,"general";"via2",#N/A,TRUE,"general";"via3",#N/A,TRUE,"general"}</definedName>
    <definedName name="______s4" hidden="1">{"via1",#N/A,TRUE,"general";"via2",#N/A,TRUE,"general";"via3",#N/A,TRUE,"general"}</definedName>
    <definedName name="______s5" localSheetId="3" hidden="1">{"via1",#N/A,TRUE,"general";"via2",#N/A,TRUE,"general";"via3",#N/A,TRUE,"general"}</definedName>
    <definedName name="______s5" hidden="1">{"via1",#N/A,TRUE,"general";"via2",#N/A,TRUE,"general";"via3",#N/A,TRUE,"general"}</definedName>
    <definedName name="______s6" localSheetId="3" hidden="1">{"TAB1",#N/A,TRUE,"GENERAL";"TAB2",#N/A,TRUE,"GENERAL";"TAB3",#N/A,TRUE,"GENERAL";"TAB4",#N/A,TRUE,"GENERAL";"TAB5",#N/A,TRUE,"GENERAL"}</definedName>
    <definedName name="______s6" hidden="1">{"TAB1",#N/A,TRUE,"GENERAL";"TAB2",#N/A,TRUE,"GENERAL";"TAB3",#N/A,TRUE,"GENERAL";"TAB4",#N/A,TRUE,"GENERAL";"TAB5",#N/A,TRUE,"GENERAL"}</definedName>
    <definedName name="______s7" localSheetId="3" hidden="1">{"via1",#N/A,TRUE,"general";"via2",#N/A,TRUE,"general";"via3",#N/A,TRUE,"general"}</definedName>
    <definedName name="______s7" hidden="1">{"via1",#N/A,TRUE,"general";"via2",#N/A,TRUE,"general";"via3",#N/A,TRUE,"general"}</definedName>
    <definedName name="______SBC1">#REF!</definedName>
    <definedName name="______SBC3">#REF!</definedName>
    <definedName name="______SBC5">#REF!</definedName>
    <definedName name="______ST166">#REF!</definedName>
    <definedName name="______t3" localSheetId="3" hidden="1">{"TAB1",#N/A,TRUE,"GENERAL";"TAB2",#N/A,TRUE,"GENERAL";"TAB3",#N/A,TRUE,"GENERAL";"TAB4",#N/A,TRUE,"GENERAL";"TAB5",#N/A,TRUE,"GENERAL"}</definedName>
    <definedName name="______t3" hidden="1">{"TAB1",#N/A,TRUE,"GENERAL";"TAB2",#N/A,TRUE,"GENERAL";"TAB3",#N/A,TRUE,"GENERAL";"TAB4",#N/A,TRUE,"GENERAL";"TAB5",#N/A,TRUE,"GENERAL"}</definedName>
    <definedName name="______t4" localSheetId="3" hidden="1">{"via1",#N/A,TRUE,"general";"via2",#N/A,TRUE,"general";"via3",#N/A,TRUE,"general"}</definedName>
    <definedName name="______t4" hidden="1">{"via1",#N/A,TRUE,"general";"via2",#N/A,TRUE,"general";"via3",#N/A,TRUE,"general"}</definedName>
    <definedName name="______t5" localSheetId="3" hidden="1">{"TAB1",#N/A,TRUE,"GENERAL";"TAB2",#N/A,TRUE,"GENERAL";"TAB3",#N/A,TRUE,"GENERAL";"TAB4",#N/A,TRUE,"GENERAL";"TAB5",#N/A,TRUE,"GENERAL"}</definedName>
    <definedName name="______t5" hidden="1">{"TAB1",#N/A,TRUE,"GENERAL";"TAB2",#N/A,TRUE,"GENERAL";"TAB3",#N/A,TRUE,"GENERAL";"TAB4",#N/A,TRUE,"GENERAL";"TAB5",#N/A,TRUE,"GENERAL"}</definedName>
    <definedName name="______t6" localSheetId="3" hidden="1">{"via1",#N/A,TRUE,"general";"via2",#N/A,TRUE,"general";"via3",#N/A,TRUE,"general"}</definedName>
    <definedName name="______t6" hidden="1">{"via1",#N/A,TRUE,"general";"via2",#N/A,TRUE,"general";"via3",#N/A,TRUE,"general"}</definedName>
    <definedName name="______t66" localSheetId="3" hidden="1">{"TAB1",#N/A,TRUE,"GENERAL";"TAB2",#N/A,TRUE,"GENERAL";"TAB3",#N/A,TRUE,"GENERAL";"TAB4",#N/A,TRUE,"GENERAL";"TAB5",#N/A,TRUE,"GENERAL"}</definedName>
    <definedName name="______t66" hidden="1">{"TAB1",#N/A,TRUE,"GENERAL";"TAB2",#N/A,TRUE,"GENERAL";"TAB3",#N/A,TRUE,"GENERAL";"TAB4",#N/A,TRUE,"GENERAL";"TAB5",#N/A,TRUE,"GENERAL"}</definedName>
    <definedName name="______t7" localSheetId="3" hidden="1">{"via1",#N/A,TRUE,"general";"via2",#N/A,TRUE,"general";"via3",#N/A,TRUE,"general"}</definedName>
    <definedName name="______t7" hidden="1">{"via1",#N/A,TRUE,"general";"via2",#N/A,TRUE,"general";"via3",#N/A,TRUE,"general"}</definedName>
    <definedName name="______t77" localSheetId="3" hidden="1">{"TAB1",#N/A,TRUE,"GENERAL";"TAB2",#N/A,TRUE,"GENERAL";"TAB3",#N/A,TRUE,"GENERAL";"TAB4",#N/A,TRUE,"GENERAL";"TAB5",#N/A,TRUE,"GENERAL"}</definedName>
    <definedName name="______t77" hidden="1">{"TAB1",#N/A,TRUE,"GENERAL";"TAB2",#N/A,TRUE,"GENERAL";"TAB3",#N/A,TRUE,"GENERAL";"TAB4",#N/A,TRUE,"GENERAL";"TAB5",#N/A,TRUE,"GENERAL"}</definedName>
    <definedName name="______t8" localSheetId="3" hidden="1">{"TAB1",#N/A,TRUE,"GENERAL";"TAB2",#N/A,TRUE,"GENERAL";"TAB3",#N/A,TRUE,"GENERAL";"TAB4",#N/A,TRUE,"GENERAL";"TAB5",#N/A,TRUE,"GENERAL"}</definedName>
    <definedName name="______t8" hidden="1">{"TAB1",#N/A,TRUE,"GENERAL";"TAB2",#N/A,TRUE,"GENERAL";"TAB3",#N/A,TRUE,"GENERAL";"TAB4",#N/A,TRUE,"GENERAL";"TAB5",#N/A,TRUE,"GENERAL"}</definedName>
    <definedName name="______t88" localSheetId="3" hidden="1">{"via1",#N/A,TRUE,"general";"via2",#N/A,TRUE,"general";"via3",#N/A,TRUE,"general"}</definedName>
    <definedName name="______t88" hidden="1">{"via1",#N/A,TRUE,"general";"via2",#N/A,TRUE,"general";"via3",#N/A,TRUE,"general"}</definedName>
    <definedName name="______t9" localSheetId="3" hidden="1">{"TAB1",#N/A,TRUE,"GENERAL";"TAB2",#N/A,TRUE,"GENERAL";"TAB3",#N/A,TRUE,"GENERAL";"TAB4",#N/A,TRUE,"GENERAL";"TAB5",#N/A,TRUE,"GENERAL"}</definedName>
    <definedName name="______t9" hidden="1">{"TAB1",#N/A,TRUE,"GENERAL";"TAB2",#N/A,TRUE,"GENERAL";"TAB3",#N/A,TRUE,"GENERAL";"TAB4",#N/A,TRUE,"GENERAL";"TAB5",#N/A,TRUE,"GENERAL"}</definedName>
    <definedName name="______t99" localSheetId="3" hidden="1">{"via1",#N/A,TRUE,"general";"via2",#N/A,TRUE,"general";"via3",#N/A,TRUE,"general"}</definedName>
    <definedName name="______t99" hidden="1">{"via1",#N/A,TRUE,"general";"via2",#N/A,TRUE,"general";"via3",#N/A,TRUE,"general"}</definedName>
    <definedName name="______TEP44">#REF!</definedName>
    <definedName name="______THF12">#REF!</definedName>
    <definedName name="______TPE1132">#REF!</definedName>
    <definedName name="______TPE12">#REF!</definedName>
    <definedName name="______TPE1331">#REF!</definedName>
    <definedName name="______TPE1702">#REF!</definedName>
    <definedName name="______TPE1703">#REF!</definedName>
    <definedName name="______TPE1704">#REF!</definedName>
    <definedName name="______TPE1706">#REF!</definedName>
    <definedName name="______TPE1708">#REF!</definedName>
    <definedName name="______TPE1710">#REF!</definedName>
    <definedName name="______TPE1735">#REF!</definedName>
    <definedName name="______TPE1763">#REF!</definedName>
    <definedName name="______TPE1790">#REF!</definedName>
    <definedName name="______TPE8016">#REF!</definedName>
    <definedName name="______TPE8020">#REF!</definedName>
    <definedName name="______TPE8025">#REF!</definedName>
    <definedName name="______TPF12">#REF!</definedName>
    <definedName name="______TPN1002">#REF!</definedName>
    <definedName name="______TPN1003">#REF!</definedName>
    <definedName name="______TPN1004">#REF!</definedName>
    <definedName name="______TPN1006">#REF!</definedName>
    <definedName name="______TPN1008">#REF!</definedName>
    <definedName name="______TPN1202">#REF!</definedName>
    <definedName name="______TPN1203">#REF!</definedName>
    <definedName name="______TPN1204">#REF!</definedName>
    <definedName name="______TPN1206">#REF!</definedName>
    <definedName name="______TPN1208">#REF!</definedName>
    <definedName name="______TPN16012">#REF!</definedName>
    <definedName name="______TPN1602">#REF!</definedName>
    <definedName name="______TPN1603">#REF!</definedName>
    <definedName name="______TPN1604">#REF!</definedName>
    <definedName name="______TPN1606">#REF!</definedName>
    <definedName name="______TPN1608">#REF!</definedName>
    <definedName name="______TUZ22">#REF!</definedName>
    <definedName name="______TUZ36">#REF!</definedName>
    <definedName name="______TZ13">#REF!</definedName>
    <definedName name="______TZ131">#REF!</definedName>
    <definedName name="______TZ132">#REF!</definedName>
    <definedName name="______TZ133">#REF!</definedName>
    <definedName name="______TZ134">#REF!</definedName>
    <definedName name="______TZ135">#REF!</definedName>
    <definedName name="______TZ136">#REF!</definedName>
    <definedName name="______TZ137">#REF!</definedName>
    <definedName name="______TZ138">#REF!</definedName>
    <definedName name="______TZ2110">#REF!</definedName>
    <definedName name="______TZ212">#REF!</definedName>
    <definedName name="______TZ213">#REF!</definedName>
    <definedName name="______TZ214">#REF!</definedName>
    <definedName name="______TZ216">#REF!</definedName>
    <definedName name="______TZ262">#REF!</definedName>
    <definedName name="______TZ268">#REF!</definedName>
    <definedName name="______TZ323">#REF!</definedName>
    <definedName name="______TZ324">#REF!</definedName>
    <definedName name="______TZ32510">#REF!</definedName>
    <definedName name="______u4" localSheetId="3" hidden="1">{"TAB1",#N/A,TRUE,"GENERAL";"TAB2",#N/A,TRUE,"GENERAL";"TAB3",#N/A,TRUE,"GENERAL";"TAB4",#N/A,TRUE,"GENERAL";"TAB5",#N/A,TRUE,"GENERAL"}</definedName>
    <definedName name="______u4" hidden="1">{"TAB1",#N/A,TRUE,"GENERAL";"TAB2",#N/A,TRUE,"GENERAL";"TAB3",#N/A,TRUE,"GENERAL";"TAB4",#N/A,TRUE,"GENERAL";"TAB5",#N/A,TRUE,"GENERAL"}</definedName>
    <definedName name="______u5" localSheetId="3" hidden="1">{"TAB1",#N/A,TRUE,"GENERAL";"TAB2",#N/A,TRUE,"GENERAL";"TAB3",#N/A,TRUE,"GENERAL";"TAB4",#N/A,TRUE,"GENERAL";"TAB5",#N/A,TRUE,"GENERAL"}</definedName>
    <definedName name="______u5" hidden="1">{"TAB1",#N/A,TRUE,"GENERAL";"TAB2",#N/A,TRUE,"GENERAL";"TAB3",#N/A,TRUE,"GENERAL";"TAB4",#N/A,TRUE,"GENERAL";"TAB5",#N/A,TRUE,"GENERAL"}</definedName>
    <definedName name="______u6" localSheetId="3" hidden="1">{"TAB1",#N/A,TRUE,"GENERAL";"TAB2",#N/A,TRUE,"GENERAL";"TAB3",#N/A,TRUE,"GENERAL";"TAB4",#N/A,TRUE,"GENERAL";"TAB5",#N/A,TRUE,"GENERAL"}</definedName>
    <definedName name="______u6" hidden="1">{"TAB1",#N/A,TRUE,"GENERAL";"TAB2",#N/A,TRUE,"GENERAL";"TAB3",#N/A,TRUE,"GENERAL";"TAB4",#N/A,TRUE,"GENERAL";"TAB5",#N/A,TRUE,"GENERAL"}</definedName>
    <definedName name="______u7" localSheetId="3" hidden="1">{"via1",#N/A,TRUE,"general";"via2",#N/A,TRUE,"general";"via3",#N/A,TRUE,"general"}</definedName>
    <definedName name="______u7" hidden="1">{"via1",#N/A,TRUE,"general";"via2",#N/A,TRUE,"general";"via3",#N/A,TRUE,"general"}</definedName>
    <definedName name="______u8" localSheetId="3" hidden="1">{"TAB1",#N/A,TRUE,"GENERAL";"TAB2",#N/A,TRUE,"GENERAL";"TAB3",#N/A,TRUE,"GENERAL";"TAB4",#N/A,TRUE,"GENERAL";"TAB5",#N/A,TRUE,"GENERAL"}</definedName>
    <definedName name="______u8" hidden="1">{"TAB1",#N/A,TRUE,"GENERAL";"TAB2",#N/A,TRUE,"GENERAL";"TAB3",#N/A,TRUE,"GENERAL";"TAB4",#N/A,TRUE,"GENERAL";"TAB5",#N/A,TRUE,"GENERAL"}</definedName>
    <definedName name="______u9" localSheetId="3" hidden="1">{"TAB1",#N/A,TRUE,"GENERAL";"TAB2",#N/A,TRUE,"GENERAL";"TAB3",#N/A,TRUE,"GENERAL";"TAB4",#N/A,TRUE,"GENERAL";"TAB5",#N/A,TRUE,"GENERAL"}</definedName>
    <definedName name="______u9" hidden="1">{"TAB1",#N/A,TRUE,"GENERAL";"TAB2",#N/A,TRUE,"GENERAL";"TAB3",#N/A,TRUE,"GENERAL";"TAB4",#N/A,TRUE,"GENERAL";"TAB5",#N/A,TRUE,"GENERAL"}</definedName>
    <definedName name="______ur7" localSheetId="3" hidden="1">{"TAB1",#N/A,TRUE,"GENERAL";"TAB2",#N/A,TRUE,"GENERAL";"TAB3",#N/A,TRUE,"GENERAL";"TAB4",#N/A,TRUE,"GENERAL";"TAB5",#N/A,TRUE,"GENERAL"}</definedName>
    <definedName name="______ur7" hidden="1">{"TAB1",#N/A,TRUE,"GENERAL";"TAB2",#N/A,TRUE,"GENERAL";"TAB3",#N/A,TRUE,"GENERAL";"TAB4",#N/A,TRUE,"GENERAL";"TAB5",#N/A,TRUE,"GENERAL"}</definedName>
    <definedName name="______v2" localSheetId="3" hidden="1">{"via1",#N/A,TRUE,"general";"via2",#N/A,TRUE,"general";"via3",#N/A,TRUE,"general"}</definedName>
    <definedName name="______v2" hidden="1">{"via1",#N/A,TRUE,"general";"via2",#N/A,TRUE,"general";"via3",#N/A,TRUE,"general"}</definedName>
    <definedName name="______v3" localSheetId="3" hidden="1">{"TAB1",#N/A,TRUE,"GENERAL";"TAB2",#N/A,TRUE,"GENERAL";"TAB3",#N/A,TRUE,"GENERAL";"TAB4",#N/A,TRUE,"GENERAL";"TAB5",#N/A,TRUE,"GENERAL"}</definedName>
    <definedName name="______v3" hidden="1">{"TAB1",#N/A,TRUE,"GENERAL";"TAB2",#N/A,TRUE,"GENERAL";"TAB3",#N/A,TRUE,"GENERAL";"TAB4",#N/A,TRUE,"GENERAL";"TAB5",#N/A,TRUE,"GENERAL"}</definedName>
    <definedName name="______v4" localSheetId="3" hidden="1">{"TAB1",#N/A,TRUE,"GENERAL";"TAB2",#N/A,TRUE,"GENERAL";"TAB3",#N/A,TRUE,"GENERAL";"TAB4",#N/A,TRUE,"GENERAL";"TAB5",#N/A,TRUE,"GENERAL"}</definedName>
    <definedName name="______v4" hidden="1">{"TAB1",#N/A,TRUE,"GENERAL";"TAB2",#N/A,TRUE,"GENERAL";"TAB3",#N/A,TRUE,"GENERAL";"TAB4",#N/A,TRUE,"GENERAL";"TAB5",#N/A,TRUE,"GENERAL"}</definedName>
    <definedName name="______v5" localSheetId="3" hidden="1">{"TAB1",#N/A,TRUE,"GENERAL";"TAB2",#N/A,TRUE,"GENERAL";"TAB3",#N/A,TRUE,"GENERAL";"TAB4",#N/A,TRUE,"GENERAL";"TAB5",#N/A,TRUE,"GENERAL"}</definedName>
    <definedName name="______v5" hidden="1">{"TAB1",#N/A,TRUE,"GENERAL";"TAB2",#N/A,TRUE,"GENERAL";"TAB3",#N/A,TRUE,"GENERAL";"TAB4",#N/A,TRUE,"GENERAL";"TAB5",#N/A,TRUE,"GENERAL"}</definedName>
    <definedName name="______v6" localSheetId="3" hidden="1">{"TAB1",#N/A,TRUE,"GENERAL";"TAB2",#N/A,TRUE,"GENERAL";"TAB3",#N/A,TRUE,"GENERAL";"TAB4",#N/A,TRUE,"GENERAL";"TAB5",#N/A,TRUE,"GENERAL"}</definedName>
    <definedName name="______v6" hidden="1">{"TAB1",#N/A,TRUE,"GENERAL";"TAB2",#N/A,TRUE,"GENERAL";"TAB3",#N/A,TRUE,"GENERAL";"TAB4",#N/A,TRUE,"GENERAL";"TAB5",#N/A,TRUE,"GENERAL"}</definedName>
    <definedName name="______v7" localSheetId="3" hidden="1">{"via1",#N/A,TRUE,"general";"via2",#N/A,TRUE,"general";"via3",#N/A,TRUE,"general"}</definedName>
    <definedName name="______v7" hidden="1">{"via1",#N/A,TRUE,"general";"via2",#N/A,TRUE,"general";"via3",#N/A,TRUE,"general"}</definedName>
    <definedName name="______v8" localSheetId="3" hidden="1">{"TAB1",#N/A,TRUE,"GENERAL";"TAB2",#N/A,TRUE,"GENERAL";"TAB3",#N/A,TRUE,"GENERAL";"TAB4",#N/A,TRUE,"GENERAL";"TAB5",#N/A,TRUE,"GENERAL"}</definedName>
    <definedName name="______v8" hidden="1">{"TAB1",#N/A,TRUE,"GENERAL";"TAB2",#N/A,TRUE,"GENERAL";"TAB3",#N/A,TRUE,"GENERAL";"TAB4",#N/A,TRUE,"GENERAL";"TAB5",#N/A,TRUE,"GENERAL"}</definedName>
    <definedName name="______v9" localSheetId="3" hidden="1">{"TAB1",#N/A,TRUE,"GENERAL";"TAB2",#N/A,TRUE,"GENERAL";"TAB3",#N/A,TRUE,"GENERAL";"TAB4",#N/A,TRUE,"GENERAL";"TAB5",#N/A,TRUE,"GENERAL"}</definedName>
    <definedName name="______v9" hidden="1">{"TAB1",#N/A,TRUE,"GENERAL";"TAB2",#N/A,TRUE,"GENERAL";"TAB3",#N/A,TRUE,"GENERAL";"TAB4",#N/A,TRUE,"GENERAL";"TAB5",#N/A,TRUE,"GENERAL"}</definedName>
    <definedName name="______vfv4" localSheetId="3" hidden="1">{"via1",#N/A,TRUE,"general";"via2",#N/A,TRUE,"general";"via3",#N/A,TRUE,"general"}</definedName>
    <definedName name="______vfv4" hidden="1">{"via1",#N/A,TRUE,"general";"via2",#N/A,TRUE,"general";"via3",#N/A,TRUE,"general"}</definedName>
    <definedName name="______x1" localSheetId="3" hidden="1">{"TAB1",#N/A,TRUE,"GENERAL";"TAB2",#N/A,TRUE,"GENERAL";"TAB3",#N/A,TRUE,"GENERAL";"TAB4",#N/A,TRUE,"GENERAL";"TAB5",#N/A,TRUE,"GENERAL"}</definedName>
    <definedName name="______x1" hidden="1">{"TAB1",#N/A,TRUE,"GENERAL";"TAB2",#N/A,TRUE,"GENERAL";"TAB3",#N/A,TRUE,"GENERAL";"TAB4",#N/A,TRUE,"GENERAL";"TAB5",#N/A,TRUE,"GENERAL"}</definedName>
    <definedName name="______x2" localSheetId="3" hidden="1">{"via1",#N/A,TRUE,"general";"via2",#N/A,TRUE,"general";"via3",#N/A,TRUE,"general"}</definedName>
    <definedName name="______x2" hidden="1">{"via1",#N/A,TRUE,"general";"via2",#N/A,TRUE,"general";"via3",#N/A,TRUE,"general"}</definedName>
    <definedName name="______x3" localSheetId="3" hidden="1">{"via1",#N/A,TRUE,"general";"via2",#N/A,TRUE,"general";"via3",#N/A,TRUE,"general"}</definedName>
    <definedName name="______x3" hidden="1">{"via1",#N/A,TRUE,"general";"via2",#N/A,TRUE,"general";"via3",#N/A,TRUE,"general"}</definedName>
    <definedName name="______x4" localSheetId="3" hidden="1">{"via1",#N/A,TRUE,"general";"via2",#N/A,TRUE,"general";"via3",#N/A,TRUE,"general"}</definedName>
    <definedName name="______x4" hidden="1">{"via1",#N/A,TRUE,"general";"via2",#N/A,TRUE,"general";"via3",#N/A,TRUE,"general"}</definedName>
    <definedName name="______x5" localSheetId="3" hidden="1">{"TAB1",#N/A,TRUE,"GENERAL";"TAB2",#N/A,TRUE,"GENERAL";"TAB3",#N/A,TRUE,"GENERAL";"TAB4",#N/A,TRUE,"GENERAL";"TAB5",#N/A,TRUE,"GENERAL"}</definedName>
    <definedName name="______x5" hidden="1">{"TAB1",#N/A,TRUE,"GENERAL";"TAB2",#N/A,TRUE,"GENERAL";"TAB3",#N/A,TRUE,"GENERAL";"TAB4",#N/A,TRUE,"GENERAL";"TAB5",#N/A,TRUE,"GENERAL"}</definedName>
    <definedName name="______x6" localSheetId="3" hidden="1">{"TAB1",#N/A,TRUE,"GENERAL";"TAB2",#N/A,TRUE,"GENERAL";"TAB3",#N/A,TRUE,"GENERAL";"TAB4",#N/A,TRUE,"GENERAL";"TAB5",#N/A,TRUE,"GENERAL"}</definedName>
    <definedName name="______x6" hidden="1">{"TAB1",#N/A,TRUE,"GENERAL";"TAB2",#N/A,TRUE,"GENERAL";"TAB3",#N/A,TRUE,"GENERAL";"TAB4",#N/A,TRUE,"GENERAL";"TAB5",#N/A,TRUE,"GENERAL"}</definedName>
    <definedName name="______x7" localSheetId="3" hidden="1">{"TAB1",#N/A,TRUE,"GENERAL";"TAB2",#N/A,TRUE,"GENERAL";"TAB3",#N/A,TRUE,"GENERAL";"TAB4",#N/A,TRUE,"GENERAL";"TAB5",#N/A,TRUE,"GENERAL"}</definedName>
    <definedName name="______x7" hidden="1">{"TAB1",#N/A,TRUE,"GENERAL";"TAB2",#N/A,TRUE,"GENERAL";"TAB3",#N/A,TRUE,"GENERAL";"TAB4",#N/A,TRUE,"GENERAL";"TAB5",#N/A,TRUE,"GENERAL"}</definedName>
    <definedName name="______x8" localSheetId="3" hidden="1">{"via1",#N/A,TRUE,"general";"via2",#N/A,TRUE,"general";"via3",#N/A,TRUE,"general"}</definedName>
    <definedName name="______x8" hidden="1">{"via1",#N/A,TRUE,"general";"via2",#N/A,TRUE,"general";"via3",#N/A,TRUE,"general"}</definedName>
    <definedName name="______x9" localSheetId="3" hidden="1">{"TAB1",#N/A,TRUE,"GENERAL";"TAB2",#N/A,TRUE,"GENERAL";"TAB3",#N/A,TRUE,"GENERAL";"TAB4",#N/A,TRUE,"GENERAL";"TAB5",#N/A,TRUE,"GENERAL"}</definedName>
    <definedName name="______x9" hidden="1">{"TAB1",#N/A,TRUE,"GENERAL";"TAB2",#N/A,TRUE,"GENERAL";"TAB3",#N/A,TRUE,"GENERAL";"TAB4",#N/A,TRUE,"GENERAL";"TAB5",#N/A,TRUE,"GENERAL"}</definedName>
    <definedName name="______y2" localSheetId="3" hidden="1">{"TAB1",#N/A,TRUE,"GENERAL";"TAB2",#N/A,TRUE,"GENERAL";"TAB3",#N/A,TRUE,"GENERAL";"TAB4",#N/A,TRUE,"GENERAL";"TAB5",#N/A,TRUE,"GENERAL"}</definedName>
    <definedName name="______y2" hidden="1">{"TAB1",#N/A,TRUE,"GENERAL";"TAB2",#N/A,TRUE,"GENERAL";"TAB3",#N/A,TRUE,"GENERAL";"TAB4",#N/A,TRUE,"GENERAL";"TAB5",#N/A,TRUE,"GENERAL"}</definedName>
    <definedName name="______y3" localSheetId="3" hidden="1">{"via1",#N/A,TRUE,"general";"via2",#N/A,TRUE,"general";"via3",#N/A,TRUE,"general"}</definedName>
    <definedName name="______y3" hidden="1">{"via1",#N/A,TRUE,"general";"via2",#N/A,TRUE,"general";"via3",#N/A,TRUE,"general"}</definedName>
    <definedName name="______y4" localSheetId="3" hidden="1">{"via1",#N/A,TRUE,"general";"via2",#N/A,TRUE,"general";"via3",#N/A,TRUE,"general"}</definedName>
    <definedName name="______y4" hidden="1">{"via1",#N/A,TRUE,"general";"via2",#N/A,TRUE,"general";"via3",#N/A,TRUE,"general"}</definedName>
    <definedName name="______y5" localSheetId="3" hidden="1">{"TAB1",#N/A,TRUE,"GENERAL";"TAB2",#N/A,TRUE,"GENERAL";"TAB3",#N/A,TRUE,"GENERAL";"TAB4",#N/A,TRUE,"GENERAL";"TAB5",#N/A,TRUE,"GENERAL"}</definedName>
    <definedName name="______y5" hidden="1">{"TAB1",#N/A,TRUE,"GENERAL";"TAB2",#N/A,TRUE,"GENERAL";"TAB3",#N/A,TRUE,"GENERAL";"TAB4",#N/A,TRUE,"GENERAL";"TAB5",#N/A,TRUE,"GENERAL"}</definedName>
    <definedName name="______y6" localSheetId="3" hidden="1">{"via1",#N/A,TRUE,"general";"via2",#N/A,TRUE,"general";"via3",#N/A,TRUE,"general"}</definedName>
    <definedName name="______y6" hidden="1">{"via1",#N/A,TRUE,"general";"via2",#N/A,TRUE,"general";"via3",#N/A,TRUE,"general"}</definedName>
    <definedName name="______y7" localSheetId="3" hidden="1">{"via1",#N/A,TRUE,"general";"via2",#N/A,TRUE,"general";"via3",#N/A,TRUE,"general"}</definedName>
    <definedName name="______y7" hidden="1">{"via1",#N/A,TRUE,"general";"via2",#N/A,TRUE,"general";"via3",#N/A,TRUE,"general"}</definedName>
    <definedName name="______y8" localSheetId="3" hidden="1">{"via1",#N/A,TRUE,"general";"via2",#N/A,TRUE,"general";"via3",#N/A,TRUE,"general"}</definedName>
    <definedName name="______y8" hidden="1">{"via1",#N/A,TRUE,"general";"via2",#N/A,TRUE,"general";"via3",#N/A,TRUE,"general"}</definedName>
    <definedName name="______y9" localSheetId="3" hidden="1">{"TAB1",#N/A,TRUE,"GENERAL";"TAB2",#N/A,TRUE,"GENERAL";"TAB3",#N/A,TRUE,"GENERAL";"TAB4",#N/A,TRUE,"GENERAL";"TAB5",#N/A,TRUE,"GENERAL"}</definedName>
    <definedName name="______y9" hidden="1">{"TAB1",#N/A,TRUE,"GENERAL";"TAB2",#N/A,TRUE,"GENERAL";"TAB3",#N/A,TRUE,"GENERAL";"TAB4",#N/A,TRUE,"GENERAL";"TAB5",#N/A,TRUE,"GENERAL"}</definedName>
    <definedName name="______z1" localSheetId="3" hidden="1">{"TAB1",#N/A,TRUE,"GENERAL";"TAB2",#N/A,TRUE,"GENERAL";"TAB3",#N/A,TRUE,"GENERAL";"TAB4",#N/A,TRUE,"GENERAL";"TAB5",#N/A,TRUE,"GENERAL"}</definedName>
    <definedName name="______z1" hidden="1">{"TAB1",#N/A,TRUE,"GENERAL";"TAB2",#N/A,TRUE,"GENERAL";"TAB3",#N/A,TRUE,"GENERAL";"TAB4",#N/A,TRUE,"GENERAL";"TAB5",#N/A,TRUE,"GENERAL"}</definedName>
    <definedName name="______z2" localSheetId="3" hidden="1">{"via1",#N/A,TRUE,"general";"via2",#N/A,TRUE,"general";"via3",#N/A,TRUE,"general"}</definedName>
    <definedName name="______z2" hidden="1">{"via1",#N/A,TRUE,"general";"via2",#N/A,TRUE,"general";"via3",#N/A,TRUE,"general"}</definedName>
    <definedName name="______z3" localSheetId="3" hidden="1">{"via1",#N/A,TRUE,"general";"via2",#N/A,TRUE,"general";"via3",#N/A,TRUE,"general"}</definedName>
    <definedName name="______z3" hidden="1">{"via1",#N/A,TRUE,"general";"via2",#N/A,TRUE,"general";"via3",#N/A,TRUE,"general"}</definedName>
    <definedName name="______z4" localSheetId="3" hidden="1">{"TAB1",#N/A,TRUE,"GENERAL";"TAB2",#N/A,TRUE,"GENERAL";"TAB3",#N/A,TRUE,"GENERAL";"TAB4",#N/A,TRUE,"GENERAL";"TAB5",#N/A,TRUE,"GENERAL"}</definedName>
    <definedName name="______z4" hidden="1">{"TAB1",#N/A,TRUE,"GENERAL";"TAB2",#N/A,TRUE,"GENERAL";"TAB3",#N/A,TRUE,"GENERAL";"TAB4",#N/A,TRUE,"GENERAL";"TAB5",#N/A,TRUE,"GENERAL"}</definedName>
    <definedName name="______z5" localSheetId="3" hidden="1">{"via1",#N/A,TRUE,"general";"via2",#N/A,TRUE,"general";"via3",#N/A,TRUE,"general"}</definedName>
    <definedName name="______z5" hidden="1">{"via1",#N/A,TRUE,"general";"via2",#N/A,TRUE,"general";"via3",#N/A,TRUE,"general"}</definedName>
    <definedName name="______z6" localSheetId="3" hidden="1">{"TAB1",#N/A,TRUE,"GENERAL";"TAB2",#N/A,TRUE,"GENERAL";"TAB3",#N/A,TRUE,"GENERAL";"TAB4",#N/A,TRUE,"GENERAL";"TAB5",#N/A,TRUE,"GENERAL"}</definedName>
    <definedName name="______z6" hidden="1">{"TAB1",#N/A,TRUE,"GENERAL";"TAB2",#N/A,TRUE,"GENERAL";"TAB3",#N/A,TRUE,"GENERAL";"TAB4",#N/A,TRUE,"GENERAL";"TAB5",#N/A,TRUE,"GENERAL"}</definedName>
    <definedName name="_____a1" localSheetId="3" hidden="1">{"TAB1",#N/A,TRUE,"GENERAL";"TAB2",#N/A,TRUE,"GENERAL";"TAB3",#N/A,TRUE,"GENERAL";"TAB4",#N/A,TRUE,"GENERAL";"TAB5",#N/A,TRUE,"GENERAL"}</definedName>
    <definedName name="_____a1" hidden="1">{"TAB1",#N/A,TRUE,"GENERAL";"TAB2",#N/A,TRUE,"GENERAL";"TAB3",#N/A,TRUE,"GENERAL";"TAB4",#N/A,TRUE,"GENERAL";"TAB5",#N/A,TRUE,"GENERAL"}</definedName>
    <definedName name="_____a3" localSheetId="3" hidden="1">{"TAB1",#N/A,TRUE,"GENERAL";"TAB2",#N/A,TRUE,"GENERAL";"TAB3",#N/A,TRUE,"GENERAL";"TAB4",#N/A,TRUE,"GENERAL";"TAB5",#N/A,TRUE,"GENERAL"}</definedName>
    <definedName name="_____a3" hidden="1">{"TAB1",#N/A,TRUE,"GENERAL";"TAB2",#N/A,TRUE,"GENERAL";"TAB3",#N/A,TRUE,"GENERAL";"TAB4",#N/A,TRUE,"GENERAL";"TAB5",#N/A,TRUE,"GENERAL"}</definedName>
    <definedName name="_____a4" localSheetId="3" hidden="1">{"via1",#N/A,TRUE,"general";"via2",#N/A,TRUE,"general";"via3",#N/A,TRUE,"general"}</definedName>
    <definedName name="_____a4" hidden="1">{"via1",#N/A,TRUE,"general";"via2",#N/A,TRUE,"general";"via3",#N/A,TRUE,"general"}</definedName>
    <definedName name="_____a5" localSheetId="3" hidden="1">{"TAB1",#N/A,TRUE,"GENERAL";"TAB2",#N/A,TRUE,"GENERAL";"TAB3",#N/A,TRUE,"GENERAL";"TAB4",#N/A,TRUE,"GENERAL";"TAB5",#N/A,TRUE,"GENERAL"}</definedName>
    <definedName name="_____a5" hidden="1">{"TAB1",#N/A,TRUE,"GENERAL";"TAB2",#N/A,TRUE,"GENERAL";"TAB3",#N/A,TRUE,"GENERAL";"TAB4",#N/A,TRUE,"GENERAL";"TAB5",#N/A,TRUE,"GENERAL"}</definedName>
    <definedName name="_____a6" localSheetId="3" hidden="1">{"TAB1",#N/A,TRUE,"GENERAL";"TAB2",#N/A,TRUE,"GENERAL";"TAB3",#N/A,TRUE,"GENERAL";"TAB4",#N/A,TRUE,"GENERAL";"TAB5",#N/A,TRUE,"GENERAL"}</definedName>
    <definedName name="_____a6" hidden="1">{"TAB1",#N/A,TRUE,"GENERAL";"TAB2",#N/A,TRUE,"GENERAL";"TAB3",#N/A,TRUE,"GENERAL";"TAB4",#N/A,TRUE,"GENERAL";"TAB5",#N/A,TRUE,"GENERAL"}</definedName>
    <definedName name="_____ADH12">#REF!</definedName>
    <definedName name="_____ADM12">#REF!</definedName>
    <definedName name="_____ADM4">#REF!</definedName>
    <definedName name="_____ADP1">#REF!</definedName>
    <definedName name="_____AFC1">#REF!</definedName>
    <definedName name="_____AFC3">#REF!</definedName>
    <definedName name="_____AFC5">#REF!</definedName>
    <definedName name="_____AIU1">#REF!</definedName>
    <definedName name="_____AIU2">#REF!</definedName>
    <definedName name="_____AIU3">#REF!</definedName>
    <definedName name="_____ane7">#REF!</definedName>
    <definedName name="_____ane8">#REF!</definedName>
    <definedName name="_____Atp2">#REF!</definedName>
    <definedName name="_____b2" localSheetId="3" hidden="1">{"TAB1",#N/A,TRUE,"GENERAL";"TAB2",#N/A,TRUE,"GENERAL";"TAB3",#N/A,TRUE,"GENERAL";"TAB4",#N/A,TRUE,"GENERAL";"TAB5",#N/A,TRUE,"GENERAL"}</definedName>
    <definedName name="_____b2" hidden="1">{"TAB1",#N/A,TRUE,"GENERAL";"TAB2",#N/A,TRUE,"GENERAL";"TAB3",#N/A,TRUE,"GENERAL";"TAB4",#N/A,TRUE,"GENERAL";"TAB5",#N/A,TRUE,"GENERAL"}</definedName>
    <definedName name="_____b3" localSheetId="3" hidden="1">{"TAB1",#N/A,TRUE,"GENERAL";"TAB2",#N/A,TRUE,"GENERAL";"TAB3",#N/A,TRUE,"GENERAL";"TAB4",#N/A,TRUE,"GENERAL";"TAB5",#N/A,TRUE,"GENERAL"}</definedName>
    <definedName name="_____b3" hidden="1">{"TAB1",#N/A,TRUE,"GENERAL";"TAB2",#N/A,TRUE,"GENERAL";"TAB3",#N/A,TRUE,"GENERAL";"TAB4",#N/A,TRUE,"GENERAL";"TAB5",#N/A,TRUE,"GENERAL"}</definedName>
    <definedName name="_____b4" localSheetId="3" hidden="1">{"TAB1",#N/A,TRUE,"GENERAL";"TAB2",#N/A,TRUE,"GENERAL";"TAB3",#N/A,TRUE,"GENERAL";"TAB4",#N/A,TRUE,"GENERAL";"TAB5",#N/A,TRUE,"GENERAL"}</definedName>
    <definedName name="_____b4" hidden="1">{"TAB1",#N/A,TRUE,"GENERAL";"TAB2",#N/A,TRUE,"GENERAL";"TAB3",#N/A,TRUE,"GENERAL";"TAB4",#N/A,TRUE,"GENERAL";"TAB5",#N/A,TRUE,"GENERAL"}</definedName>
    <definedName name="_____b5" localSheetId="3" hidden="1">{"TAB1",#N/A,TRUE,"GENERAL";"TAB2",#N/A,TRUE,"GENERAL";"TAB3",#N/A,TRUE,"GENERAL";"TAB4",#N/A,TRUE,"GENERAL";"TAB5",#N/A,TRUE,"GENERAL"}</definedName>
    <definedName name="_____b5" hidden="1">{"TAB1",#N/A,TRUE,"GENERAL";"TAB2",#N/A,TRUE,"GENERAL";"TAB3",#N/A,TRUE,"GENERAL";"TAB4",#N/A,TRUE,"GENERAL";"TAB5",#N/A,TRUE,"GENERAL"}</definedName>
    <definedName name="_____b6" localSheetId="3" hidden="1">{"TAB1",#N/A,TRUE,"GENERAL";"TAB2",#N/A,TRUE,"GENERAL";"TAB3",#N/A,TRUE,"GENERAL";"TAB4",#N/A,TRUE,"GENERAL";"TAB5",#N/A,TRUE,"GENERAL"}</definedName>
    <definedName name="_____b6" hidden="1">{"TAB1",#N/A,TRUE,"GENERAL";"TAB2",#N/A,TRUE,"GENERAL";"TAB3",#N/A,TRUE,"GENERAL";"TAB4",#N/A,TRUE,"GENERAL";"TAB5",#N/A,TRUE,"GENERAL"}</definedName>
    <definedName name="_____b7" localSheetId="3" hidden="1">{"via1",#N/A,TRUE,"general";"via2",#N/A,TRUE,"general";"via3",#N/A,TRUE,"general"}</definedName>
    <definedName name="_____b7" hidden="1">{"via1",#N/A,TRUE,"general";"via2",#N/A,TRUE,"general";"via3",#N/A,TRUE,"general"}</definedName>
    <definedName name="_____b8" localSheetId="3" hidden="1">{"via1",#N/A,TRUE,"general";"via2",#N/A,TRUE,"general";"via3",#N/A,TRUE,"general"}</definedName>
    <definedName name="_____b8" hidden="1">{"via1",#N/A,TRUE,"general";"via2",#N/A,TRUE,"general";"via3",#N/A,TRUE,"general"}</definedName>
    <definedName name="_____BAZ10">#REF!</definedName>
    <definedName name="_____bb9" localSheetId="3" hidden="1">{"TAB1",#N/A,TRUE,"GENERAL";"TAB2",#N/A,TRUE,"GENERAL";"TAB3",#N/A,TRUE,"GENERAL";"TAB4",#N/A,TRUE,"GENERAL";"TAB5",#N/A,TRUE,"GENERAL"}</definedName>
    <definedName name="_____bb9" hidden="1">{"TAB1",#N/A,TRUE,"GENERAL";"TAB2",#N/A,TRUE,"GENERAL";"TAB3",#N/A,TRUE,"GENERAL";"TAB4",#N/A,TRUE,"GENERAL";"TAB5",#N/A,TRUE,"GENERAL"}</definedName>
    <definedName name="_____bgb5" localSheetId="3" hidden="1">{"TAB1",#N/A,TRUE,"GENERAL";"TAB2",#N/A,TRUE,"GENERAL";"TAB3",#N/A,TRUE,"GENERAL";"TAB4",#N/A,TRUE,"GENERAL";"TAB5",#N/A,TRUE,"GENERAL"}</definedName>
    <definedName name="_____bgb5" hidden="1">{"TAB1",#N/A,TRUE,"GENERAL";"TAB2",#N/A,TRUE,"GENERAL";"TAB3",#N/A,TRUE,"GENERAL";"TAB4",#N/A,TRUE,"GENERAL";"TAB5",#N/A,TRUE,"GENERAL"}</definedName>
    <definedName name="_____BGC1">#REF!</definedName>
    <definedName name="_____BGC3">#REF!</definedName>
    <definedName name="_____BGC5">#REF!</definedName>
    <definedName name="_____BLO20">#REF!</definedName>
    <definedName name="_____C2254JH">#REF!</definedName>
    <definedName name="_____C2256JH">#REF!</definedName>
    <definedName name="_____C452JH">#REF!</definedName>
    <definedName name="_____C903L">#REF!</definedName>
    <definedName name="_____C908J">#REF!</definedName>
    <definedName name="_____CAC1">#REF!</definedName>
    <definedName name="_____CAC3">#REF!</definedName>
    <definedName name="_____CAC5">#REF!</definedName>
    <definedName name="_____CAN28">#REF!</definedName>
    <definedName name="_____Cod1">#REF!</definedName>
    <definedName name="_____CUA44">#REF!</definedName>
    <definedName name="_____DCI1">#REF!</definedName>
    <definedName name="_____DDS1">#REF!</definedName>
    <definedName name="_____DGO1">#REF!</definedName>
    <definedName name="_____DGP1">#REF!</definedName>
    <definedName name="_____DIJ1">#REF!</definedName>
    <definedName name="_____DPI1">#REF!</definedName>
    <definedName name="_____DPY1">#REF!</definedName>
    <definedName name="_____DRI1">#REF!</definedName>
    <definedName name="_____DRL1">#REF!</definedName>
    <definedName name="_____DSP1">#REF!</definedName>
    <definedName name="_____ECP1">#REF!</definedName>
    <definedName name="_____EEF110">#REF!</definedName>
    <definedName name="_____ETF315">#REF!</definedName>
    <definedName name="_____FYB02">#REF!</definedName>
    <definedName name="_____FYB03">#REF!</definedName>
    <definedName name="_____FYB10">#REF!</definedName>
    <definedName name="_____g2" localSheetId="3" hidden="1">{"TAB1",#N/A,TRUE,"GENERAL";"TAB2",#N/A,TRUE,"GENERAL";"TAB3",#N/A,TRUE,"GENERAL";"TAB4",#N/A,TRUE,"GENERAL";"TAB5",#N/A,TRUE,"GENERAL"}</definedName>
    <definedName name="_____g2" hidden="1">{"TAB1",#N/A,TRUE,"GENERAL";"TAB2",#N/A,TRUE,"GENERAL";"TAB3",#N/A,TRUE,"GENERAL";"TAB4",#N/A,TRUE,"GENERAL";"TAB5",#N/A,TRUE,"GENERAL"}</definedName>
    <definedName name="_____g3" localSheetId="3" hidden="1">{"via1",#N/A,TRUE,"general";"via2",#N/A,TRUE,"general";"via3",#N/A,TRUE,"general"}</definedName>
    <definedName name="_____g3" hidden="1">{"via1",#N/A,TRUE,"general";"via2",#N/A,TRUE,"general";"via3",#N/A,TRUE,"general"}</definedName>
    <definedName name="_____g4" localSheetId="3" hidden="1">{"via1",#N/A,TRUE,"general";"via2",#N/A,TRUE,"general";"via3",#N/A,TRUE,"general"}</definedName>
    <definedName name="_____g4" hidden="1">{"via1",#N/A,TRUE,"general";"via2",#N/A,TRUE,"general";"via3",#N/A,TRUE,"general"}</definedName>
    <definedName name="_____g5" localSheetId="3" hidden="1">{"via1",#N/A,TRUE,"general";"via2",#N/A,TRUE,"general";"via3",#N/A,TRUE,"general"}</definedName>
    <definedName name="_____g5" hidden="1">{"via1",#N/A,TRUE,"general";"via2",#N/A,TRUE,"general";"via3",#N/A,TRUE,"general"}</definedName>
    <definedName name="_____g6" localSheetId="3" hidden="1">{"via1",#N/A,TRUE,"general";"via2",#N/A,TRUE,"general";"via3",#N/A,TRUE,"general"}</definedName>
    <definedName name="_____g6" hidden="1">{"via1",#N/A,TRUE,"general";"via2",#N/A,TRUE,"general";"via3",#N/A,TRUE,"general"}</definedName>
    <definedName name="_____g7" localSheetId="3" hidden="1">{"TAB1",#N/A,TRUE,"GENERAL";"TAB2",#N/A,TRUE,"GENERAL";"TAB3",#N/A,TRUE,"GENERAL";"TAB4",#N/A,TRUE,"GENERAL";"TAB5",#N/A,TRUE,"GENERAL"}</definedName>
    <definedName name="_____g7" hidden="1">{"TAB1",#N/A,TRUE,"GENERAL";"TAB2",#N/A,TRUE,"GENERAL";"TAB3",#N/A,TRUE,"GENERAL";"TAB4",#N/A,TRUE,"GENERAL";"TAB5",#N/A,TRUE,"GENERAL"}</definedName>
    <definedName name="_____GR1" localSheetId="3" hidden="1">{"TAB1",#N/A,TRUE,"GENERAL";"TAB2",#N/A,TRUE,"GENERAL";"TAB3",#N/A,TRUE,"GENERAL";"TAB4",#N/A,TRUE,"GENERAL";"TAB5",#N/A,TRUE,"GENERAL"}</definedName>
    <definedName name="_____GR1" hidden="1">{"TAB1",#N/A,TRUE,"GENERAL";"TAB2",#N/A,TRUE,"GENERAL";"TAB3",#N/A,TRUE,"GENERAL";"TAB4",#N/A,TRUE,"GENERAL";"TAB5",#N/A,TRUE,"GENERAL"}</definedName>
    <definedName name="_____gtr4" localSheetId="3" hidden="1">{"via1",#N/A,TRUE,"general";"via2",#N/A,TRUE,"general";"via3",#N/A,TRUE,"general"}</definedName>
    <definedName name="_____gtr4" hidden="1">{"via1",#N/A,TRUE,"general";"via2",#N/A,TRUE,"general";"via3",#N/A,TRUE,"general"}</definedName>
    <definedName name="_____h2" localSheetId="3" hidden="1">{"via1",#N/A,TRUE,"general";"via2",#N/A,TRUE,"general";"via3",#N/A,TRUE,"general"}</definedName>
    <definedName name="_____h2" hidden="1">{"via1",#N/A,TRUE,"general";"via2",#N/A,TRUE,"general";"via3",#N/A,TRUE,"general"}</definedName>
    <definedName name="_____h3" localSheetId="3" hidden="1">{"via1",#N/A,TRUE,"general";"via2",#N/A,TRUE,"general";"via3",#N/A,TRUE,"general"}</definedName>
    <definedName name="_____h3" hidden="1">{"via1",#N/A,TRUE,"general";"via2",#N/A,TRUE,"general";"via3",#N/A,TRUE,"general"}</definedName>
    <definedName name="_____h4" localSheetId="3" hidden="1">{"TAB1",#N/A,TRUE,"GENERAL";"TAB2",#N/A,TRUE,"GENERAL";"TAB3",#N/A,TRUE,"GENERAL";"TAB4",#N/A,TRUE,"GENERAL";"TAB5",#N/A,TRUE,"GENERAL"}</definedName>
    <definedName name="_____h4" hidden="1">{"TAB1",#N/A,TRUE,"GENERAL";"TAB2",#N/A,TRUE,"GENERAL";"TAB3",#N/A,TRUE,"GENERAL";"TAB4",#N/A,TRUE,"GENERAL";"TAB5",#N/A,TRUE,"GENERAL"}</definedName>
    <definedName name="_____h5" localSheetId="3" hidden="1">{"TAB1",#N/A,TRUE,"GENERAL";"TAB2",#N/A,TRUE,"GENERAL";"TAB3",#N/A,TRUE,"GENERAL";"TAB4",#N/A,TRUE,"GENERAL";"TAB5",#N/A,TRUE,"GENERAL"}</definedName>
    <definedName name="_____h5" hidden="1">{"TAB1",#N/A,TRUE,"GENERAL";"TAB2",#N/A,TRUE,"GENERAL";"TAB3",#N/A,TRUE,"GENERAL";"TAB4",#N/A,TRUE,"GENERAL";"TAB5",#N/A,TRUE,"GENERAL"}</definedName>
    <definedName name="_____h6" localSheetId="3" hidden="1">{"via1",#N/A,TRUE,"general";"via2",#N/A,TRUE,"general";"via3",#N/A,TRUE,"general"}</definedName>
    <definedName name="_____h6" hidden="1">{"via1",#N/A,TRUE,"general";"via2",#N/A,TRUE,"general";"via3",#N/A,TRUE,"general"}</definedName>
    <definedName name="_____h7" localSheetId="3" hidden="1">{"TAB1",#N/A,TRUE,"GENERAL";"TAB2",#N/A,TRUE,"GENERAL";"TAB3",#N/A,TRUE,"GENERAL";"TAB4",#N/A,TRUE,"GENERAL";"TAB5",#N/A,TRUE,"GENERAL"}</definedName>
    <definedName name="_____h7" hidden="1">{"TAB1",#N/A,TRUE,"GENERAL";"TAB2",#N/A,TRUE,"GENERAL";"TAB3",#N/A,TRUE,"GENERAL";"TAB4",#N/A,TRUE,"GENERAL";"TAB5",#N/A,TRUE,"GENERAL"}</definedName>
    <definedName name="_____h8" localSheetId="3" hidden="1">{"via1",#N/A,TRUE,"general";"via2",#N/A,TRUE,"general";"via3",#N/A,TRUE,"general"}</definedName>
    <definedName name="_____h8" hidden="1">{"via1",#N/A,TRUE,"general";"via2",#N/A,TRUE,"general";"via3",#N/A,TRUE,"general"}</definedName>
    <definedName name="_____hfh7" localSheetId="3" hidden="1">{"via1",#N/A,TRUE,"general";"via2",#N/A,TRUE,"general";"via3",#N/A,TRUE,"general"}</definedName>
    <definedName name="_____hfh7" hidden="1">{"via1",#N/A,TRUE,"general";"via2",#N/A,TRUE,"general";"via3",#N/A,TRUE,"general"}</definedName>
    <definedName name="_____i4" localSheetId="3" hidden="1">{"via1",#N/A,TRUE,"general";"via2",#N/A,TRUE,"general";"via3",#N/A,TRUE,"general"}</definedName>
    <definedName name="_____i4" hidden="1">{"via1",#N/A,TRUE,"general";"via2",#N/A,TRUE,"general";"via3",#N/A,TRUE,"general"}</definedName>
    <definedName name="_____i5" localSheetId="3" hidden="1">{"TAB1",#N/A,TRUE,"GENERAL";"TAB2",#N/A,TRUE,"GENERAL";"TAB3",#N/A,TRUE,"GENERAL";"TAB4",#N/A,TRUE,"GENERAL";"TAB5",#N/A,TRUE,"GENERAL"}</definedName>
    <definedName name="_____i5" hidden="1">{"TAB1",#N/A,TRUE,"GENERAL";"TAB2",#N/A,TRUE,"GENERAL";"TAB3",#N/A,TRUE,"GENERAL";"TAB4",#N/A,TRUE,"GENERAL";"TAB5",#N/A,TRUE,"GENERAL"}</definedName>
    <definedName name="_____i6" localSheetId="3" hidden="1">{"TAB1",#N/A,TRUE,"GENERAL";"TAB2",#N/A,TRUE,"GENERAL";"TAB3",#N/A,TRUE,"GENERAL";"TAB4",#N/A,TRUE,"GENERAL";"TAB5",#N/A,TRUE,"GENERAL"}</definedName>
    <definedName name="_____i6" hidden="1">{"TAB1",#N/A,TRUE,"GENERAL";"TAB2",#N/A,TRUE,"GENERAL";"TAB3",#N/A,TRUE,"GENERAL";"TAB4",#N/A,TRUE,"GENERAL";"TAB5",#N/A,TRUE,"GENERAL"}</definedName>
    <definedName name="_____i7" localSheetId="3" hidden="1">{"via1",#N/A,TRUE,"general";"via2",#N/A,TRUE,"general";"via3",#N/A,TRUE,"general"}</definedName>
    <definedName name="_____i7" hidden="1">{"via1",#N/A,TRUE,"general";"via2",#N/A,TRUE,"general";"via3",#N/A,TRUE,"general"}</definedName>
    <definedName name="_____i77" localSheetId="3" hidden="1">{"TAB1",#N/A,TRUE,"GENERAL";"TAB2",#N/A,TRUE,"GENERAL";"TAB3",#N/A,TRUE,"GENERAL";"TAB4",#N/A,TRUE,"GENERAL";"TAB5",#N/A,TRUE,"GENERAL"}</definedName>
    <definedName name="_____i77" hidden="1">{"TAB1",#N/A,TRUE,"GENERAL";"TAB2",#N/A,TRUE,"GENERAL";"TAB3",#N/A,TRUE,"GENERAL";"TAB4",#N/A,TRUE,"GENERAL";"TAB5",#N/A,TRUE,"GENERAL"}</definedName>
    <definedName name="_____i8" localSheetId="3" hidden="1">{"via1",#N/A,TRUE,"general";"via2",#N/A,TRUE,"general";"via3",#N/A,TRUE,"general"}</definedName>
    <definedName name="_____i8" hidden="1">{"via1",#N/A,TRUE,"general";"via2",#N/A,TRUE,"general";"via3",#N/A,TRUE,"general"}</definedName>
    <definedName name="_____i9" localSheetId="3" hidden="1">{"TAB1",#N/A,TRUE,"GENERAL";"TAB2",#N/A,TRUE,"GENERAL";"TAB3",#N/A,TRUE,"GENERAL";"TAB4",#N/A,TRUE,"GENERAL";"TAB5",#N/A,TRUE,"GENERAL"}</definedName>
    <definedName name="_____i9" hidden="1">{"TAB1",#N/A,TRUE,"GENERAL";"TAB2",#N/A,TRUE,"GENERAL";"TAB3",#N/A,TRUE,"GENERAL";"TAB4",#N/A,TRUE,"GENERAL";"TAB5",#N/A,TRUE,"GENERAL"}</definedName>
    <definedName name="_____ICP1">#REF!</definedName>
    <definedName name="_____k3" localSheetId="3" hidden="1">{"TAB1",#N/A,TRUE,"GENERAL";"TAB2",#N/A,TRUE,"GENERAL";"TAB3",#N/A,TRUE,"GENERAL";"TAB4",#N/A,TRUE,"GENERAL";"TAB5",#N/A,TRUE,"GENERAL"}</definedName>
    <definedName name="_____k3" hidden="1">{"TAB1",#N/A,TRUE,"GENERAL";"TAB2",#N/A,TRUE,"GENERAL";"TAB3",#N/A,TRUE,"GENERAL";"TAB4",#N/A,TRUE,"GENERAL";"TAB5",#N/A,TRUE,"GENERAL"}</definedName>
    <definedName name="_____k4" localSheetId="3" hidden="1">{"via1",#N/A,TRUE,"general";"via2",#N/A,TRUE,"general";"via3",#N/A,TRUE,"general"}</definedName>
    <definedName name="_____k4" hidden="1">{"via1",#N/A,TRUE,"general";"via2",#N/A,TRUE,"general";"via3",#N/A,TRUE,"general"}</definedName>
    <definedName name="_____k5" localSheetId="3" hidden="1">{"via1",#N/A,TRUE,"general";"via2",#N/A,TRUE,"general";"via3",#N/A,TRUE,"general"}</definedName>
    <definedName name="_____k5" hidden="1">{"via1",#N/A,TRUE,"general";"via2",#N/A,TRUE,"general";"via3",#N/A,TRUE,"general"}</definedName>
    <definedName name="_____k6" localSheetId="3" hidden="1">{"TAB1",#N/A,TRUE,"GENERAL";"TAB2",#N/A,TRUE,"GENERAL";"TAB3",#N/A,TRUE,"GENERAL";"TAB4",#N/A,TRUE,"GENERAL";"TAB5",#N/A,TRUE,"GENERAL"}</definedName>
    <definedName name="_____k6" hidden="1">{"TAB1",#N/A,TRUE,"GENERAL";"TAB2",#N/A,TRUE,"GENERAL";"TAB3",#N/A,TRUE,"GENERAL";"TAB4",#N/A,TRUE,"GENERAL";"TAB5",#N/A,TRUE,"GENERAL"}</definedName>
    <definedName name="_____k7" localSheetId="3" hidden="1">{"via1",#N/A,TRUE,"general";"via2",#N/A,TRUE,"general";"via3",#N/A,TRUE,"general"}</definedName>
    <definedName name="_____k7" hidden="1">{"via1",#N/A,TRUE,"general";"via2",#N/A,TRUE,"general";"via3",#N/A,TRUE,"general"}</definedName>
    <definedName name="_____k8" localSheetId="3" hidden="1">{"via1",#N/A,TRUE,"general";"via2",#N/A,TRUE,"general";"via3",#N/A,TRUE,"general"}</definedName>
    <definedName name="_____k8" hidden="1">{"via1",#N/A,TRUE,"general";"via2",#N/A,TRUE,"general";"via3",#N/A,TRUE,"general"}</definedName>
    <definedName name="_____k9" localSheetId="3" hidden="1">{"TAB1",#N/A,TRUE,"GENERAL";"TAB2",#N/A,TRUE,"GENERAL";"TAB3",#N/A,TRUE,"GENERAL";"TAB4",#N/A,TRUE,"GENERAL";"TAB5",#N/A,TRUE,"GENERAL"}</definedName>
    <definedName name="_____k9" hidden="1">{"TAB1",#N/A,TRUE,"GENERAL";"TAB2",#N/A,TRUE,"GENERAL";"TAB3",#N/A,TRUE,"GENERAL";"TAB4",#N/A,TRUE,"GENERAL";"TAB5",#N/A,TRUE,"GENERAL"}</definedName>
    <definedName name="_____kjk6" localSheetId="3" hidden="1">{"TAB1",#N/A,TRUE,"GENERAL";"TAB2",#N/A,TRUE,"GENERAL";"TAB3",#N/A,TRUE,"GENERAL";"TAB4",#N/A,TRUE,"GENERAL";"TAB5",#N/A,TRUE,"GENERAL"}</definedName>
    <definedName name="_____kjk6" hidden="1">{"TAB1",#N/A,TRUE,"GENERAL";"TAB2",#N/A,TRUE,"GENERAL";"TAB3",#N/A,TRUE,"GENERAL";"TAB4",#N/A,TRUE,"GENERAL";"TAB5",#N/A,TRUE,"GENERAL"}</definedName>
    <definedName name="_____LA124">#REF!</definedName>
    <definedName name="_____LAC18">#REF!</definedName>
    <definedName name="_____m3" localSheetId="3" hidden="1">{"via1",#N/A,TRUE,"general";"via2",#N/A,TRUE,"general";"via3",#N/A,TRUE,"general"}</definedName>
    <definedName name="_____m3" hidden="1">{"via1",#N/A,TRUE,"general";"via2",#N/A,TRUE,"general";"via3",#N/A,TRUE,"general"}</definedName>
    <definedName name="_____m4" localSheetId="3" hidden="1">{"TAB1",#N/A,TRUE,"GENERAL";"TAB2",#N/A,TRUE,"GENERAL";"TAB3",#N/A,TRUE,"GENERAL";"TAB4",#N/A,TRUE,"GENERAL";"TAB5",#N/A,TRUE,"GENERAL"}</definedName>
    <definedName name="_____m4" hidden="1">{"TAB1",#N/A,TRUE,"GENERAL";"TAB2",#N/A,TRUE,"GENERAL";"TAB3",#N/A,TRUE,"GENERAL";"TAB4",#N/A,TRUE,"GENERAL";"TAB5",#N/A,TRUE,"GENERAL"}</definedName>
    <definedName name="_____m5" localSheetId="3" hidden="1">{"via1",#N/A,TRUE,"general";"via2",#N/A,TRUE,"general";"via3",#N/A,TRUE,"general"}</definedName>
    <definedName name="_____m5" hidden="1">{"via1",#N/A,TRUE,"general";"via2",#N/A,TRUE,"general";"via3",#N/A,TRUE,"general"}</definedName>
    <definedName name="_____m6" localSheetId="3" hidden="1">{"TAB1",#N/A,TRUE,"GENERAL";"TAB2",#N/A,TRUE,"GENERAL";"TAB3",#N/A,TRUE,"GENERAL";"TAB4",#N/A,TRUE,"GENERAL";"TAB5",#N/A,TRUE,"GENERAL"}</definedName>
    <definedName name="_____m6" hidden="1">{"TAB1",#N/A,TRUE,"GENERAL";"TAB2",#N/A,TRUE,"GENERAL";"TAB3",#N/A,TRUE,"GENERAL";"TAB4",#N/A,TRUE,"GENERAL";"TAB5",#N/A,TRUE,"GENERAL"}</definedName>
    <definedName name="_____m7" localSheetId="3" hidden="1">{"TAB1",#N/A,TRUE,"GENERAL";"TAB2",#N/A,TRUE,"GENERAL";"TAB3",#N/A,TRUE,"GENERAL";"TAB4",#N/A,TRUE,"GENERAL";"TAB5",#N/A,TRUE,"GENERAL"}</definedName>
    <definedName name="_____m7" hidden="1">{"TAB1",#N/A,TRUE,"GENERAL";"TAB2",#N/A,TRUE,"GENERAL";"TAB3",#N/A,TRUE,"GENERAL";"TAB4",#N/A,TRUE,"GENERAL";"TAB5",#N/A,TRUE,"GENERAL"}</definedName>
    <definedName name="_____m8" localSheetId="3" hidden="1">{"via1",#N/A,TRUE,"general";"via2",#N/A,TRUE,"general";"via3",#N/A,TRUE,"general"}</definedName>
    <definedName name="_____m8" hidden="1">{"via1",#N/A,TRUE,"general";"via2",#N/A,TRUE,"general";"via3",#N/A,TRUE,"general"}</definedName>
    <definedName name="_____m9" localSheetId="3" hidden="1">{"via1",#N/A,TRUE,"general";"via2",#N/A,TRUE,"general";"via3",#N/A,TRUE,"general"}</definedName>
    <definedName name="_____m9" hidden="1">{"via1",#N/A,TRUE,"general";"via2",#N/A,TRUE,"general";"via3",#N/A,TRUE,"general"}</definedName>
    <definedName name="_____MA2">#REF!</definedName>
    <definedName name="_____n3" localSheetId="3" hidden="1">{"TAB1",#N/A,TRUE,"GENERAL";"TAB2",#N/A,TRUE,"GENERAL";"TAB3",#N/A,TRUE,"GENERAL";"TAB4",#N/A,TRUE,"GENERAL";"TAB5",#N/A,TRUE,"GENERAL"}</definedName>
    <definedName name="_____n3" hidden="1">{"TAB1",#N/A,TRUE,"GENERAL";"TAB2",#N/A,TRUE,"GENERAL";"TAB3",#N/A,TRUE,"GENERAL";"TAB4",#N/A,TRUE,"GENERAL";"TAB5",#N/A,TRUE,"GENERAL"}</definedName>
    <definedName name="_____n4" localSheetId="3" hidden="1">{"via1",#N/A,TRUE,"general";"via2",#N/A,TRUE,"general";"via3",#N/A,TRUE,"general"}</definedName>
    <definedName name="_____n4" hidden="1">{"via1",#N/A,TRUE,"general";"via2",#N/A,TRUE,"general";"via3",#N/A,TRUE,"general"}</definedName>
    <definedName name="_____n5" localSheetId="3" hidden="1">{"TAB1",#N/A,TRUE,"GENERAL";"TAB2",#N/A,TRUE,"GENERAL";"TAB3",#N/A,TRUE,"GENERAL";"TAB4",#N/A,TRUE,"GENERAL";"TAB5",#N/A,TRUE,"GENERAL"}</definedName>
    <definedName name="_____n5" hidden="1">{"TAB1",#N/A,TRUE,"GENERAL";"TAB2",#N/A,TRUE,"GENERAL";"TAB3",#N/A,TRUE,"GENERAL";"TAB4",#N/A,TRUE,"GENERAL";"TAB5",#N/A,TRUE,"GENERAL"}</definedName>
    <definedName name="_____nyn7" localSheetId="3" hidden="1">{"via1",#N/A,TRUE,"general";"via2",#N/A,TRUE,"general";"via3",#N/A,TRUE,"general"}</definedName>
    <definedName name="_____nyn7" hidden="1">{"via1",#N/A,TRUE,"general";"via2",#N/A,TRUE,"general";"via3",#N/A,TRUE,"general"}</definedName>
    <definedName name="_____o4" localSheetId="3" hidden="1">{"via1",#N/A,TRUE,"general";"via2",#N/A,TRUE,"general";"via3",#N/A,TRUE,"general"}</definedName>
    <definedName name="_____o4" hidden="1">{"via1",#N/A,TRUE,"general";"via2",#N/A,TRUE,"general";"via3",#N/A,TRUE,"general"}</definedName>
    <definedName name="_____o5" localSheetId="3" hidden="1">{"TAB1",#N/A,TRUE,"GENERAL";"TAB2",#N/A,TRUE,"GENERAL";"TAB3",#N/A,TRUE,"GENERAL";"TAB4",#N/A,TRUE,"GENERAL";"TAB5",#N/A,TRUE,"GENERAL"}</definedName>
    <definedName name="_____o5" hidden="1">{"TAB1",#N/A,TRUE,"GENERAL";"TAB2",#N/A,TRUE,"GENERAL";"TAB3",#N/A,TRUE,"GENERAL";"TAB4",#N/A,TRUE,"GENERAL";"TAB5",#N/A,TRUE,"GENERAL"}</definedName>
    <definedName name="_____o6" localSheetId="3" hidden="1">{"TAB1",#N/A,TRUE,"GENERAL";"TAB2",#N/A,TRUE,"GENERAL";"TAB3",#N/A,TRUE,"GENERAL";"TAB4",#N/A,TRUE,"GENERAL";"TAB5",#N/A,TRUE,"GENERAL"}</definedName>
    <definedName name="_____o6" hidden="1">{"TAB1",#N/A,TRUE,"GENERAL";"TAB2",#N/A,TRUE,"GENERAL";"TAB3",#N/A,TRUE,"GENERAL";"TAB4",#N/A,TRUE,"GENERAL";"TAB5",#N/A,TRUE,"GENERAL"}</definedName>
    <definedName name="_____o7" localSheetId="3" hidden="1">{"TAB1",#N/A,TRUE,"GENERAL";"TAB2",#N/A,TRUE,"GENERAL";"TAB3",#N/A,TRUE,"GENERAL";"TAB4",#N/A,TRUE,"GENERAL";"TAB5",#N/A,TRUE,"GENERAL"}</definedName>
    <definedName name="_____o7" hidden="1">{"TAB1",#N/A,TRUE,"GENERAL";"TAB2",#N/A,TRUE,"GENERAL";"TAB3",#N/A,TRUE,"GENERAL";"TAB4",#N/A,TRUE,"GENERAL";"TAB5",#N/A,TRUE,"GENERAL"}</definedName>
    <definedName name="_____o8" localSheetId="3" hidden="1">{"via1",#N/A,TRUE,"general";"via2",#N/A,TRUE,"general";"via3",#N/A,TRUE,"general"}</definedName>
    <definedName name="_____o8" hidden="1">{"via1",#N/A,TRUE,"general";"via2",#N/A,TRUE,"general";"via3",#N/A,TRUE,"general"}</definedName>
    <definedName name="_____o9" localSheetId="3" hidden="1">{"TAB1",#N/A,TRUE,"GENERAL";"TAB2",#N/A,TRUE,"GENERAL";"TAB3",#N/A,TRUE,"GENERAL";"TAB4",#N/A,TRUE,"GENERAL";"TAB5",#N/A,TRUE,"GENERAL"}</definedName>
    <definedName name="_____o9" hidden="1">{"TAB1",#N/A,TRUE,"GENERAL";"TAB2",#N/A,TRUE,"GENERAL";"TAB3",#N/A,TRUE,"GENERAL";"TAB4",#N/A,TRUE,"GENERAL";"TAB5",#N/A,TRUE,"GENERAL"}</definedName>
    <definedName name="_____OCD1">#REF!</definedName>
    <definedName name="_____OCI1">#REF!</definedName>
    <definedName name="_____p6" localSheetId="3" hidden="1">{"via1",#N/A,TRUE,"general";"via2",#N/A,TRUE,"general";"via3",#N/A,TRUE,"general"}</definedName>
    <definedName name="_____p6" hidden="1">{"via1",#N/A,TRUE,"general";"via2",#N/A,TRUE,"general";"via3",#N/A,TRUE,"general"}</definedName>
    <definedName name="_____p7" localSheetId="3" hidden="1">{"via1",#N/A,TRUE,"general";"via2",#N/A,TRUE,"general";"via3",#N/A,TRUE,"general"}</definedName>
    <definedName name="_____p7" hidden="1">{"via1",#N/A,TRUE,"general";"via2",#N/A,TRUE,"general";"via3",#N/A,TRUE,"general"}</definedName>
    <definedName name="_____p8" localSheetId="3" hidden="1">{"TAB1",#N/A,TRUE,"GENERAL";"TAB2",#N/A,TRUE,"GENERAL";"TAB3",#N/A,TRUE,"GENERAL";"TAB4",#N/A,TRUE,"GENERAL";"TAB5",#N/A,TRUE,"GENERAL"}</definedName>
    <definedName name="_____p8" hidden="1">{"TAB1",#N/A,TRUE,"GENERAL";"TAB2",#N/A,TRUE,"GENERAL";"TAB3",#N/A,TRUE,"GENERAL";"TAB4",#N/A,TRUE,"GENERAL";"TAB5",#N/A,TRUE,"GENERAL"}</definedName>
    <definedName name="_____Pa1">#REF!</definedName>
    <definedName name="_____Pa2">#REF!</definedName>
    <definedName name="_____Pa3">#REF!</definedName>
    <definedName name="_____Pa4">#REF!</definedName>
    <definedName name="_____PJ50">#REF!</definedName>
    <definedName name="_____Po2">#REF!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 localSheetId="3" hidden="1">{"TAB1",#N/A,TRUE,"GENERAL";"TAB2",#N/A,TRUE,"GENERAL";"TAB3",#N/A,TRUE,"GENERAL";"TAB4",#N/A,TRUE,"GENERAL";"TAB5",#N/A,TRUE,"GENERAL"}</definedName>
    <definedName name="_____r" hidden="1">{"TAB1",#N/A,TRUE,"GENERAL";"TAB2",#N/A,TRUE,"GENERAL";"TAB3",#N/A,TRUE,"GENERAL";"TAB4",#N/A,TRUE,"GENERAL";"TAB5",#N/A,TRUE,"GENERAL"}</definedName>
    <definedName name="_____R32JH">#REF!</definedName>
    <definedName name="_____R42JH">#REF!</definedName>
    <definedName name="_____R43JH">#REF!</definedName>
    <definedName name="_____r4r" localSheetId="3" hidden="1">{"via1",#N/A,TRUE,"general";"via2",#N/A,TRUE,"general";"via3",#N/A,TRUE,"general"}</definedName>
    <definedName name="_____r4r" hidden="1">{"via1",#N/A,TRUE,"general";"via2",#N/A,TRUE,"general";"via3",#N/A,TRUE,"general"}</definedName>
    <definedName name="_____R63BB">#REF!</definedName>
    <definedName name="_____R63JH">#REF!</definedName>
    <definedName name="_____R64JH">#REF!</definedName>
    <definedName name="_____R84JH">#REF!</definedName>
    <definedName name="_____REP43">#REF!</definedName>
    <definedName name="_____rtu6" localSheetId="3" hidden="1">{"via1",#N/A,TRUE,"general";"via2",#N/A,TRUE,"general";"via3",#N/A,TRUE,"general"}</definedName>
    <definedName name="_____rtu6" hidden="1">{"via1",#N/A,TRUE,"general";"via2",#N/A,TRUE,"general";"via3",#N/A,TRUE,"general"}</definedName>
    <definedName name="_____s1" localSheetId="3" hidden="1">{"via1",#N/A,TRUE,"general";"via2",#N/A,TRUE,"general";"via3",#N/A,TRUE,"general"}</definedName>
    <definedName name="_____s1" hidden="1">{"via1",#N/A,TRUE,"general";"via2",#N/A,TRUE,"general";"via3",#N/A,TRUE,"general"}</definedName>
    <definedName name="_____s2" localSheetId="3" hidden="1">{"TAB1",#N/A,TRUE,"GENERAL";"TAB2",#N/A,TRUE,"GENERAL";"TAB3",#N/A,TRUE,"GENERAL";"TAB4",#N/A,TRUE,"GENERAL";"TAB5",#N/A,TRUE,"GENERAL"}</definedName>
    <definedName name="_____s2" hidden="1">{"TAB1",#N/A,TRUE,"GENERAL";"TAB2",#N/A,TRUE,"GENERAL";"TAB3",#N/A,TRUE,"GENERAL";"TAB4",#N/A,TRUE,"GENERAL";"TAB5",#N/A,TRUE,"GENERAL"}</definedName>
    <definedName name="_____s3" localSheetId="3" hidden="1">{"TAB1",#N/A,TRUE,"GENERAL";"TAB2",#N/A,TRUE,"GENERAL";"TAB3",#N/A,TRUE,"GENERAL";"TAB4",#N/A,TRUE,"GENERAL";"TAB5",#N/A,TRUE,"GENERAL"}</definedName>
    <definedName name="_____s3" hidden="1">{"TAB1",#N/A,TRUE,"GENERAL";"TAB2",#N/A,TRUE,"GENERAL";"TAB3",#N/A,TRUE,"GENERAL";"TAB4",#N/A,TRUE,"GENERAL";"TAB5",#N/A,TRUE,"GENERAL"}</definedName>
    <definedName name="_____s4" localSheetId="3" hidden="1">{"via1",#N/A,TRUE,"general";"via2",#N/A,TRUE,"general";"via3",#N/A,TRUE,"general"}</definedName>
    <definedName name="_____s4" hidden="1">{"via1",#N/A,TRUE,"general";"via2",#N/A,TRUE,"general";"via3",#N/A,TRUE,"general"}</definedName>
    <definedName name="_____s5" localSheetId="3" hidden="1">{"via1",#N/A,TRUE,"general";"via2",#N/A,TRUE,"general";"via3",#N/A,TRUE,"general"}</definedName>
    <definedName name="_____s5" hidden="1">{"via1",#N/A,TRUE,"general";"via2",#N/A,TRUE,"general";"via3",#N/A,TRUE,"general"}</definedName>
    <definedName name="_____s6" localSheetId="3" hidden="1">{"TAB1",#N/A,TRUE,"GENERAL";"TAB2",#N/A,TRUE,"GENERAL";"TAB3",#N/A,TRUE,"GENERAL";"TAB4",#N/A,TRUE,"GENERAL";"TAB5",#N/A,TRUE,"GENERAL"}</definedName>
    <definedName name="_____s6" hidden="1">{"TAB1",#N/A,TRUE,"GENERAL";"TAB2",#N/A,TRUE,"GENERAL";"TAB3",#N/A,TRUE,"GENERAL";"TAB4",#N/A,TRUE,"GENERAL";"TAB5",#N/A,TRUE,"GENERAL"}</definedName>
    <definedName name="_____s7" localSheetId="3" hidden="1">{"via1",#N/A,TRUE,"general";"via2",#N/A,TRUE,"general";"via3",#N/A,TRUE,"general"}</definedName>
    <definedName name="_____s7" hidden="1">{"via1",#N/A,TRUE,"general";"via2",#N/A,TRUE,"general";"via3",#N/A,TRUE,"general"}</definedName>
    <definedName name="_____SBC1">#REF!</definedName>
    <definedName name="_____SBC3">#REF!</definedName>
    <definedName name="_____SBC5">#REF!</definedName>
    <definedName name="_____ST166">#REF!</definedName>
    <definedName name="_____ST186">#REF!</definedName>
    <definedName name="_____ST206">#REF!</definedName>
    <definedName name="_____ST86">#REF!</definedName>
    <definedName name="_____t3" localSheetId="3" hidden="1">{"TAB1",#N/A,TRUE,"GENERAL";"TAB2",#N/A,TRUE,"GENERAL";"TAB3",#N/A,TRUE,"GENERAL";"TAB4",#N/A,TRUE,"GENERAL";"TAB5",#N/A,TRUE,"GENERAL"}</definedName>
    <definedName name="_____t3" hidden="1">{"TAB1",#N/A,TRUE,"GENERAL";"TAB2",#N/A,TRUE,"GENERAL";"TAB3",#N/A,TRUE,"GENERAL";"TAB4",#N/A,TRUE,"GENERAL";"TAB5",#N/A,TRUE,"GENERAL"}</definedName>
    <definedName name="_____t4" localSheetId="3" hidden="1">{"via1",#N/A,TRUE,"general";"via2",#N/A,TRUE,"general";"via3",#N/A,TRUE,"general"}</definedName>
    <definedName name="_____t4" hidden="1">{"via1",#N/A,TRUE,"general";"via2",#N/A,TRUE,"general";"via3",#N/A,TRUE,"general"}</definedName>
    <definedName name="_____t5" localSheetId="3" hidden="1">{"TAB1",#N/A,TRUE,"GENERAL";"TAB2",#N/A,TRUE,"GENERAL";"TAB3",#N/A,TRUE,"GENERAL";"TAB4",#N/A,TRUE,"GENERAL";"TAB5",#N/A,TRUE,"GENERAL"}</definedName>
    <definedName name="_____t5" hidden="1">{"TAB1",#N/A,TRUE,"GENERAL";"TAB2",#N/A,TRUE,"GENERAL";"TAB3",#N/A,TRUE,"GENERAL";"TAB4",#N/A,TRUE,"GENERAL";"TAB5",#N/A,TRUE,"GENERAL"}</definedName>
    <definedName name="_____t6" localSheetId="3" hidden="1">{"via1",#N/A,TRUE,"general";"via2",#N/A,TRUE,"general";"via3",#N/A,TRUE,"general"}</definedName>
    <definedName name="_____t6" hidden="1">{"via1",#N/A,TRUE,"general";"via2",#N/A,TRUE,"general";"via3",#N/A,TRUE,"general"}</definedName>
    <definedName name="_____t66" localSheetId="3" hidden="1">{"TAB1",#N/A,TRUE,"GENERAL";"TAB2",#N/A,TRUE,"GENERAL";"TAB3",#N/A,TRUE,"GENERAL";"TAB4",#N/A,TRUE,"GENERAL";"TAB5",#N/A,TRUE,"GENERAL"}</definedName>
    <definedName name="_____t66" hidden="1">{"TAB1",#N/A,TRUE,"GENERAL";"TAB2",#N/A,TRUE,"GENERAL";"TAB3",#N/A,TRUE,"GENERAL";"TAB4",#N/A,TRUE,"GENERAL";"TAB5",#N/A,TRUE,"GENERAL"}</definedName>
    <definedName name="_____t7" localSheetId="3" hidden="1">{"via1",#N/A,TRUE,"general";"via2",#N/A,TRUE,"general";"via3",#N/A,TRUE,"general"}</definedName>
    <definedName name="_____t7" hidden="1">{"via1",#N/A,TRUE,"general";"via2",#N/A,TRUE,"general";"via3",#N/A,TRUE,"general"}</definedName>
    <definedName name="_____t77" localSheetId="3" hidden="1">{"TAB1",#N/A,TRUE,"GENERAL";"TAB2",#N/A,TRUE,"GENERAL";"TAB3",#N/A,TRUE,"GENERAL";"TAB4",#N/A,TRUE,"GENERAL";"TAB5",#N/A,TRUE,"GENERAL"}</definedName>
    <definedName name="_____t77" hidden="1">{"TAB1",#N/A,TRUE,"GENERAL";"TAB2",#N/A,TRUE,"GENERAL";"TAB3",#N/A,TRUE,"GENERAL";"TAB4",#N/A,TRUE,"GENERAL";"TAB5",#N/A,TRUE,"GENERAL"}</definedName>
    <definedName name="_____t8" localSheetId="3" hidden="1">{"TAB1",#N/A,TRUE,"GENERAL";"TAB2",#N/A,TRUE,"GENERAL";"TAB3",#N/A,TRUE,"GENERAL";"TAB4",#N/A,TRUE,"GENERAL";"TAB5",#N/A,TRUE,"GENERAL"}</definedName>
    <definedName name="_____t8" hidden="1">{"TAB1",#N/A,TRUE,"GENERAL";"TAB2",#N/A,TRUE,"GENERAL";"TAB3",#N/A,TRUE,"GENERAL";"TAB4",#N/A,TRUE,"GENERAL";"TAB5",#N/A,TRUE,"GENERAL"}</definedName>
    <definedName name="_____t88" localSheetId="3" hidden="1">{"via1",#N/A,TRUE,"general";"via2",#N/A,TRUE,"general";"via3",#N/A,TRUE,"general"}</definedName>
    <definedName name="_____t88" hidden="1">{"via1",#N/A,TRUE,"general";"via2",#N/A,TRUE,"general";"via3",#N/A,TRUE,"general"}</definedName>
    <definedName name="_____t9" localSheetId="3" hidden="1">{"TAB1",#N/A,TRUE,"GENERAL";"TAB2",#N/A,TRUE,"GENERAL";"TAB3",#N/A,TRUE,"GENERAL";"TAB4",#N/A,TRUE,"GENERAL";"TAB5",#N/A,TRUE,"GENERAL"}</definedName>
    <definedName name="_____t9" hidden="1">{"TAB1",#N/A,TRUE,"GENERAL";"TAB2",#N/A,TRUE,"GENERAL";"TAB3",#N/A,TRUE,"GENERAL";"TAB4",#N/A,TRUE,"GENERAL";"TAB5",#N/A,TRUE,"GENERAL"}</definedName>
    <definedName name="_____t99" localSheetId="3" hidden="1">{"via1",#N/A,TRUE,"general";"via2",#N/A,TRUE,"general";"via3",#N/A,TRUE,"general"}</definedName>
    <definedName name="_____t99" hidden="1">{"via1",#N/A,TRUE,"general";"via2",#N/A,TRUE,"general";"via3",#N/A,TRUE,"general"}</definedName>
    <definedName name="_____TAP2">#REF!</definedName>
    <definedName name="_____TEE1">#REF!</definedName>
    <definedName name="_____TEE2">#REF!</definedName>
    <definedName name="_____TEE32">#REF!</definedName>
    <definedName name="_____TEE33">#REF!</definedName>
    <definedName name="_____TEP44">#REF!</definedName>
    <definedName name="_____TES44">#REF!</definedName>
    <definedName name="_____TES64">#REF!</definedName>
    <definedName name="_____THF12">#REF!</definedName>
    <definedName name="_____TPE1132">#REF!</definedName>
    <definedName name="_____TPE12">#REF!</definedName>
    <definedName name="_____TPE1331">#REF!</definedName>
    <definedName name="_____TPE1702">#REF!</definedName>
    <definedName name="_____TPE1703">#REF!</definedName>
    <definedName name="_____TPE1704">#REF!</definedName>
    <definedName name="_____TPE1706">#REF!</definedName>
    <definedName name="_____TPE1708">#REF!</definedName>
    <definedName name="_____TPE1710">#REF!</definedName>
    <definedName name="_____TPE1735">#REF!</definedName>
    <definedName name="_____TPE1763">#REF!</definedName>
    <definedName name="_____TPE1790">#REF!</definedName>
    <definedName name="_____TPE8016">#REF!</definedName>
    <definedName name="_____TPE8020">#REF!</definedName>
    <definedName name="_____TPE8025">#REF!</definedName>
    <definedName name="_____TPF12">#REF!</definedName>
    <definedName name="_____TPN1002">#REF!</definedName>
    <definedName name="_____TPN1003">#REF!</definedName>
    <definedName name="_____TPN1004">#REF!</definedName>
    <definedName name="_____TPN1006">#REF!</definedName>
    <definedName name="_____TPN1008">#REF!</definedName>
    <definedName name="_____TPN1202">#REF!</definedName>
    <definedName name="_____TPN1203">#REF!</definedName>
    <definedName name="_____TPN1204">#REF!</definedName>
    <definedName name="_____TPN1206">#REF!</definedName>
    <definedName name="_____TPN1208">#REF!</definedName>
    <definedName name="_____TPN16012">#REF!</definedName>
    <definedName name="_____TPN1602">#REF!</definedName>
    <definedName name="_____TPN1603">#REF!</definedName>
    <definedName name="_____TPN1604">#REF!</definedName>
    <definedName name="_____TPN1606">#REF!</definedName>
    <definedName name="_____TPN1608">#REF!</definedName>
    <definedName name="_____TUZ22">#REF!</definedName>
    <definedName name="_____TUZ36">#REF!</definedName>
    <definedName name="_____TZ13">#REF!</definedName>
    <definedName name="_____TZ131">#REF!</definedName>
    <definedName name="_____TZ132">#REF!</definedName>
    <definedName name="_____TZ133">#REF!</definedName>
    <definedName name="_____TZ134">#REF!</definedName>
    <definedName name="_____TZ135">#REF!</definedName>
    <definedName name="_____TZ136">#REF!</definedName>
    <definedName name="_____TZ137">#REF!</definedName>
    <definedName name="_____TZ138">#REF!</definedName>
    <definedName name="_____TZ2110">#REF!</definedName>
    <definedName name="_____TZ212">#REF!</definedName>
    <definedName name="_____TZ213">#REF!</definedName>
    <definedName name="_____TZ214">#REF!</definedName>
    <definedName name="_____TZ216">#REF!</definedName>
    <definedName name="_____TZ218">#REF!</definedName>
    <definedName name="_____TZ225">#REF!</definedName>
    <definedName name="_____TZ2610">#REF!</definedName>
    <definedName name="_____TZ2612">#REF!</definedName>
    <definedName name="_____TZ2616">#REF!</definedName>
    <definedName name="_____TZ262">#REF!</definedName>
    <definedName name="_____TZ263">#REF!</definedName>
    <definedName name="_____TZ264">#REF!</definedName>
    <definedName name="_____TZ266">#REF!</definedName>
    <definedName name="_____TZ268">#REF!</definedName>
    <definedName name="_____TZ323">#REF!</definedName>
    <definedName name="_____TZ324">#REF!</definedName>
    <definedName name="_____TZ32510">#REF!</definedName>
    <definedName name="_____TZ32512">#REF!</definedName>
    <definedName name="_____TZ3253">#REF!</definedName>
    <definedName name="_____TZ3254">#REF!</definedName>
    <definedName name="_____TZ3256">#REF!</definedName>
    <definedName name="_____TZ4110">#REF!</definedName>
    <definedName name="_____TZ4112">#REF!</definedName>
    <definedName name="_____TZ414">#REF!</definedName>
    <definedName name="_____TZ416">#REF!</definedName>
    <definedName name="_____TZ418">#REF!</definedName>
    <definedName name="_____u4" localSheetId="3" hidden="1">{"TAB1",#N/A,TRUE,"GENERAL";"TAB2",#N/A,TRUE,"GENERAL";"TAB3",#N/A,TRUE,"GENERAL";"TAB4",#N/A,TRUE,"GENERAL";"TAB5",#N/A,TRUE,"GENERAL"}</definedName>
    <definedName name="_____u4" hidden="1">{"TAB1",#N/A,TRUE,"GENERAL";"TAB2",#N/A,TRUE,"GENERAL";"TAB3",#N/A,TRUE,"GENERAL";"TAB4",#N/A,TRUE,"GENERAL";"TAB5",#N/A,TRUE,"GENERAL"}</definedName>
    <definedName name="_____u5" localSheetId="3" hidden="1">{"TAB1",#N/A,TRUE,"GENERAL";"TAB2",#N/A,TRUE,"GENERAL";"TAB3",#N/A,TRUE,"GENERAL";"TAB4",#N/A,TRUE,"GENERAL";"TAB5",#N/A,TRUE,"GENERAL"}</definedName>
    <definedName name="_____u5" hidden="1">{"TAB1",#N/A,TRUE,"GENERAL";"TAB2",#N/A,TRUE,"GENERAL";"TAB3",#N/A,TRUE,"GENERAL";"TAB4",#N/A,TRUE,"GENERAL";"TAB5",#N/A,TRUE,"GENERAL"}</definedName>
    <definedName name="_____u6" localSheetId="3" hidden="1">{"TAB1",#N/A,TRUE,"GENERAL";"TAB2",#N/A,TRUE,"GENERAL";"TAB3",#N/A,TRUE,"GENERAL";"TAB4",#N/A,TRUE,"GENERAL";"TAB5",#N/A,TRUE,"GENERAL"}</definedName>
    <definedName name="_____u6" hidden="1">{"TAB1",#N/A,TRUE,"GENERAL";"TAB2",#N/A,TRUE,"GENERAL";"TAB3",#N/A,TRUE,"GENERAL";"TAB4",#N/A,TRUE,"GENERAL";"TAB5",#N/A,TRUE,"GENERAL"}</definedName>
    <definedName name="_____u7" localSheetId="3" hidden="1">{"via1",#N/A,TRUE,"general";"via2",#N/A,TRUE,"general";"via3",#N/A,TRUE,"general"}</definedName>
    <definedName name="_____u7" hidden="1">{"via1",#N/A,TRUE,"general";"via2",#N/A,TRUE,"general";"via3",#N/A,TRUE,"general"}</definedName>
    <definedName name="_____u8" localSheetId="3" hidden="1">{"TAB1",#N/A,TRUE,"GENERAL";"TAB2",#N/A,TRUE,"GENERAL";"TAB3",#N/A,TRUE,"GENERAL";"TAB4",#N/A,TRUE,"GENERAL";"TAB5",#N/A,TRUE,"GENERAL"}</definedName>
    <definedName name="_____u8" hidden="1">{"TAB1",#N/A,TRUE,"GENERAL";"TAB2",#N/A,TRUE,"GENERAL";"TAB3",#N/A,TRUE,"GENERAL";"TAB4",#N/A,TRUE,"GENERAL";"TAB5",#N/A,TRUE,"GENERAL"}</definedName>
    <definedName name="_____u9" localSheetId="3" hidden="1">{"TAB1",#N/A,TRUE,"GENERAL";"TAB2",#N/A,TRUE,"GENERAL";"TAB3",#N/A,TRUE,"GENERAL";"TAB4",#N/A,TRUE,"GENERAL";"TAB5",#N/A,TRUE,"GENERAL"}</definedName>
    <definedName name="_____u9" hidden="1">{"TAB1",#N/A,TRUE,"GENERAL";"TAB2",#N/A,TRUE,"GENERAL";"TAB3",#N/A,TRUE,"GENERAL";"TAB4",#N/A,TRUE,"GENERAL";"TAB5",#N/A,TRUE,"GENERAL"}</definedName>
    <definedName name="_____UDD06">#REF!</definedName>
    <definedName name="_____UDD08">#REF!</definedName>
    <definedName name="_____UNI32">#REF!</definedName>
    <definedName name="_____ur7" localSheetId="3" hidden="1">{"TAB1",#N/A,TRUE,"GENERAL";"TAB2",#N/A,TRUE,"GENERAL";"TAB3",#N/A,TRUE,"GENERAL";"TAB4",#N/A,TRUE,"GENERAL";"TAB5",#N/A,TRUE,"GENERAL"}</definedName>
    <definedName name="_____ur7" hidden="1">{"TAB1",#N/A,TRUE,"GENERAL";"TAB2",#N/A,TRUE,"GENERAL";"TAB3",#N/A,TRUE,"GENERAL";"TAB4",#N/A,TRUE,"GENERAL";"TAB5",#N/A,TRUE,"GENERAL"}</definedName>
    <definedName name="_____v2" localSheetId="3" hidden="1">{"via1",#N/A,TRUE,"general";"via2",#N/A,TRUE,"general";"via3",#N/A,TRUE,"general"}</definedName>
    <definedName name="_____v2" hidden="1">{"via1",#N/A,TRUE,"general";"via2",#N/A,TRUE,"general";"via3",#N/A,TRUE,"general"}</definedName>
    <definedName name="_____v3" localSheetId="3" hidden="1">{"TAB1",#N/A,TRUE,"GENERAL";"TAB2",#N/A,TRUE,"GENERAL";"TAB3",#N/A,TRUE,"GENERAL";"TAB4",#N/A,TRUE,"GENERAL";"TAB5",#N/A,TRUE,"GENERAL"}</definedName>
    <definedName name="_____v3" hidden="1">{"TAB1",#N/A,TRUE,"GENERAL";"TAB2",#N/A,TRUE,"GENERAL";"TAB3",#N/A,TRUE,"GENERAL";"TAB4",#N/A,TRUE,"GENERAL";"TAB5",#N/A,TRUE,"GENERAL"}</definedName>
    <definedName name="_____v4" localSheetId="3" hidden="1">{"TAB1",#N/A,TRUE,"GENERAL";"TAB2",#N/A,TRUE,"GENERAL";"TAB3",#N/A,TRUE,"GENERAL";"TAB4",#N/A,TRUE,"GENERAL";"TAB5",#N/A,TRUE,"GENERAL"}</definedName>
    <definedName name="_____v4" hidden="1">{"TAB1",#N/A,TRUE,"GENERAL";"TAB2",#N/A,TRUE,"GENERAL";"TAB3",#N/A,TRUE,"GENERAL";"TAB4",#N/A,TRUE,"GENERAL";"TAB5",#N/A,TRUE,"GENERAL"}</definedName>
    <definedName name="_____v5" localSheetId="3" hidden="1">{"TAB1",#N/A,TRUE,"GENERAL";"TAB2",#N/A,TRUE,"GENERAL";"TAB3",#N/A,TRUE,"GENERAL";"TAB4",#N/A,TRUE,"GENERAL";"TAB5",#N/A,TRUE,"GENERAL"}</definedName>
    <definedName name="_____v5" hidden="1">{"TAB1",#N/A,TRUE,"GENERAL";"TAB2",#N/A,TRUE,"GENERAL";"TAB3",#N/A,TRUE,"GENERAL";"TAB4",#N/A,TRUE,"GENERAL";"TAB5",#N/A,TRUE,"GENERAL"}</definedName>
    <definedName name="_____v6" localSheetId="3" hidden="1">{"TAB1",#N/A,TRUE,"GENERAL";"TAB2",#N/A,TRUE,"GENERAL";"TAB3",#N/A,TRUE,"GENERAL";"TAB4",#N/A,TRUE,"GENERAL";"TAB5",#N/A,TRUE,"GENERAL"}</definedName>
    <definedName name="_____v6" hidden="1">{"TAB1",#N/A,TRUE,"GENERAL";"TAB2",#N/A,TRUE,"GENERAL";"TAB3",#N/A,TRUE,"GENERAL";"TAB4",#N/A,TRUE,"GENERAL";"TAB5",#N/A,TRUE,"GENERAL"}</definedName>
    <definedName name="_____v7" localSheetId="3" hidden="1">{"via1",#N/A,TRUE,"general";"via2",#N/A,TRUE,"general";"via3",#N/A,TRUE,"general"}</definedName>
    <definedName name="_____v7" hidden="1">{"via1",#N/A,TRUE,"general";"via2",#N/A,TRUE,"general";"via3",#N/A,TRUE,"general"}</definedName>
    <definedName name="_____v8" localSheetId="3" hidden="1">{"TAB1",#N/A,TRUE,"GENERAL";"TAB2",#N/A,TRUE,"GENERAL";"TAB3",#N/A,TRUE,"GENERAL";"TAB4",#N/A,TRUE,"GENERAL";"TAB5",#N/A,TRUE,"GENERAL"}</definedName>
    <definedName name="_____v8" hidden="1">{"TAB1",#N/A,TRUE,"GENERAL";"TAB2",#N/A,TRUE,"GENERAL";"TAB3",#N/A,TRUE,"GENERAL";"TAB4",#N/A,TRUE,"GENERAL";"TAB5",#N/A,TRUE,"GENERAL"}</definedName>
    <definedName name="_____v9" localSheetId="3" hidden="1">{"TAB1",#N/A,TRUE,"GENERAL";"TAB2",#N/A,TRUE,"GENERAL";"TAB3",#N/A,TRUE,"GENERAL";"TAB4",#N/A,TRUE,"GENERAL";"TAB5",#N/A,TRUE,"GENERAL"}</definedName>
    <definedName name="_____v9" hidden="1">{"TAB1",#N/A,TRUE,"GENERAL";"TAB2",#N/A,TRUE,"GENERAL";"TAB3",#N/A,TRUE,"GENERAL";"TAB4",#N/A,TRUE,"GENERAL";"TAB5",#N/A,TRUE,"GENERAL"}</definedName>
    <definedName name="_____VEX1">#REF!</definedName>
    <definedName name="_____VFA1">#REF!</definedName>
    <definedName name="_____vfv4" localSheetId="3" hidden="1">{"via1",#N/A,TRUE,"general";"via2",#N/A,TRUE,"general";"via3",#N/A,TRUE,"general"}</definedName>
    <definedName name="_____vfv4" hidden="1">{"via1",#N/A,TRUE,"general";"via2",#N/A,TRUE,"general";"via3",#N/A,TRUE,"general"}</definedName>
    <definedName name="_____VIT1">#REF!</definedName>
    <definedName name="_____VPR1">#REF!</definedName>
    <definedName name="_____VPR2">#REF!</definedName>
    <definedName name="_____VRP1">#REF!</definedName>
    <definedName name="_____VSM1">#REF!</definedName>
    <definedName name="_____x1" localSheetId="3" hidden="1">{"TAB1",#N/A,TRUE,"GENERAL";"TAB2",#N/A,TRUE,"GENERAL";"TAB3",#N/A,TRUE,"GENERAL";"TAB4",#N/A,TRUE,"GENERAL";"TAB5",#N/A,TRUE,"GENERAL"}</definedName>
    <definedName name="_____x1" hidden="1">{"TAB1",#N/A,TRUE,"GENERAL";"TAB2",#N/A,TRUE,"GENERAL";"TAB3",#N/A,TRUE,"GENERAL";"TAB4",#N/A,TRUE,"GENERAL";"TAB5",#N/A,TRUE,"GENERAL"}</definedName>
    <definedName name="_____x2" localSheetId="3" hidden="1">{"via1",#N/A,TRUE,"general";"via2",#N/A,TRUE,"general";"via3",#N/A,TRUE,"general"}</definedName>
    <definedName name="_____x2" hidden="1">{"via1",#N/A,TRUE,"general";"via2",#N/A,TRUE,"general";"via3",#N/A,TRUE,"general"}</definedName>
    <definedName name="_____x3" localSheetId="3" hidden="1">{"via1",#N/A,TRUE,"general";"via2",#N/A,TRUE,"general";"via3",#N/A,TRUE,"general"}</definedName>
    <definedName name="_____x3" hidden="1">{"via1",#N/A,TRUE,"general";"via2",#N/A,TRUE,"general";"via3",#N/A,TRUE,"general"}</definedName>
    <definedName name="_____x4" localSheetId="3" hidden="1">{"via1",#N/A,TRUE,"general";"via2",#N/A,TRUE,"general";"via3",#N/A,TRUE,"general"}</definedName>
    <definedName name="_____x4" hidden="1">{"via1",#N/A,TRUE,"general";"via2",#N/A,TRUE,"general";"via3",#N/A,TRUE,"general"}</definedName>
    <definedName name="_____x5" localSheetId="3" hidden="1">{"TAB1",#N/A,TRUE,"GENERAL";"TAB2",#N/A,TRUE,"GENERAL";"TAB3",#N/A,TRUE,"GENERAL";"TAB4",#N/A,TRUE,"GENERAL";"TAB5",#N/A,TRUE,"GENERAL"}</definedName>
    <definedName name="_____x5" hidden="1">{"TAB1",#N/A,TRUE,"GENERAL";"TAB2",#N/A,TRUE,"GENERAL";"TAB3",#N/A,TRUE,"GENERAL";"TAB4",#N/A,TRUE,"GENERAL";"TAB5",#N/A,TRUE,"GENERAL"}</definedName>
    <definedName name="_____x6" localSheetId="3" hidden="1">{"TAB1",#N/A,TRUE,"GENERAL";"TAB2",#N/A,TRUE,"GENERAL";"TAB3",#N/A,TRUE,"GENERAL";"TAB4",#N/A,TRUE,"GENERAL";"TAB5",#N/A,TRUE,"GENERAL"}</definedName>
    <definedName name="_____x6" hidden="1">{"TAB1",#N/A,TRUE,"GENERAL";"TAB2",#N/A,TRUE,"GENERAL";"TAB3",#N/A,TRUE,"GENERAL";"TAB4",#N/A,TRUE,"GENERAL";"TAB5",#N/A,TRUE,"GENERAL"}</definedName>
    <definedName name="_____x7" localSheetId="3" hidden="1">{"TAB1",#N/A,TRUE,"GENERAL";"TAB2",#N/A,TRUE,"GENERAL";"TAB3",#N/A,TRUE,"GENERAL";"TAB4",#N/A,TRUE,"GENERAL";"TAB5",#N/A,TRUE,"GENERAL"}</definedName>
    <definedName name="_____x7" hidden="1">{"TAB1",#N/A,TRUE,"GENERAL";"TAB2",#N/A,TRUE,"GENERAL";"TAB3",#N/A,TRUE,"GENERAL";"TAB4",#N/A,TRUE,"GENERAL";"TAB5",#N/A,TRUE,"GENERAL"}</definedName>
    <definedName name="_____x8" localSheetId="3" hidden="1">{"via1",#N/A,TRUE,"general";"via2",#N/A,TRUE,"general";"via3",#N/A,TRUE,"general"}</definedName>
    <definedName name="_____x8" hidden="1">{"via1",#N/A,TRUE,"general";"via2",#N/A,TRUE,"general";"via3",#N/A,TRUE,"general"}</definedName>
    <definedName name="_____x9" localSheetId="3" hidden="1">{"TAB1",#N/A,TRUE,"GENERAL";"TAB2",#N/A,TRUE,"GENERAL";"TAB3",#N/A,TRUE,"GENERAL";"TAB4",#N/A,TRUE,"GENERAL";"TAB5",#N/A,TRUE,"GENERAL"}</definedName>
    <definedName name="_____x9" hidden="1">{"TAB1",#N/A,TRUE,"GENERAL";"TAB2",#N/A,TRUE,"GENERAL";"TAB3",#N/A,TRUE,"GENERAL";"TAB4",#N/A,TRUE,"GENERAL";"TAB5",#N/A,TRUE,"GENERAL"}</definedName>
    <definedName name="_____y2" localSheetId="3" hidden="1">{"TAB1",#N/A,TRUE,"GENERAL";"TAB2",#N/A,TRUE,"GENERAL";"TAB3",#N/A,TRUE,"GENERAL";"TAB4",#N/A,TRUE,"GENERAL";"TAB5",#N/A,TRUE,"GENERAL"}</definedName>
    <definedName name="_____y2" hidden="1">{"TAB1",#N/A,TRUE,"GENERAL";"TAB2",#N/A,TRUE,"GENERAL";"TAB3",#N/A,TRUE,"GENERAL";"TAB4",#N/A,TRUE,"GENERAL";"TAB5",#N/A,TRUE,"GENERAL"}</definedName>
    <definedName name="_____y3" localSheetId="3" hidden="1">{"via1",#N/A,TRUE,"general";"via2",#N/A,TRUE,"general";"via3",#N/A,TRUE,"general"}</definedName>
    <definedName name="_____y3" hidden="1">{"via1",#N/A,TRUE,"general";"via2",#N/A,TRUE,"general";"via3",#N/A,TRUE,"general"}</definedName>
    <definedName name="_____y4" localSheetId="3" hidden="1">{"via1",#N/A,TRUE,"general";"via2",#N/A,TRUE,"general";"via3",#N/A,TRUE,"general"}</definedName>
    <definedName name="_____y4" hidden="1">{"via1",#N/A,TRUE,"general";"via2",#N/A,TRUE,"general";"via3",#N/A,TRUE,"general"}</definedName>
    <definedName name="_____y5" localSheetId="3" hidden="1">{"TAB1",#N/A,TRUE,"GENERAL";"TAB2",#N/A,TRUE,"GENERAL";"TAB3",#N/A,TRUE,"GENERAL";"TAB4",#N/A,TRUE,"GENERAL";"TAB5",#N/A,TRUE,"GENERAL"}</definedName>
    <definedName name="_____y5" hidden="1">{"TAB1",#N/A,TRUE,"GENERAL";"TAB2",#N/A,TRUE,"GENERAL";"TAB3",#N/A,TRUE,"GENERAL";"TAB4",#N/A,TRUE,"GENERAL";"TAB5",#N/A,TRUE,"GENERAL"}</definedName>
    <definedName name="_____y6" localSheetId="3" hidden="1">{"via1",#N/A,TRUE,"general";"via2",#N/A,TRUE,"general";"via3",#N/A,TRUE,"general"}</definedName>
    <definedName name="_____y6" hidden="1">{"via1",#N/A,TRUE,"general";"via2",#N/A,TRUE,"general";"via3",#N/A,TRUE,"general"}</definedName>
    <definedName name="_____y7" localSheetId="3" hidden="1">{"via1",#N/A,TRUE,"general";"via2",#N/A,TRUE,"general";"via3",#N/A,TRUE,"general"}</definedName>
    <definedName name="_____y7" hidden="1">{"via1",#N/A,TRUE,"general";"via2",#N/A,TRUE,"general";"via3",#N/A,TRUE,"general"}</definedName>
    <definedName name="_____y8" localSheetId="3" hidden="1">{"via1",#N/A,TRUE,"general";"via2",#N/A,TRUE,"general";"via3",#N/A,TRUE,"general"}</definedName>
    <definedName name="_____y8" hidden="1">{"via1",#N/A,TRUE,"general";"via2",#N/A,TRUE,"general";"via3",#N/A,TRUE,"general"}</definedName>
    <definedName name="_____y9" localSheetId="3" hidden="1">{"TAB1",#N/A,TRUE,"GENERAL";"TAB2",#N/A,TRUE,"GENERAL";"TAB3",#N/A,TRUE,"GENERAL";"TAB4",#N/A,TRUE,"GENERAL";"TAB5",#N/A,TRUE,"GENERAL"}</definedName>
    <definedName name="_____y9" hidden="1">{"TAB1",#N/A,TRUE,"GENERAL";"TAB2",#N/A,TRUE,"GENERAL";"TAB3",#N/A,TRUE,"GENERAL";"TAB4",#N/A,TRUE,"GENERAL";"TAB5",#N/A,TRUE,"GENERAL"}</definedName>
    <definedName name="_____z1" localSheetId="3" hidden="1">{"TAB1",#N/A,TRUE,"GENERAL";"TAB2",#N/A,TRUE,"GENERAL";"TAB3",#N/A,TRUE,"GENERAL";"TAB4",#N/A,TRUE,"GENERAL";"TAB5",#N/A,TRUE,"GENERAL"}</definedName>
    <definedName name="_____z1" hidden="1">{"TAB1",#N/A,TRUE,"GENERAL";"TAB2",#N/A,TRUE,"GENERAL";"TAB3",#N/A,TRUE,"GENERAL";"TAB4",#N/A,TRUE,"GENERAL";"TAB5",#N/A,TRUE,"GENERAL"}</definedName>
    <definedName name="_____z2" localSheetId="3" hidden="1">{"via1",#N/A,TRUE,"general";"via2",#N/A,TRUE,"general";"via3",#N/A,TRUE,"general"}</definedName>
    <definedName name="_____z2" hidden="1">{"via1",#N/A,TRUE,"general";"via2",#N/A,TRUE,"general";"via3",#N/A,TRUE,"general"}</definedName>
    <definedName name="_____z3" localSheetId="3" hidden="1">{"via1",#N/A,TRUE,"general";"via2",#N/A,TRUE,"general";"via3",#N/A,TRUE,"general"}</definedName>
    <definedName name="_____z3" hidden="1">{"via1",#N/A,TRUE,"general";"via2",#N/A,TRUE,"general";"via3",#N/A,TRUE,"general"}</definedName>
    <definedName name="_____z4" localSheetId="3" hidden="1">{"TAB1",#N/A,TRUE,"GENERAL";"TAB2",#N/A,TRUE,"GENERAL";"TAB3",#N/A,TRUE,"GENERAL";"TAB4",#N/A,TRUE,"GENERAL";"TAB5",#N/A,TRUE,"GENERAL"}</definedName>
    <definedName name="_____z4" hidden="1">{"TAB1",#N/A,TRUE,"GENERAL";"TAB2",#N/A,TRUE,"GENERAL";"TAB3",#N/A,TRUE,"GENERAL";"TAB4",#N/A,TRUE,"GENERAL";"TAB5",#N/A,TRUE,"GENERAL"}</definedName>
    <definedName name="_____z5" localSheetId="3" hidden="1">{"via1",#N/A,TRUE,"general";"via2",#N/A,TRUE,"general";"via3",#N/A,TRUE,"general"}</definedName>
    <definedName name="_____z5" hidden="1">{"via1",#N/A,TRUE,"general";"via2",#N/A,TRUE,"general";"via3",#N/A,TRUE,"general"}</definedName>
    <definedName name="_____z6" localSheetId="3" hidden="1">{"TAB1",#N/A,TRUE,"GENERAL";"TAB2",#N/A,TRUE,"GENERAL";"TAB3",#N/A,TRUE,"GENERAL";"TAB4",#N/A,TRUE,"GENERAL";"TAB5",#N/A,TRUE,"GENERAL"}</definedName>
    <definedName name="_____z6" hidden="1">{"TAB1",#N/A,TRUE,"GENERAL";"TAB2",#N/A,TRUE,"GENERAL";"TAB3",#N/A,TRUE,"GENERAL";"TAB4",#N/A,TRUE,"GENERAL";"TAB5",#N/A,TRUE,"GENERAL"}</definedName>
    <definedName name="____a1" localSheetId="3" hidden="1">{"TAB1",#N/A,TRUE,"GENERAL";"TAB2",#N/A,TRUE,"GENERAL";"TAB3",#N/A,TRUE,"GENERAL";"TAB4",#N/A,TRUE,"GENERAL";"TAB5",#N/A,TRUE,"GENERAL"}</definedName>
    <definedName name="____a1" hidden="1">{"TAB1",#N/A,TRUE,"GENERAL";"TAB2",#N/A,TRUE,"GENERAL";"TAB3",#N/A,TRUE,"GENERAL";"TAB4",#N/A,TRUE,"GENERAL";"TAB5",#N/A,TRUE,"GENERAL"}</definedName>
    <definedName name="____a3" localSheetId="3" hidden="1">{"TAB1",#N/A,TRUE,"GENERAL";"TAB2",#N/A,TRUE,"GENERAL";"TAB3",#N/A,TRUE,"GENERAL";"TAB4",#N/A,TRUE,"GENERAL";"TAB5",#N/A,TRUE,"GENERAL"}</definedName>
    <definedName name="____a3" hidden="1">{"TAB1",#N/A,TRUE,"GENERAL";"TAB2",#N/A,TRUE,"GENERAL";"TAB3",#N/A,TRUE,"GENERAL";"TAB4",#N/A,TRUE,"GENERAL";"TAB5",#N/A,TRUE,"GENERAL"}</definedName>
    <definedName name="____a4" localSheetId="3" hidden="1">{"via1",#N/A,TRUE,"general";"via2",#N/A,TRUE,"general";"via3",#N/A,TRUE,"general"}</definedName>
    <definedName name="____a4" hidden="1">{"via1",#N/A,TRUE,"general";"via2",#N/A,TRUE,"general";"via3",#N/A,TRUE,"general"}</definedName>
    <definedName name="____a5" localSheetId="3" hidden="1">{"TAB1",#N/A,TRUE,"GENERAL";"TAB2",#N/A,TRUE,"GENERAL";"TAB3",#N/A,TRUE,"GENERAL";"TAB4",#N/A,TRUE,"GENERAL";"TAB5",#N/A,TRUE,"GENERAL"}</definedName>
    <definedName name="____a5" hidden="1">{"TAB1",#N/A,TRUE,"GENERAL";"TAB2",#N/A,TRUE,"GENERAL";"TAB3",#N/A,TRUE,"GENERAL";"TAB4",#N/A,TRUE,"GENERAL";"TAB5",#N/A,TRUE,"GENERAL"}</definedName>
    <definedName name="____a6" localSheetId="3" hidden="1">{"TAB1",#N/A,TRUE,"GENERAL";"TAB2",#N/A,TRUE,"GENERAL";"TAB3",#N/A,TRUE,"GENERAL";"TAB4",#N/A,TRUE,"GENERAL";"TAB5",#N/A,TRUE,"GENERAL"}</definedName>
    <definedName name="____a6" hidden="1">{"TAB1",#N/A,TRUE,"GENERAL";"TAB2",#N/A,TRUE,"GENERAL";"TAB3",#N/A,TRUE,"GENERAL";"TAB4",#N/A,TRUE,"GENERAL";"TAB5",#N/A,TRUE,"GENERAL"}</definedName>
    <definedName name="____ADH12">#REF!</definedName>
    <definedName name="____ADM12">#REF!</definedName>
    <definedName name="____ADM2">#REF!</definedName>
    <definedName name="____ADM3">#REF!</definedName>
    <definedName name="____ADM4">#REF!</definedName>
    <definedName name="____ADP1">#REF!</definedName>
    <definedName name="____AFC1">#REF!</definedName>
    <definedName name="____AFC3">#REF!</definedName>
    <definedName name="____AFC5">#REF!</definedName>
    <definedName name="____AIU1">#REF!</definedName>
    <definedName name="____AIU2">#REF!</definedName>
    <definedName name="____AIU3">#REF!</definedName>
    <definedName name="____ane7">#REF!</definedName>
    <definedName name="____ane8">#REF!</definedName>
    <definedName name="____Atp2">#REF!</definedName>
    <definedName name="____B104445">#REF!</definedName>
    <definedName name="____b2" localSheetId="3" hidden="1">{"TAB1",#N/A,TRUE,"GENERAL";"TAB2",#N/A,TRUE,"GENERAL";"TAB3",#N/A,TRUE,"GENERAL";"TAB4",#N/A,TRUE,"GENERAL";"TAB5",#N/A,TRUE,"GENERAL"}</definedName>
    <definedName name="____b2" hidden="1">{"TAB1",#N/A,TRUE,"GENERAL";"TAB2",#N/A,TRUE,"GENERAL";"TAB3",#N/A,TRUE,"GENERAL";"TAB4",#N/A,TRUE,"GENERAL";"TAB5",#N/A,TRUE,"GENERAL"}</definedName>
    <definedName name="____b3" localSheetId="3" hidden="1">{"TAB1",#N/A,TRUE,"GENERAL";"TAB2",#N/A,TRUE,"GENERAL";"TAB3",#N/A,TRUE,"GENERAL";"TAB4",#N/A,TRUE,"GENERAL";"TAB5",#N/A,TRUE,"GENERAL"}</definedName>
    <definedName name="____b3" hidden="1">{"TAB1",#N/A,TRUE,"GENERAL";"TAB2",#N/A,TRUE,"GENERAL";"TAB3",#N/A,TRUE,"GENERAL";"TAB4",#N/A,TRUE,"GENERAL";"TAB5",#N/A,TRUE,"GENERAL"}</definedName>
    <definedName name="____b4" localSheetId="3" hidden="1">{"TAB1",#N/A,TRUE,"GENERAL";"TAB2",#N/A,TRUE,"GENERAL";"TAB3",#N/A,TRUE,"GENERAL";"TAB4",#N/A,TRUE,"GENERAL";"TAB5",#N/A,TRUE,"GENERAL"}</definedName>
    <definedName name="____b4" hidden="1">{"TAB1",#N/A,TRUE,"GENERAL";"TAB2",#N/A,TRUE,"GENERAL";"TAB3",#N/A,TRUE,"GENERAL";"TAB4",#N/A,TRUE,"GENERAL";"TAB5",#N/A,TRUE,"GENERAL"}</definedName>
    <definedName name="____b5" localSheetId="3" hidden="1">{"TAB1",#N/A,TRUE,"GENERAL";"TAB2",#N/A,TRUE,"GENERAL";"TAB3",#N/A,TRUE,"GENERAL";"TAB4",#N/A,TRUE,"GENERAL";"TAB5",#N/A,TRUE,"GENERAL"}</definedName>
    <definedName name="____b5" hidden="1">{"TAB1",#N/A,TRUE,"GENERAL";"TAB2",#N/A,TRUE,"GENERAL";"TAB3",#N/A,TRUE,"GENERAL";"TAB4",#N/A,TRUE,"GENERAL";"TAB5",#N/A,TRUE,"GENERAL"}</definedName>
    <definedName name="____b6" localSheetId="3" hidden="1">{"TAB1",#N/A,TRUE,"GENERAL";"TAB2",#N/A,TRUE,"GENERAL";"TAB3",#N/A,TRUE,"GENERAL";"TAB4",#N/A,TRUE,"GENERAL";"TAB5",#N/A,TRUE,"GENERAL"}</definedName>
    <definedName name="____b6" hidden="1">{"TAB1",#N/A,TRUE,"GENERAL";"TAB2",#N/A,TRUE,"GENERAL";"TAB3",#N/A,TRUE,"GENERAL";"TAB4",#N/A,TRUE,"GENERAL";"TAB5",#N/A,TRUE,"GENERAL"}</definedName>
    <definedName name="____b7" localSheetId="3" hidden="1">{"via1",#N/A,TRUE,"general";"via2",#N/A,TRUE,"general";"via3",#N/A,TRUE,"general"}</definedName>
    <definedName name="____b7" hidden="1">{"via1",#N/A,TRUE,"general";"via2",#N/A,TRUE,"general";"via3",#N/A,TRUE,"general"}</definedName>
    <definedName name="____b8" localSheetId="3" hidden="1">{"via1",#N/A,TRUE,"general";"via2",#N/A,TRUE,"general";"via3",#N/A,TRUE,"general"}</definedName>
    <definedName name="____b8" hidden="1">{"via1",#N/A,TRUE,"general";"via2",#N/A,TRUE,"general";"via3",#N/A,TRUE,"general"}</definedName>
    <definedName name="____BAZ10">#REF!</definedName>
    <definedName name="____bb9" localSheetId="3" hidden="1">{"TAB1",#N/A,TRUE,"GENERAL";"TAB2",#N/A,TRUE,"GENERAL";"TAB3",#N/A,TRUE,"GENERAL";"TAB4",#N/A,TRUE,"GENERAL";"TAB5",#N/A,TRUE,"GENERAL"}</definedName>
    <definedName name="____bb9" hidden="1">{"TAB1",#N/A,TRUE,"GENERAL";"TAB2",#N/A,TRUE,"GENERAL";"TAB3",#N/A,TRUE,"GENERAL";"TAB4",#N/A,TRUE,"GENERAL";"TAB5",#N/A,TRUE,"GENERAL"}</definedName>
    <definedName name="____bgb5" localSheetId="3" hidden="1">{"TAB1",#N/A,TRUE,"GENERAL";"TAB2",#N/A,TRUE,"GENERAL";"TAB3",#N/A,TRUE,"GENERAL";"TAB4",#N/A,TRUE,"GENERAL";"TAB5",#N/A,TRUE,"GENERAL"}</definedName>
    <definedName name="____bgb5" hidden="1">{"TAB1",#N/A,TRUE,"GENERAL";"TAB2",#N/A,TRUE,"GENERAL";"TAB3",#N/A,TRUE,"GENERAL";"TAB4",#N/A,TRUE,"GENERAL";"TAB5",#N/A,TRUE,"GENERAL"}</definedName>
    <definedName name="____BGC1">#REF!</definedName>
    <definedName name="____BGC3">#REF!</definedName>
    <definedName name="____BGC5">#REF!</definedName>
    <definedName name="____BLO20">#REF!</definedName>
    <definedName name="____C2254JH">#REF!</definedName>
    <definedName name="____C2256JH">#REF!</definedName>
    <definedName name="____C452JH">#REF!</definedName>
    <definedName name="____C903L">#REF!</definedName>
    <definedName name="____C908J">#REF!</definedName>
    <definedName name="____CAC1">#REF!</definedName>
    <definedName name="____CAC3">#REF!</definedName>
    <definedName name="____CAC5">#REF!</definedName>
    <definedName name="____CAN28">#REF!</definedName>
    <definedName name="____Cod1">#REF!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CUA44">#REF!</definedName>
    <definedName name="____DCI1">#REF!</definedName>
    <definedName name="____DDS1">#REF!</definedName>
    <definedName name="____DGO1">#REF!</definedName>
    <definedName name="____DGP1">#REF!</definedName>
    <definedName name="____DIJ1">#REF!</definedName>
    <definedName name="____DPI1">#REF!</definedName>
    <definedName name="____DPY1">#REF!</definedName>
    <definedName name="____DRI1">#REF!</definedName>
    <definedName name="____DRL1">#REF!</definedName>
    <definedName name="____DSP1">#REF!</definedName>
    <definedName name="____ECP1">#REF!</definedName>
    <definedName name="____EEF110">#REF!</definedName>
    <definedName name="____ETF315">#REF!</definedName>
    <definedName name="____FYB02">#REF!</definedName>
    <definedName name="____FYB03">#REF!</definedName>
    <definedName name="____FYB04">#REF!</definedName>
    <definedName name="____FYB08">#REF!</definedName>
    <definedName name="____FYB10">#REF!</definedName>
    <definedName name="____g2" localSheetId="3" hidden="1">{"TAB1",#N/A,TRUE,"GENERAL";"TAB2",#N/A,TRUE,"GENERAL";"TAB3",#N/A,TRUE,"GENERAL";"TAB4",#N/A,TRUE,"GENERAL";"TAB5",#N/A,TRUE,"GENERAL"}</definedName>
    <definedName name="____g2" hidden="1">{"TAB1",#N/A,TRUE,"GENERAL";"TAB2",#N/A,TRUE,"GENERAL";"TAB3",#N/A,TRUE,"GENERAL";"TAB4",#N/A,TRUE,"GENERAL";"TAB5",#N/A,TRUE,"GENERAL"}</definedName>
    <definedName name="____g3" localSheetId="3" hidden="1">{"via1",#N/A,TRUE,"general";"via2",#N/A,TRUE,"general";"via3",#N/A,TRUE,"general"}</definedName>
    <definedName name="____g3" hidden="1">{"via1",#N/A,TRUE,"general";"via2",#N/A,TRUE,"general";"via3",#N/A,TRUE,"general"}</definedName>
    <definedName name="____g4" localSheetId="3" hidden="1">{"via1",#N/A,TRUE,"general";"via2",#N/A,TRUE,"general";"via3",#N/A,TRUE,"general"}</definedName>
    <definedName name="____g4" hidden="1">{"via1",#N/A,TRUE,"general";"via2",#N/A,TRUE,"general";"via3",#N/A,TRUE,"general"}</definedName>
    <definedName name="____g5" localSheetId="3" hidden="1">{"via1",#N/A,TRUE,"general";"via2",#N/A,TRUE,"general";"via3",#N/A,TRUE,"general"}</definedName>
    <definedName name="____g5" hidden="1">{"via1",#N/A,TRUE,"general";"via2",#N/A,TRUE,"general";"via3",#N/A,TRUE,"general"}</definedName>
    <definedName name="____g6" localSheetId="3" hidden="1">{"via1",#N/A,TRUE,"general";"via2",#N/A,TRUE,"general";"via3",#N/A,TRUE,"general"}</definedName>
    <definedName name="____g6" hidden="1">{"via1",#N/A,TRUE,"general";"via2",#N/A,TRUE,"general";"via3",#N/A,TRUE,"general"}</definedName>
    <definedName name="____g7" localSheetId="3" hidden="1">{"TAB1",#N/A,TRUE,"GENERAL";"TAB2",#N/A,TRUE,"GENERAL";"TAB3",#N/A,TRUE,"GENERAL";"TAB4",#N/A,TRUE,"GENERAL";"TAB5",#N/A,TRUE,"GENERAL"}</definedName>
    <definedName name="____g7" hidden="1">{"TAB1",#N/A,TRUE,"GENERAL";"TAB2",#N/A,TRUE,"GENERAL";"TAB3",#N/A,TRUE,"GENERAL";"TAB4",#N/A,TRUE,"GENERAL";"TAB5",#N/A,TRUE,"GENERAL"}</definedName>
    <definedName name="____GR1" localSheetId="3" hidden="1">{"TAB1",#N/A,TRUE,"GENERAL";"TAB2",#N/A,TRUE,"GENERAL";"TAB3",#N/A,TRUE,"GENERAL";"TAB4",#N/A,TRUE,"GENERAL";"TAB5",#N/A,TRUE,"GENERAL"}</definedName>
    <definedName name="____GR1" hidden="1">{"TAB1",#N/A,TRUE,"GENERAL";"TAB2",#N/A,TRUE,"GENERAL";"TAB3",#N/A,TRUE,"GENERAL";"TAB4",#N/A,TRUE,"GENERAL";"TAB5",#N/A,TRUE,"GENERAL"}</definedName>
    <definedName name="____gtr4" localSheetId="3" hidden="1">{"via1",#N/A,TRUE,"general";"via2",#N/A,TRUE,"general";"via3",#N/A,TRUE,"general"}</definedName>
    <definedName name="____gtr4" hidden="1">{"via1",#N/A,TRUE,"general";"via2",#N/A,TRUE,"general";"via3",#N/A,TRUE,"general"}</definedName>
    <definedName name="____h2" localSheetId="3" hidden="1">{"via1",#N/A,TRUE,"general";"via2",#N/A,TRUE,"general";"via3",#N/A,TRUE,"general"}</definedName>
    <definedName name="____h2" hidden="1">{"via1",#N/A,TRUE,"general";"via2",#N/A,TRUE,"general";"via3",#N/A,TRUE,"general"}</definedName>
    <definedName name="____h3" localSheetId="3" hidden="1">{"via1",#N/A,TRUE,"general";"via2",#N/A,TRUE,"general";"via3",#N/A,TRUE,"general"}</definedName>
    <definedName name="____h3" hidden="1">{"via1",#N/A,TRUE,"general";"via2",#N/A,TRUE,"general";"via3",#N/A,TRUE,"general"}</definedName>
    <definedName name="____h4" localSheetId="3" hidden="1">{"TAB1",#N/A,TRUE,"GENERAL";"TAB2",#N/A,TRUE,"GENERAL";"TAB3",#N/A,TRUE,"GENERAL";"TAB4",#N/A,TRUE,"GENERAL";"TAB5",#N/A,TRUE,"GENERAL"}</definedName>
    <definedName name="____h4" hidden="1">{"TAB1",#N/A,TRUE,"GENERAL";"TAB2",#N/A,TRUE,"GENERAL";"TAB3",#N/A,TRUE,"GENERAL";"TAB4",#N/A,TRUE,"GENERAL";"TAB5",#N/A,TRUE,"GENERAL"}</definedName>
    <definedName name="____h5" localSheetId="3" hidden="1">{"TAB1",#N/A,TRUE,"GENERAL";"TAB2",#N/A,TRUE,"GENERAL";"TAB3",#N/A,TRUE,"GENERAL";"TAB4",#N/A,TRUE,"GENERAL";"TAB5",#N/A,TRUE,"GENERAL"}</definedName>
    <definedName name="____h5" hidden="1">{"TAB1",#N/A,TRUE,"GENERAL";"TAB2",#N/A,TRUE,"GENERAL";"TAB3",#N/A,TRUE,"GENERAL";"TAB4",#N/A,TRUE,"GENERAL";"TAB5",#N/A,TRUE,"GENERAL"}</definedName>
    <definedName name="____h6" localSheetId="3" hidden="1">{"via1",#N/A,TRUE,"general";"via2",#N/A,TRUE,"general";"via3",#N/A,TRUE,"general"}</definedName>
    <definedName name="____h6" hidden="1">{"via1",#N/A,TRUE,"general";"via2",#N/A,TRUE,"general";"via3",#N/A,TRUE,"general"}</definedName>
    <definedName name="____h7" localSheetId="3" hidden="1">{"TAB1",#N/A,TRUE,"GENERAL";"TAB2",#N/A,TRUE,"GENERAL";"TAB3",#N/A,TRUE,"GENERAL";"TAB4",#N/A,TRUE,"GENERAL";"TAB5",#N/A,TRUE,"GENERAL"}</definedName>
    <definedName name="____h7" hidden="1">{"TAB1",#N/A,TRUE,"GENERAL";"TAB2",#N/A,TRUE,"GENERAL";"TAB3",#N/A,TRUE,"GENERAL";"TAB4",#N/A,TRUE,"GENERAL";"TAB5",#N/A,TRUE,"GENERAL"}</definedName>
    <definedName name="____h8" localSheetId="3" hidden="1">{"via1",#N/A,TRUE,"general";"via2",#N/A,TRUE,"general";"via3",#N/A,TRUE,"general"}</definedName>
    <definedName name="____h8" hidden="1">{"via1",#N/A,TRUE,"general";"via2",#N/A,TRUE,"general";"via3",#N/A,TRUE,"general"}</definedName>
    <definedName name="____hfh7" localSheetId="3" hidden="1">{"via1",#N/A,TRUE,"general";"via2",#N/A,TRUE,"general";"via3",#N/A,TRUE,"general"}</definedName>
    <definedName name="____hfh7" hidden="1">{"via1",#N/A,TRUE,"general";"via2",#N/A,TRUE,"general";"via3",#N/A,TRUE,"general"}</definedName>
    <definedName name="____i4" localSheetId="3" hidden="1">{"via1",#N/A,TRUE,"general";"via2",#N/A,TRUE,"general";"via3",#N/A,TRUE,"general"}</definedName>
    <definedName name="____i4" hidden="1">{"via1",#N/A,TRUE,"general";"via2",#N/A,TRUE,"general";"via3",#N/A,TRUE,"general"}</definedName>
    <definedName name="____i5" localSheetId="3" hidden="1">{"TAB1",#N/A,TRUE,"GENERAL";"TAB2",#N/A,TRUE,"GENERAL";"TAB3",#N/A,TRUE,"GENERAL";"TAB4",#N/A,TRUE,"GENERAL";"TAB5",#N/A,TRUE,"GENERAL"}</definedName>
    <definedName name="____i5" hidden="1">{"TAB1",#N/A,TRUE,"GENERAL";"TAB2",#N/A,TRUE,"GENERAL";"TAB3",#N/A,TRUE,"GENERAL";"TAB4",#N/A,TRUE,"GENERAL";"TAB5",#N/A,TRUE,"GENERAL"}</definedName>
    <definedName name="____i6" localSheetId="3" hidden="1">{"TAB1",#N/A,TRUE,"GENERAL";"TAB2",#N/A,TRUE,"GENERAL";"TAB3",#N/A,TRUE,"GENERAL";"TAB4",#N/A,TRUE,"GENERAL";"TAB5",#N/A,TRUE,"GENERAL"}</definedName>
    <definedName name="____i6" hidden="1">{"TAB1",#N/A,TRUE,"GENERAL";"TAB2",#N/A,TRUE,"GENERAL";"TAB3",#N/A,TRUE,"GENERAL";"TAB4",#N/A,TRUE,"GENERAL";"TAB5",#N/A,TRUE,"GENERAL"}</definedName>
    <definedName name="____i7" localSheetId="3" hidden="1">{"via1",#N/A,TRUE,"general";"via2",#N/A,TRUE,"general";"via3",#N/A,TRUE,"general"}</definedName>
    <definedName name="____i7" hidden="1">{"via1",#N/A,TRUE,"general";"via2",#N/A,TRUE,"general";"via3",#N/A,TRUE,"general"}</definedName>
    <definedName name="____i77" localSheetId="3" hidden="1">{"TAB1",#N/A,TRUE,"GENERAL";"TAB2",#N/A,TRUE,"GENERAL";"TAB3",#N/A,TRUE,"GENERAL";"TAB4",#N/A,TRUE,"GENERAL";"TAB5",#N/A,TRUE,"GENERAL"}</definedName>
    <definedName name="____i77" hidden="1">{"TAB1",#N/A,TRUE,"GENERAL";"TAB2",#N/A,TRUE,"GENERAL";"TAB3",#N/A,TRUE,"GENERAL";"TAB4",#N/A,TRUE,"GENERAL";"TAB5",#N/A,TRUE,"GENERAL"}</definedName>
    <definedName name="____i8" localSheetId="3" hidden="1">{"via1",#N/A,TRUE,"general";"via2",#N/A,TRUE,"general";"via3",#N/A,TRUE,"general"}</definedName>
    <definedName name="____i8" hidden="1">{"via1",#N/A,TRUE,"general";"via2",#N/A,TRUE,"general";"via3",#N/A,TRUE,"general"}</definedName>
    <definedName name="____i9" localSheetId="3" hidden="1">{"TAB1",#N/A,TRUE,"GENERAL";"TAB2",#N/A,TRUE,"GENERAL";"TAB3",#N/A,TRUE,"GENERAL";"TAB4",#N/A,TRUE,"GENERAL";"TAB5",#N/A,TRUE,"GENERAL"}</definedName>
    <definedName name="____i9" hidden="1">{"TAB1",#N/A,TRUE,"GENERAL";"TAB2",#N/A,TRUE,"GENERAL";"TAB3",#N/A,TRUE,"GENERAL";"TAB4",#N/A,TRUE,"GENERAL";"TAB5",#N/A,TRUE,"GENERAL"}</definedName>
    <definedName name="____ICP1">#REF!</definedName>
    <definedName name="____k3" localSheetId="3" hidden="1">{"TAB1",#N/A,TRUE,"GENERAL";"TAB2",#N/A,TRUE,"GENERAL";"TAB3",#N/A,TRUE,"GENERAL";"TAB4",#N/A,TRUE,"GENERAL";"TAB5",#N/A,TRUE,"GENERAL"}</definedName>
    <definedName name="____k3" hidden="1">{"TAB1",#N/A,TRUE,"GENERAL";"TAB2",#N/A,TRUE,"GENERAL";"TAB3",#N/A,TRUE,"GENERAL";"TAB4",#N/A,TRUE,"GENERAL";"TAB5",#N/A,TRUE,"GENERAL"}</definedName>
    <definedName name="____k4" localSheetId="3" hidden="1">{"via1",#N/A,TRUE,"general";"via2",#N/A,TRUE,"general";"via3",#N/A,TRUE,"general"}</definedName>
    <definedName name="____k4" hidden="1">{"via1",#N/A,TRUE,"general";"via2",#N/A,TRUE,"general";"via3",#N/A,TRUE,"general"}</definedName>
    <definedName name="____k5" localSheetId="3" hidden="1">{"via1",#N/A,TRUE,"general";"via2",#N/A,TRUE,"general";"via3",#N/A,TRUE,"general"}</definedName>
    <definedName name="____k5" hidden="1">{"via1",#N/A,TRUE,"general";"via2",#N/A,TRUE,"general";"via3",#N/A,TRUE,"general"}</definedName>
    <definedName name="____k6" localSheetId="3" hidden="1">{"TAB1",#N/A,TRUE,"GENERAL";"TAB2",#N/A,TRUE,"GENERAL";"TAB3",#N/A,TRUE,"GENERAL";"TAB4",#N/A,TRUE,"GENERAL";"TAB5",#N/A,TRUE,"GENERAL"}</definedName>
    <definedName name="____k6" hidden="1">{"TAB1",#N/A,TRUE,"GENERAL";"TAB2",#N/A,TRUE,"GENERAL";"TAB3",#N/A,TRUE,"GENERAL";"TAB4",#N/A,TRUE,"GENERAL";"TAB5",#N/A,TRUE,"GENERAL"}</definedName>
    <definedName name="____k7" localSheetId="3" hidden="1">{"via1",#N/A,TRUE,"general";"via2",#N/A,TRUE,"general";"via3",#N/A,TRUE,"general"}</definedName>
    <definedName name="____k7" hidden="1">{"via1",#N/A,TRUE,"general";"via2",#N/A,TRUE,"general";"via3",#N/A,TRUE,"general"}</definedName>
    <definedName name="____k8" localSheetId="3" hidden="1">{"via1",#N/A,TRUE,"general";"via2",#N/A,TRUE,"general";"via3",#N/A,TRUE,"general"}</definedName>
    <definedName name="____k8" hidden="1">{"via1",#N/A,TRUE,"general";"via2",#N/A,TRUE,"general";"via3",#N/A,TRUE,"general"}</definedName>
    <definedName name="____k9" localSheetId="3" hidden="1">{"TAB1",#N/A,TRUE,"GENERAL";"TAB2",#N/A,TRUE,"GENERAL";"TAB3",#N/A,TRUE,"GENERAL";"TAB4",#N/A,TRUE,"GENERAL";"TAB5",#N/A,TRUE,"GENERAL"}</definedName>
    <definedName name="____k9" hidden="1">{"TAB1",#N/A,TRUE,"GENERAL";"TAB2",#N/A,TRUE,"GENERAL";"TAB3",#N/A,TRUE,"GENERAL";"TAB4",#N/A,TRUE,"GENERAL";"TAB5",#N/A,TRUE,"GENERAL"}</definedName>
    <definedName name="____kjk6" localSheetId="3" hidden="1">{"TAB1",#N/A,TRUE,"GENERAL";"TAB2",#N/A,TRUE,"GENERAL";"TAB3",#N/A,TRUE,"GENERAL";"TAB4",#N/A,TRUE,"GENERAL";"TAB5",#N/A,TRUE,"GENERAL"}</definedName>
    <definedName name="____kjk6" hidden="1">{"TAB1",#N/A,TRUE,"GENERAL";"TAB2",#N/A,TRUE,"GENERAL";"TAB3",#N/A,TRUE,"GENERAL";"TAB4",#N/A,TRUE,"GENERAL";"TAB5",#N/A,TRUE,"GENERAL"}</definedName>
    <definedName name="____LA124">#REF!</definedName>
    <definedName name="____LAC18">#REF!</definedName>
    <definedName name="____LEY80">#REF!</definedName>
    <definedName name="____m3" localSheetId="3" hidden="1">{"via1",#N/A,TRUE,"general";"via2",#N/A,TRUE,"general";"via3",#N/A,TRUE,"general"}</definedName>
    <definedName name="____m3" hidden="1">{"via1",#N/A,TRUE,"general";"via2",#N/A,TRUE,"general";"via3",#N/A,TRUE,"general"}</definedName>
    <definedName name="____m4" localSheetId="3" hidden="1">{"TAB1",#N/A,TRUE,"GENERAL";"TAB2",#N/A,TRUE,"GENERAL";"TAB3",#N/A,TRUE,"GENERAL";"TAB4",#N/A,TRUE,"GENERAL";"TAB5",#N/A,TRUE,"GENERAL"}</definedName>
    <definedName name="____m4" hidden="1">{"TAB1",#N/A,TRUE,"GENERAL";"TAB2",#N/A,TRUE,"GENERAL";"TAB3",#N/A,TRUE,"GENERAL";"TAB4",#N/A,TRUE,"GENERAL";"TAB5",#N/A,TRUE,"GENERAL"}</definedName>
    <definedName name="____m5" localSheetId="3" hidden="1">{"via1",#N/A,TRUE,"general";"via2",#N/A,TRUE,"general";"via3",#N/A,TRUE,"general"}</definedName>
    <definedName name="____m5" hidden="1">{"via1",#N/A,TRUE,"general";"via2",#N/A,TRUE,"general";"via3",#N/A,TRUE,"general"}</definedName>
    <definedName name="____m6" localSheetId="3" hidden="1">{"TAB1",#N/A,TRUE,"GENERAL";"TAB2",#N/A,TRUE,"GENERAL";"TAB3",#N/A,TRUE,"GENERAL";"TAB4",#N/A,TRUE,"GENERAL";"TAB5",#N/A,TRUE,"GENERAL"}</definedName>
    <definedName name="____m6" hidden="1">{"TAB1",#N/A,TRUE,"GENERAL";"TAB2",#N/A,TRUE,"GENERAL";"TAB3",#N/A,TRUE,"GENERAL";"TAB4",#N/A,TRUE,"GENERAL";"TAB5",#N/A,TRUE,"GENERAL"}</definedName>
    <definedName name="____m7" localSheetId="3" hidden="1">{"TAB1",#N/A,TRUE,"GENERAL";"TAB2",#N/A,TRUE,"GENERAL";"TAB3",#N/A,TRUE,"GENERAL";"TAB4",#N/A,TRUE,"GENERAL";"TAB5",#N/A,TRUE,"GENERAL"}</definedName>
    <definedName name="____m7" hidden="1">{"TAB1",#N/A,TRUE,"GENERAL";"TAB2",#N/A,TRUE,"GENERAL";"TAB3",#N/A,TRUE,"GENERAL";"TAB4",#N/A,TRUE,"GENERAL";"TAB5",#N/A,TRUE,"GENERAL"}</definedName>
    <definedName name="____m8" localSheetId="3" hidden="1">{"via1",#N/A,TRUE,"general";"via2",#N/A,TRUE,"general";"via3",#N/A,TRUE,"general"}</definedName>
    <definedName name="____m8" hidden="1">{"via1",#N/A,TRUE,"general";"via2",#N/A,TRUE,"general";"via3",#N/A,TRUE,"general"}</definedName>
    <definedName name="____m9" localSheetId="3" hidden="1">{"via1",#N/A,TRUE,"general";"via2",#N/A,TRUE,"general";"via3",#N/A,TRUE,"general"}</definedName>
    <definedName name="____m9" hidden="1">{"via1",#N/A,TRUE,"general";"via2",#N/A,TRUE,"general";"via3",#N/A,TRUE,"general"}</definedName>
    <definedName name="____MA2">#REF!</definedName>
    <definedName name="____n3" localSheetId="3" hidden="1">{"TAB1",#N/A,TRUE,"GENERAL";"TAB2",#N/A,TRUE,"GENERAL";"TAB3",#N/A,TRUE,"GENERAL";"TAB4",#N/A,TRUE,"GENERAL";"TAB5",#N/A,TRUE,"GENERAL"}</definedName>
    <definedName name="____n3" hidden="1">{"TAB1",#N/A,TRUE,"GENERAL";"TAB2",#N/A,TRUE,"GENERAL";"TAB3",#N/A,TRUE,"GENERAL";"TAB4",#N/A,TRUE,"GENERAL";"TAB5",#N/A,TRUE,"GENERAL"}</definedName>
    <definedName name="____n4" localSheetId="3" hidden="1">{"via1",#N/A,TRUE,"general";"via2",#N/A,TRUE,"general";"via3",#N/A,TRUE,"general"}</definedName>
    <definedName name="____n4" hidden="1">{"via1",#N/A,TRUE,"general";"via2",#N/A,TRUE,"general";"via3",#N/A,TRUE,"general"}</definedName>
    <definedName name="____n5" localSheetId="3" hidden="1">{"TAB1",#N/A,TRUE,"GENERAL";"TAB2",#N/A,TRUE,"GENERAL";"TAB3",#N/A,TRUE,"GENERAL";"TAB4",#N/A,TRUE,"GENERAL";"TAB5",#N/A,TRUE,"GENERAL"}</definedName>
    <definedName name="____n5" hidden="1">{"TAB1",#N/A,TRUE,"GENERAL";"TAB2",#N/A,TRUE,"GENERAL";"TAB3",#N/A,TRUE,"GENERAL";"TAB4",#N/A,TRUE,"GENERAL";"TAB5",#N/A,TRUE,"GENERAL"}</definedName>
    <definedName name="____nyn7" localSheetId="3" hidden="1">{"via1",#N/A,TRUE,"general";"via2",#N/A,TRUE,"general";"via3",#N/A,TRUE,"general"}</definedName>
    <definedName name="____nyn7" hidden="1">{"via1",#N/A,TRUE,"general";"via2",#N/A,TRUE,"general";"via3",#N/A,TRUE,"general"}</definedName>
    <definedName name="____o4" localSheetId="3" hidden="1">{"via1",#N/A,TRUE,"general";"via2",#N/A,TRUE,"general";"via3",#N/A,TRUE,"general"}</definedName>
    <definedName name="____o4" hidden="1">{"via1",#N/A,TRUE,"general";"via2",#N/A,TRUE,"general";"via3",#N/A,TRUE,"general"}</definedName>
    <definedName name="____o5" localSheetId="3" hidden="1">{"TAB1",#N/A,TRUE,"GENERAL";"TAB2",#N/A,TRUE,"GENERAL";"TAB3",#N/A,TRUE,"GENERAL";"TAB4",#N/A,TRUE,"GENERAL";"TAB5",#N/A,TRUE,"GENERAL"}</definedName>
    <definedName name="____o5" hidden="1">{"TAB1",#N/A,TRUE,"GENERAL";"TAB2",#N/A,TRUE,"GENERAL";"TAB3",#N/A,TRUE,"GENERAL";"TAB4",#N/A,TRUE,"GENERAL";"TAB5",#N/A,TRUE,"GENERAL"}</definedName>
    <definedName name="____o6" localSheetId="3" hidden="1">{"TAB1",#N/A,TRUE,"GENERAL";"TAB2",#N/A,TRUE,"GENERAL";"TAB3",#N/A,TRUE,"GENERAL";"TAB4",#N/A,TRUE,"GENERAL";"TAB5",#N/A,TRUE,"GENERAL"}</definedName>
    <definedName name="____o6" hidden="1">{"TAB1",#N/A,TRUE,"GENERAL";"TAB2",#N/A,TRUE,"GENERAL";"TAB3",#N/A,TRUE,"GENERAL";"TAB4",#N/A,TRUE,"GENERAL";"TAB5",#N/A,TRUE,"GENERAL"}</definedName>
    <definedName name="____o7" localSheetId="3" hidden="1">{"TAB1",#N/A,TRUE,"GENERAL";"TAB2",#N/A,TRUE,"GENERAL";"TAB3",#N/A,TRUE,"GENERAL";"TAB4",#N/A,TRUE,"GENERAL";"TAB5",#N/A,TRUE,"GENERAL"}</definedName>
    <definedName name="____o7" hidden="1">{"TAB1",#N/A,TRUE,"GENERAL";"TAB2",#N/A,TRUE,"GENERAL";"TAB3",#N/A,TRUE,"GENERAL";"TAB4",#N/A,TRUE,"GENERAL";"TAB5",#N/A,TRUE,"GENERAL"}</definedName>
    <definedName name="____o8" localSheetId="3" hidden="1">{"via1",#N/A,TRUE,"general";"via2",#N/A,TRUE,"general";"via3",#N/A,TRUE,"general"}</definedName>
    <definedName name="____o8" hidden="1">{"via1",#N/A,TRUE,"general";"via2",#N/A,TRUE,"general";"via3",#N/A,TRUE,"general"}</definedName>
    <definedName name="____o9" localSheetId="3" hidden="1">{"TAB1",#N/A,TRUE,"GENERAL";"TAB2",#N/A,TRUE,"GENERAL";"TAB3",#N/A,TRUE,"GENERAL";"TAB4",#N/A,TRUE,"GENERAL";"TAB5",#N/A,TRUE,"GENERAL"}</definedName>
    <definedName name="____o9" hidden="1">{"TAB1",#N/A,TRUE,"GENERAL";"TAB2",#N/A,TRUE,"GENERAL";"TAB3",#N/A,TRUE,"GENERAL";"TAB4",#N/A,TRUE,"GENERAL";"TAB5",#N/A,TRUE,"GENERAL"}</definedName>
    <definedName name="____OCD1">#REF!</definedName>
    <definedName name="____OCI1">#REF!</definedName>
    <definedName name="____p6" localSheetId="3" hidden="1">{"via1",#N/A,TRUE,"general";"via2",#N/A,TRUE,"general";"via3",#N/A,TRUE,"general"}</definedName>
    <definedName name="____p6" hidden="1">{"via1",#N/A,TRUE,"general";"via2",#N/A,TRUE,"general";"via3",#N/A,TRUE,"general"}</definedName>
    <definedName name="____p7" localSheetId="3" hidden="1">{"via1",#N/A,TRUE,"general";"via2",#N/A,TRUE,"general";"via3",#N/A,TRUE,"general"}</definedName>
    <definedName name="____p7" hidden="1">{"via1",#N/A,TRUE,"general";"via2",#N/A,TRUE,"general";"via3",#N/A,TRUE,"general"}</definedName>
    <definedName name="____p8" localSheetId="3" hidden="1">{"TAB1",#N/A,TRUE,"GENERAL";"TAB2",#N/A,TRUE,"GENERAL";"TAB3",#N/A,TRUE,"GENERAL";"TAB4",#N/A,TRUE,"GENERAL";"TAB5",#N/A,TRUE,"GENERAL"}</definedName>
    <definedName name="____p8" hidden="1">{"TAB1",#N/A,TRUE,"GENERAL";"TAB2",#N/A,TRUE,"GENERAL";"TAB3",#N/A,TRUE,"GENERAL";"TAB4",#N/A,TRUE,"GENERAL";"TAB5",#N/A,TRUE,"GENERAL"}</definedName>
    <definedName name="____Pa1">#REF!</definedName>
    <definedName name="____Pa2">#REF!</definedName>
    <definedName name="____Pa3">#REF!</definedName>
    <definedName name="____Pa4">#REF!</definedName>
    <definedName name="____PJ50">#REF!</definedName>
    <definedName name="____pj51">#REF!</definedName>
    <definedName name="____Po2">#REF!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 localSheetId="3" hidden="1">{#N/A,#N/A,FALSE,"GRAFICO";#N/A,#N/A,FALSE,"CAJA (2)";#N/A,#N/A,FALSE,"TERCEROS-PROMEDIO";#N/A,#N/A,FALSE,"CAJA";#N/A,#N/A,FALSE,"INGRESOS1995-2003";#N/A,#N/A,FALSE,"GASTOS1995-2003"}</definedName>
    <definedName name="____R" hidden="1">{#N/A,#N/A,FALSE,"GRAFICO";#N/A,#N/A,FALSE,"CAJA (2)";#N/A,#N/A,FALSE,"TERCEROS-PROMEDIO";#N/A,#N/A,FALSE,"CAJA";#N/A,#N/A,FALSE,"INGRESOS1995-2003";#N/A,#N/A,FALSE,"GASTOS1995-2003"}</definedName>
    <definedName name="____R1210JH">#REF!</definedName>
    <definedName name="____R32EL">#REF!</definedName>
    <definedName name="____R32JH">#REF!</definedName>
    <definedName name="____R42JH">#REF!</definedName>
    <definedName name="____R43JH">#REF!</definedName>
    <definedName name="____r4r" localSheetId="3" hidden="1">{"via1",#N/A,TRUE,"general";"via2",#N/A,TRUE,"general";"via3",#N/A,TRUE,"general"}</definedName>
    <definedName name="____r4r" hidden="1">{"via1",#N/A,TRUE,"general";"via2",#N/A,TRUE,"general";"via3",#N/A,TRUE,"general"}</definedName>
    <definedName name="____R63BB">#REF!</definedName>
    <definedName name="____R63JH">#REF!</definedName>
    <definedName name="____R64BB">#REF!</definedName>
    <definedName name="____R64JH">#REF!</definedName>
    <definedName name="____R83JH">#REF!</definedName>
    <definedName name="____R84JH">#REF!</definedName>
    <definedName name="____R86JH">#REF!</definedName>
    <definedName name="____RED32">#REF!</definedName>
    <definedName name="____REP21">#REF!</definedName>
    <definedName name="____REP42">#REF!</definedName>
    <definedName name="____REP43">#REF!</definedName>
    <definedName name="____RES64">#REF!</definedName>
    <definedName name="____rtu6" localSheetId="3" hidden="1">{"via1",#N/A,TRUE,"general";"via2",#N/A,TRUE,"general";"via3",#N/A,TRUE,"general"}</definedName>
    <definedName name="____rtu6" hidden="1">{"via1",#N/A,TRUE,"general";"via2",#N/A,TRUE,"general";"via3",#N/A,TRUE,"general"}</definedName>
    <definedName name="____s1" localSheetId="3" hidden="1">{"via1",#N/A,TRUE,"general";"via2",#N/A,TRUE,"general";"via3",#N/A,TRUE,"general"}</definedName>
    <definedName name="____s1" hidden="1">{"via1",#N/A,TRUE,"general";"via2",#N/A,TRUE,"general";"via3",#N/A,TRUE,"general"}</definedName>
    <definedName name="____s2" localSheetId="3" hidden="1">{"TAB1",#N/A,TRUE,"GENERAL";"TAB2",#N/A,TRUE,"GENERAL";"TAB3",#N/A,TRUE,"GENERAL";"TAB4",#N/A,TRUE,"GENERAL";"TAB5",#N/A,TRUE,"GENERAL"}</definedName>
    <definedName name="____s2" hidden="1">{"TAB1",#N/A,TRUE,"GENERAL";"TAB2",#N/A,TRUE,"GENERAL";"TAB3",#N/A,TRUE,"GENERAL";"TAB4",#N/A,TRUE,"GENERAL";"TAB5",#N/A,TRUE,"GENERAL"}</definedName>
    <definedName name="____s3" localSheetId="3" hidden="1">{"TAB1",#N/A,TRUE,"GENERAL";"TAB2",#N/A,TRUE,"GENERAL";"TAB3",#N/A,TRUE,"GENERAL";"TAB4",#N/A,TRUE,"GENERAL";"TAB5",#N/A,TRUE,"GENERAL"}</definedName>
    <definedName name="____s3" hidden="1">{"TAB1",#N/A,TRUE,"GENERAL";"TAB2",#N/A,TRUE,"GENERAL";"TAB3",#N/A,TRUE,"GENERAL";"TAB4",#N/A,TRUE,"GENERAL";"TAB5",#N/A,TRUE,"GENERAL"}</definedName>
    <definedName name="____s4" localSheetId="3" hidden="1">{"via1",#N/A,TRUE,"general";"via2",#N/A,TRUE,"general";"via3",#N/A,TRUE,"general"}</definedName>
    <definedName name="____s4" hidden="1">{"via1",#N/A,TRUE,"general";"via2",#N/A,TRUE,"general";"via3",#N/A,TRUE,"general"}</definedName>
    <definedName name="____s5" localSheetId="3" hidden="1">{"via1",#N/A,TRUE,"general";"via2",#N/A,TRUE,"general";"via3",#N/A,TRUE,"general"}</definedName>
    <definedName name="____s5" hidden="1">{"via1",#N/A,TRUE,"general";"via2",#N/A,TRUE,"general";"via3",#N/A,TRUE,"general"}</definedName>
    <definedName name="____s6" localSheetId="3" hidden="1">{"TAB1",#N/A,TRUE,"GENERAL";"TAB2",#N/A,TRUE,"GENERAL";"TAB3",#N/A,TRUE,"GENERAL";"TAB4",#N/A,TRUE,"GENERAL";"TAB5",#N/A,TRUE,"GENERAL"}</definedName>
    <definedName name="____s6" hidden="1">{"TAB1",#N/A,TRUE,"GENERAL";"TAB2",#N/A,TRUE,"GENERAL";"TAB3",#N/A,TRUE,"GENERAL";"TAB4",#N/A,TRUE,"GENERAL";"TAB5",#N/A,TRUE,"GENERAL"}</definedName>
    <definedName name="____s7" localSheetId="3" hidden="1">{"via1",#N/A,TRUE,"general";"via2",#N/A,TRUE,"general";"via3",#N/A,TRUE,"general"}</definedName>
    <definedName name="____s7" hidden="1">{"via1",#N/A,TRUE,"general";"via2",#N/A,TRUE,"general";"via3",#N/A,TRUE,"general"}</definedName>
    <definedName name="____SBC1">#REF!</definedName>
    <definedName name="____SBC3">#REF!</definedName>
    <definedName name="____SBC5">#REF!</definedName>
    <definedName name="____ST106">#REF!</definedName>
    <definedName name="____ST126">#REF!</definedName>
    <definedName name="____ST146">#REF!</definedName>
    <definedName name="____ST166">#REF!</definedName>
    <definedName name="____ST186">#REF!</definedName>
    <definedName name="____ST206">#REF!</definedName>
    <definedName name="____ST86">#REF!</definedName>
    <definedName name="____t3" localSheetId="3" hidden="1">{"TAB1",#N/A,TRUE,"GENERAL";"TAB2",#N/A,TRUE,"GENERAL";"TAB3",#N/A,TRUE,"GENERAL";"TAB4",#N/A,TRUE,"GENERAL";"TAB5",#N/A,TRUE,"GENERAL"}</definedName>
    <definedName name="____t3" hidden="1">{"TAB1",#N/A,TRUE,"GENERAL";"TAB2",#N/A,TRUE,"GENERAL";"TAB3",#N/A,TRUE,"GENERAL";"TAB4",#N/A,TRUE,"GENERAL";"TAB5",#N/A,TRUE,"GENERAL"}</definedName>
    <definedName name="____t4" localSheetId="3" hidden="1">{"via1",#N/A,TRUE,"general";"via2",#N/A,TRUE,"general";"via3",#N/A,TRUE,"general"}</definedName>
    <definedName name="____t4" hidden="1">{"via1",#N/A,TRUE,"general";"via2",#N/A,TRUE,"general";"via3",#N/A,TRUE,"general"}</definedName>
    <definedName name="____t5" localSheetId="3" hidden="1">{"TAB1",#N/A,TRUE,"GENERAL";"TAB2",#N/A,TRUE,"GENERAL";"TAB3",#N/A,TRUE,"GENERAL";"TAB4",#N/A,TRUE,"GENERAL";"TAB5",#N/A,TRUE,"GENERAL"}</definedName>
    <definedName name="____t5" hidden="1">{"TAB1",#N/A,TRUE,"GENERAL";"TAB2",#N/A,TRUE,"GENERAL";"TAB3",#N/A,TRUE,"GENERAL";"TAB4",#N/A,TRUE,"GENERAL";"TAB5",#N/A,TRUE,"GENERAL"}</definedName>
    <definedName name="____t6" localSheetId="3" hidden="1">{"via1",#N/A,TRUE,"general";"via2",#N/A,TRUE,"general";"via3",#N/A,TRUE,"general"}</definedName>
    <definedName name="____t6" hidden="1">{"via1",#N/A,TRUE,"general";"via2",#N/A,TRUE,"general";"via3",#N/A,TRUE,"general"}</definedName>
    <definedName name="____t66" localSheetId="3" hidden="1">{"TAB1",#N/A,TRUE,"GENERAL";"TAB2",#N/A,TRUE,"GENERAL";"TAB3",#N/A,TRUE,"GENERAL";"TAB4",#N/A,TRUE,"GENERAL";"TAB5",#N/A,TRUE,"GENERAL"}</definedName>
    <definedName name="____t66" hidden="1">{"TAB1",#N/A,TRUE,"GENERAL";"TAB2",#N/A,TRUE,"GENERAL";"TAB3",#N/A,TRUE,"GENERAL";"TAB4",#N/A,TRUE,"GENERAL";"TAB5",#N/A,TRUE,"GENERAL"}</definedName>
    <definedName name="____t7" localSheetId="3" hidden="1">{"via1",#N/A,TRUE,"general";"via2",#N/A,TRUE,"general";"via3",#N/A,TRUE,"general"}</definedName>
    <definedName name="____t7" hidden="1">{"via1",#N/A,TRUE,"general";"via2",#N/A,TRUE,"general";"via3",#N/A,TRUE,"general"}</definedName>
    <definedName name="____t77" localSheetId="3" hidden="1">{"TAB1",#N/A,TRUE,"GENERAL";"TAB2",#N/A,TRUE,"GENERAL";"TAB3",#N/A,TRUE,"GENERAL";"TAB4",#N/A,TRUE,"GENERAL";"TAB5",#N/A,TRUE,"GENERAL"}</definedName>
    <definedName name="____t77" hidden="1">{"TAB1",#N/A,TRUE,"GENERAL";"TAB2",#N/A,TRUE,"GENERAL";"TAB3",#N/A,TRUE,"GENERAL";"TAB4",#N/A,TRUE,"GENERAL";"TAB5",#N/A,TRUE,"GENERAL"}</definedName>
    <definedName name="____t8" localSheetId="3" hidden="1">{"TAB1",#N/A,TRUE,"GENERAL";"TAB2",#N/A,TRUE,"GENERAL";"TAB3",#N/A,TRUE,"GENERAL";"TAB4",#N/A,TRUE,"GENERAL";"TAB5",#N/A,TRUE,"GENERAL"}</definedName>
    <definedName name="____t8" hidden="1">{"TAB1",#N/A,TRUE,"GENERAL";"TAB2",#N/A,TRUE,"GENERAL";"TAB3",#N/A,TRUE,"GENERAL";"TAB4",#N/A,TRUE,"GENERAL";"TAB5",#N/A,TRUE,"GENERAL"}</definedName>
    <definedName name="____t88" localSheetId="3" hidden="1">{"via1",#N/A,TRUE,"general";"via2",#N/A,TRUE,"general";"via3",#N/A,TRUE,"general"}</definedName>
    <definedName name="____t88" hidden="1">{"via1",#N/A,TRUE,"general";"via2",#N/A,TRUE,"general";"via3",#N/A,TRUE,"general"}</definedName>
    <definedName name="____t9" localSheetId="3" hidden="1">{"TAB1",#N/A,TRUE,"GENERAL";"TAB2",#N/A,TRUE,"GENERAL";"TAB3",#N/A,TRUE,"GENERAL";"TAB4",#N/A,TRUE,"GENERAL";"TAB5",#N/A,TRUE,"GENERAL"}</definedName>
    <definedName name="____t9" hidden="1">{"TAB1",#N/A,TRUE,"GENERAL";"TAB2",#N/A,TRUE,"GENERAL";"TAB3",#N/A,TRUE,"GENERAL";"TAB4",#N/A,TRUE,"GENERAL";"TAB5",#N/A,TRUE,"GENERAL"}</definedName>
    <definedName name="____t99" localSheetId="3" hidden="1">{"via1",#N/A,TRUE,"general";"via2",#N/A,TRUE,"general";"via3",#N/A,TRUE,"general"}</definedName>
    <definedName name="____t99" hidden="1">{"via1",#N/A,TRUE,"general";"via2",#N/A,TRUE,"general";"via3",#N/A,TRUE,"general"}</definedName>
    <definedName name="____TAP2">#REF!</definedName>
    <definedName name="____TEE1">#REF!</definedName>
    <definedName name="____TEE2">#REF!</definedName>
    <definedName name="____TEE32">#REF!</definedName>
    <definedName name="____TEE33">#REF!</definedName>
    <definedName name="____TEP44">#REF!</definedName>
    <definedName name="____TES44">#REF!</definedName>
    <definedName name="____TES64">#REF!</definedName>
    <definedName name="____TES66">#REF!</definedName>
    <definedName name="____THF12">#REF!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TPE1132">#REF!</definedName>
    <definedName name="____TPE12">#REF!</definedName>
    <definedName name="____TPE1331">#REF!</definedName>
    <definedName name="____TPE1701">#REF!</definedName>
    <definedName name="____TPE1702">#REF!</definedName>
    <definedName name="____TPE1703">#REF!</definedName>
    <definedName name="____TPE1704">#REF!</definedName>
    <definedName name="____TPE1706">#REF!</definedName>
    <definedName name="____TPE1708">#REF!</definedName>
    <definedName name="____TPE1710">#REF!</definedName>
    <definedName name="____TPE1735">#REF!</definedName>
    <definedName name="____TPE1763">#REF!</definedName>
    <definedName name="____TPE1790">#REF!</definedName>
    <definedName name="____TPE8016">#REF!</definedName>
    <definedName name="____TPE8020">#REF!</definedName>
    <definedName name="____TPE8025">#REF!</definedName>
    <definedName name="____TPF12">#REF!</definedName>
    <definedName name="____TPN1002">#REF!</definedName>
    <definedName name="____TPN1003">#REF!</definedName>
    <definedName name="____TPN1004">#REF!</definedName>
    <definedName name="____TPN1006">#REF!</definedName>
    <definedName name="____TPN1008">#REF!</definedName>
    <definedName name="____TPN1202">#REF!</definedName>
    <definedName name="____TPN1203">#REF!</definedName>
    <definedName name="____TPN1204">#REF!</definedName>
    <definedName name="____TPN1206">#REF!</definedName>
    <definedName name="____TPN1208">#REF!</definedName>
    <definedName name="____TPN16012">#REF!</definedName>
    <definedName name="____TPN1602">#REF!</definedName>
    <definedName name="____TPN1603">#REF!</definedName>
    <definedName name="____TPN1604">#REF!</definedName>
    <definedName name="____TPN1606">#REF!</definedName>
    <definedName name="____TPN1608">#REF!</definedName>
    <definedName name="____TR114">#REF!</definedName>
    <definedName name="____TUZ22">#REF!</definedName>
    <definedName name="____TUZ36">#REF!</definedName>
    <definedName name="____TZ13">#REF!</definedName>
    <definedName name="____TZ131">#REF!</definedName>
    <definedName name="____TZ132">#REF!</definedName>
    <definedName name="____TZ133">#REF!</definedName>
    <definedName name="____TZ134">#REF!</definedName>
    <definedName name="____TZ135">#REF!</definedName>
    <definedName name="____TZ136">#REF!</definedName>
    <definedName name="____TZ137">#REF!</definedName>
    <definedName name="____TZ138">#REF!</definedName>
    <definedName name="____TZ2110">#REF!</definedName>
    <definedName name="____TZ2112">#REF!</definedName>
    <definedName name="____TZ2114">#REF!</definedName>
    <definedName name="____TZ2116">#REF!</definedName>
    <definedName name="____TZ212">#REF!</definedName>
    <definedName name="____TZ213">#REF!</definedName>
    <definedName name="____TZ214">#REF!</definedName>
    <definedName name="____TZ216">#REF!</definedName>
    <definedName name="____TZ218">#REF!</definedName>
    <definedName name="____TZ225">#REF!</definedName>
    <definedName name="____TZ2610">#REF!</definedName>
    <definedName name="____TZ2612">#REF!</definedName>
    <definedName name="____TZ2616">#REF!</definedName>
    <definedName name="____TZ262">#REF!</definedName>
    <definedName name="____TZ263">#REF!</definedName>
    <definedName name="____TZ264">#REF!</definedName>
    <definedName name="____TZ266">#REF!</definedName>
    <definedName name="____TZ268">#REF!</definedName>
    <definedName name="____TZ323">#REF!</definedName>
    <definedName name="____TZ324">#REF!</definedName>
    <definedName name="____TZ32510">#REF!</definedName>
    <definedName name="____TZ32512">#REF!</definedName>
    <definedName name="____TZ3253">#REF!</definedName>
    <definedName name="____TZ3254">#REF!</definedName>
    <definedName name="____TZ3256">#REF!</definedName>
    <definedName name="____TZ3258">#REF!</definedName>
    <definedName name="____TZ4110">#REF!</definedName>
    <definedName name="____TZ4112">#REF!</definedName>
    <definedName name="____TZ414">#REF!</definedName>
    <definedName name="____TZ416">#REF!</definedName>
    <definedName name="____TZ418">#REF!</definedName>
    <definedName name="____u4" localSheetId="3" hidden="1">{"TAB1",#N/A,TRUE,"GENERAL";"TAB2",#N/A,TRUE,"GENERAL";"TAB3",#N/A,TRUE,"GENERAL";"TAB4",#N/A,TRUE,"GENERAL";"TAB5",#N/A,TRUE,"GENERAL"}</definedName>
    <definedName name="____u4" hidden="1">{"TAB1",#N/A,TRUE,"GENERAL";"TAB2",#N/A,TRUE,"GENERAL";"TAB3",#N/A,TRUE,"GENERAL";"TAB4",#N/A,TRUE,"GENERAL";"TAB5",#N/A,TRUE,"GENERAL"}</definedName>
    <definedName name="____u5" localSheetId="3" hidden="1">{"TAB1",#N/A,TRUE,"GENERAL";"TAB2",#N/A,TRUE,"GENERAL";"TAB3",#N/A,TRUE,"GENERAL";"TAB4",#N/A,TRUE,"GENERAL";"TAB5",#N/A,TRUE,"GENERAL"}</definedName>
    <definedName name="____u5" hidden="1">{"TAB1",#N/A,TRUE,"GENERAL";"TAB2",#N/A,TRUE,"GENERAL";"TAB3",#N/A,TRUE,"GENERAL";"TAB4",#N/A,TRUE,"GENERAL";"TAB5",#N/A,TRUE,"GENERAL"}</definedName>
    <definedName name="____u6" localSheetId="3" hidden="1">{"TAB1",#N/A,TRUE,"GENERAL";"TAB2",#N/A,TRUE,"GENERAL";"TAB3",#N/A,TRUE,"GENERAL";"TAB4",#N/A,TRUE,"GENERAL";"TAB5",#N/A,TRUE,"GENERAL"}</definedName>
    <definedName name="____u6" hidden="1">{"TAB1",#N/A,TRUE,"GENERAL";"TAB2",#N/A,TRUE,"GENERAL";"TAB3",#N/A,TRUE,"GENERAL";"TAB4",#N/A,TRUE,"GENERAL";"TAB5",#N/A,TRUE,"GENERAL"}</definedName>
    <definedName name="____u7" localSheetId="3" hidden="1">{"via1",#N/A,TRUE,"general";"via2",#N/A,TRUE,"general";"via3",#N/A,TRUE,"general"}</definedName>
    <definedName name="____u7" hidden="1">{"via1",#N/A,TRUE,"general";"via2",#N/A,TRUE,"general";"via3",#N/A,TRUE,"general"}</definedName>
    <definedName name="____u8" localSheetId="3" hidden="1">{"TAB1",#N/A,TRUE,"GENERAL";"TAB2",#N/A,TRUE,"GENERAL";"TAB3",#N/A,TRUE,"GENERAL";"TAB4",#N/A,TRUE,"GENERAL";"TAB5",#N/A,TRUE,"GENERAL"}</definedName>
    <definedName name="____u8" hidden="1">{"TAB1",#N/A,TRUE,"GENERAL";"TAB2",#N/A,TRUE,"GENERAL";"TAB3",#N/A,TRUE,"GENERAL";"TAB4",#N/A,TRUE,"GENERAL";"TAB5",#N/A,TRUE,"GENERAL"}</definedName>
    <definedName name="____u9" localSheetId="3" hidden="1">{"TAB1",#N/A,TRUE,"GENERAL";"TAB2",#N/A,TRUE,"GENERAL";"TAB3",#N/A,TRUE,"GENERAL";"TAB4",#N/A,TRUE,"GENERAL";"TAB5",#N/A,TRUE,"GENERAL"}</definedName>
    <definedName name="____u9" hidden="1">{"TAB1",#N/A,TRUE,"GENERAL";"TAB2",#N/A,TRUE,"GENERAL";"TAB3",#N/A,TRUE,"GENERAL";"TAB4",#N/A,TRUE,"GENERAL";"TAB5",#N/A,TRUE,"GENERAL"}</definedName>
    <definedName name="____UDD06">#REF!</definedName>
    <definedName name="____UDD08">#REF!</definedName>
    <definedName name="____UNI32">#REF!</definedName>
    <definedName name="____ur7" localSheetId="3" hidden="1">{"TAB1",#N/A,TRUE,"GENERAL";"TAB2",#N/A,TRUE,"GENERAL";"TAB3",#N/A,TRUE,"GENERAL";"TAB4",#N/A,TRUE,"GENERAL";"TAB5",#N/A,TRUE,"GENERAL"}</definedName>
    <definedName name="____ur7" hidden="1">{"TAB1",#N/A,TRUE,"GENERAL";"TAB2",#N/A,TRUE,"GENERAL";"TAB3",#N/A,TRUE,"GENERAL";"TAB4",#N/A,TRUE,"GENERAL";"TAB5",#N/A,TRUE,"GENERAL"}</definedName>
    <definedName name="____v2" localSheetId="3" hidden="1">{"via1",#N/A,TRUE,"general";"via2",#N/A,TRUE,"general";"via3",#N/A,TRUE,"general"}</definedName>
    <definedName name="____v2" hidden="1">{"via1",#N/A,TRUE,"general";"via2",#N/A,TRUE,"general";"via3",#N/A,TRUE,"general"}</definedName>
    <definedName name="____v3" localSheetId="3" hidden="1">{"TAB1",#N/A,TRUE,"GENERAL";"TAB2",#N/A,TRUE,"GENERAL";"TAB3",#N/A,TRUE,"GENERAL";"TAB4",#N/A,TRUE,"GENERAL";"TAB5",#N/A,TRUE,"GENERAL"}</definedName>
    <definedName name="____v3" hidden="1">{"TAB1",#N/A,TRUE,"GENERAL";"TAB2",#N/A,TRUE,"GENERAL";"TAB3",#N/A,TRUE,"GENERAL";"TAB4",#N/A,TRUE,"GENERAL";"TAB5",#N/A,TRUE,"GENERAL"}</definedName>
    <definedName name="____v4" localSheetId="3" hidden="1">{"TAB1",#N/A,TRUE,"GENERAL";"TAB2",#N/A,TRUE,"GENERAL";"TAB3",#N/A,TRUE,"GENERAL";"TAB4",#N/A,TRUE,"GENERAL";"TAB5",#N/A,TRUE,"GENERAL"}</definedName>
    <definedName name="____v4" hidden="1">{"TAB1",#N/A,TRUE,"GENERAL";"TAB2",#N/A,TRUE,"GENERAL";"TAB3",#N/A,TRUE,"GENERAL";"TAB4",#N/A,TRUE,"GENERAL";"TAB5",#N/A,TRUE,"GENERAL"}</definedName>
    <definedName name="____v5" localSheetId="3" hidden="1">{"TAB1",#N/A,TRUE,"GENERAL";"TAB2",#N/A,TRUE,"GENERAL";"TAB3",#N/A,TRUE,"GENERAL";"TAB4",#N/A,TRUE,"GENERAL";"TAB5",#N/A,TRUE,"GENERAL"}</definedName>
    <definedName name="____v5" hidden="1">{"TAB1",#N/A,TRUE,"GENERAL";"TAB2",#N/A,TRUE,"GENERAL";"TAB3",#N/A,TRUE,"GENERAL";"TAB4",#N/A,TRUE,"GENERAL";"TAB5",#N/A,TRUE,"GENERAL"}</definedName>
    <definedName name="____v6" localSheetId="3" hidden="1">{"TAB1",#N/A,TRUE,"GENERAL";"TAB2",#N/A,TRUE,"GENERAL";"TAB3",#N/A,TRUE,"GENERAL";"TAB4",#N/A,TRUE,"GENERAL";"TAB5",#N/A,TRUE,"GENERAL"}</definedName>
    <definedName name="____v6" hidden="1">{"TAB1",#N/A,TRUE,"GENERAL";"TAB2",#N/A,TRUE,"GENERAL";"TAB3",#N/A,TRUE,"GENERAL";"TAB4",#N/A,TRUE,"GENERAL";"TAB5",#N/A,TRUE,"GENERAL"}</definedName>
    <definedName name="____v7" localSheetId="3" hidden="1">{"via1",#N/A,TRUE,"general";"via2",#N/A,TRUE,"general";"via3",#N/A,TRUE,"general"}</definedName>
    <definedName name="____v7" hidden="1">{"via1",#N/A,TRUE,"general";"via2",#N/A,TRUE,"general";"via3",#N/A,TRUE,"general"}</definedName>
    <definedName name="____v8" localSheetId="3" hidden="1">{"TAB1",#N/A,TRUE,"GENERAL";"TAB2",#N/A,TRUE,"GENERAL";"TAB3",#N/A,TRUE,"GENERAL";"TAB4",#N/A,TRUE,"GENERAL";"TAB5",#N/A,TRUE,"GENERAL"}</definedName>
    <definedName name="____v8" hidden="1">{"TAB1",#N/A,TRUE,"GENERAL";"TAB2",#N/A,TRUE,"GENERAL";"TAB3",#N/A,TRUE,"GENERAL";"TAB4",#N/A,TRUE,"GENERAL";"TAB5",#N/A,TRUE,"GENERAL"}</definedName>
    <definedName name="____v9" localSheetId="3" hidden="1">{"TAB1",#N/A,TRUE,"GENERAL";"TAB2",#N/A,TRUE,"GENERAL";"TAB3",#N/A,TRUE,"GENERAL";"TAB4",#N/A,TRUE,"GENERAL";"TAB5",#N/A,TRUE,"GENERAL"}</definedName>
    <definedName name="____v9" hidden="1">{"TAB1",#N/A,TRUE,"GENERAL";"TAB2",#N/A,TRUE,"GENERAL";"TAB3",#N/A,TRUE,"GENERAL";"TAB4",#N/A,TRUE,"GENERAL";"TAB5",#N/A,TRUE,"GENERAL"}</definedName>
    <definedName name="____VEX1">#REF!</definedName>
    <definedName name="____VFA1">#REF!</definedName>
    <definedName name="____vfv4" localSheetId="3" hidden="1">{"via1",#N/A,TRUE,"general";"via2",#N/A,TRUE,"general";"via3",#N/A,TRUE,"general"}</definedName>
    <definedName name="____vfv4" hidden="1">{"via1",#N/A,TRUE,"general";"via2",#N/A,TRUE,"general";"via3",#N/A,TRUE,"general"}</definedName>
    <definedName name="____VIT1">#REF!</definedName>
    <definedName name="____VPR1">#REF!</definedName>
    <definedName name="____VPR2">#REF!</definedName>
    <definedName name="____VRP1">#REF!</definedName>
    <definedName name="____VSM1">#REF!</definedName>
    <definedName name="____x1" localSheetId="3" hidden="1">{"TAB1",#N/A,TRUE,"GENERAL";"TAB2",#N/A,TRUE,"GENERAL";"TAB3",#N/A,TRUE,"GENERAL";"TAB4",#N/A,TRUE,"GENERAL";"TAB5",#N/A,TRUE,"GENERAL"}</definedName>
    <definedName name="____x1" hidden="1">{"TAB1",#N/A,TRUE,"GENERAL";"TAB2",#N/A,TRUE,"GENERAL";"TAB3",#N/A,TRUE,"GENERAL";"TAB4",#N/A,TRUE,"GENERAL";"TAB5",#N/A,TRUE,"GENERAL"}</definedName>
    <definedName name="____x2" localSheetId="3" hidden="1">{"via1",#N/A,TRUE,"general";"via2",#N/A,TRUE,"general";"via3",#N/A,TRUE,"general"}</definedName>
    <definedName name="____x2" hidden="1">{"via1",#N/A,TRUE,"general";"via2",#N/A,TRUE,"general";"via3",#N/A,TRUE,"general"}</definedName>
    <definedName name="____x3" localSheetId="3" hidden="1">{"via1",#N/A,TRUE,"general";"via2",#N/A,TRUE,"general";"via3",#N/A,TRUE,"general"}</definedName>
    <definedName name="____x3" hidden="1">{"via1",#N/A,TRUE,"general";"via2",#N/A,TRUE,"general";"via3",#N/A,TRUE,"general"}</definedName>
    <definedName name="____x4" localSheetId="3" hidden="1">{"via1",#N/A,TRUE,"general";"via2",#N/A,TRUE,"general";"via3",#N/A,TRUE,"general"}</definedName>
    <definedName name="____x4" hidden="1">{"via1",#N/A,TRUE,"general";"via2",#N/A,TRUE,"general";"via3",#N/A,TRUE,"general"}</definedName>
    <definedName name="____x5" localSheetId="3" hidden="1">{"TAB1",#N/A,TRUE,"GENERAL";"TAB2",#N/A,TRUE,"GENERAL";"TAB3",#N/A,TRUE,"GENERAL";"TAB4",#N/A,TRUE,"GENERAL";"TAB5",#N/A,TRUE,"GENERAL"}</definedName>
    <definedName name="____x5" hidden="1">{"TAB1",#N/A,TRUE,"GENERAL";"TAB2",#N/A,TRUE,"GENERAL";"TAB3",#N/A,TRUE,"GENERAL";"TAB4",#N/A,TRUE,"GENERAL";"TAB5",#N/A,TRUE,"GENERAL"}</definedName>
    <definedName name="____x6" localSheetId="3" hidden="1">{"TAB1",#N/A,TRUE,"GENERAL";"TAB2",#N/A,TRUE,"GENERAL";"TAB3",#N/A,TRUE,"GENERAL";"TAB4",#N/A,TRUE,"GENERAL";"TAB5",#N/A,TRUE,"GENERAL"}</definedName>
    <definedName name="____x6" hidden="1">{"TAB1",#N/A,TRUE,"GENERAL";"TAB2",#N/A,TRUE,"GENERAL";"TAB3",#N/A,TRUE,"GENERAL";"TAB4",#N/A,TRUE,"GENERAL";"TAB5",#N/A,TRUE,"GENERAL"}</definedName>
    <definedName name="____x7" localSheetId="3" hidden="1">{"TAB1",#N/A,TRUE,"GENERAL";"TAB2",#N/A,TRUE,"GENERAL";"TAB3",#N/A,TRUE,"GENERAL";"TAB4",#N/A,TRUE,"GENERAL";"TAB5",#N/A,TRUE,"GENERAL"}</definedName>
    <definedName name="____x7" hidden="1">{"TAB1",#N/A,TRUE,"GENERAL";"TAB2",#N/A,TRUE,"GENERAL";"TAB3",#N/A,TRUE,"GENERAL";"TAB4",#N/A,TRUE,"GENERAL";"TAB5",#N/A,TRUE,"GENERAL"}</definedName>
    <definedName name="____x8" localSheetId="3" hidden="1">{"via1",#N/A,TRUE,"general";"via2",#N/A,TRUE,"general";"via3",#N/A,TRUE,"general"}</definedName>
    <definedName name="____x8" hidden="1">{"via1",#N/A,TRUE,"general";"via2",#N/A,TRUE,"general";"via3",#N/A,TRUE,"general"}</definedName>
    <definedName name="____x9" localSheetId="3" hidden="1">{"TAB1",#N/A,TRUE,"GENERAL";"TAB2",#N/A,TRUE,"GENERAL";"TAB3",#N/A,TRUE,"GENERAL";"TAB4",#N/A,TRUE,"GENERAL";"TAB5",#N/A,TRUE,"GENERAL"}</definedName>
    <definedName name="____x9" hidden="1">{"TAB1",#N/A,TRUE,"GENERAL";"TAB2",#N/A,TRUE,"GENERAL";"TAB3",#N/A,TRUE,"GENERAL";"TAB4",#N/A,TRUE,"GENERAL";"TAB5",#N/A,TRUE,"GENERAL"}</definedName>
    <definedName name="____y2" localSheetId="3" hidden="1">{"TAB1",#N/A,TRUE,"GENERAL";"TAB2",#N/A,TRUE,"GENERAL";"TAB3",#N/A,TRUE,"GENERAL";"TAB4",#N/A,TRUE,"GENERAL";"TAB5",#N/A,TRUE,"GENERAL"}</definedName>
    <definedName name="____y2" hidden="1">{"TAB1",#N/A,TRUE,"GENERAL";"TAB2",#N/A,TRUE,"GENERAL";"TAB3",#N/A,TRUE,"GENERAL";"TAB4",#N/A,TRUE,"GENERAL";"TAB5",#N/A,TRUE,"GENERAL"}</definedName>
    <definedName name="____y3" localSheetId="3" hidden="1">{"via1",#N/A,TRUE,"general";"via2",#N/A,TRUE,"general";"via3",#N/A,TRUE,"general"}</definedName>
    <definedName name="____y3" hidden="1">{"via1",#N/A,TRUE,"general";"via2",#N/A,TRUE,"general";"via3",#N/A,TRUE,"general"}</definedName>
    <definedName name="____y4" localSheetId="3" hidden="1">{"via1",#N/A,TRUE,"general";"via2",#N/A,TRUE,"general";"via3",#N/A,TRUE,"general"}</definedName>
    <definedName name="____y4" hidden="1">{"via1",#N/A,TRUE,"general";"via2",#N/A,TRUE,"general";"via3",#N/A,TRUE,"general"}</definedName>
    <definedName name="____y5" localSheetId="3" hidden="1">{"TAB1",#N/A,TRUE,"GENERAL";"TAB2",#N/A,TRUE,"GENERAL";"TAB3",#N/A,TRUE,"GENERAL";"TAB4",#N/A,TRUE,"GENERAL";"TAB5",#N/A,TRUE,"GENERAL"}</definedName>
    <definedName name="____y5" hidden="1">{"TAB1",#N/A,TRUE,"GENERAL";"TAB2",#N/A,TRUE,"GENERAL";"TAB3",#N/A,TRUE,"GENERAL";"TAB4",#N/A,TRUE,"GENERAL";"TAB5",#N/A,TRUE,"GENERAL"}</definedName>
    <definedName name="____y6" localSheetId="3" hidden="1">{"via1",#N/A,TRUE,"general";"via2",#N/A,TRUE,"general";"via3",#N/A,TRUE,"general"}</definedName>
    <definedName name="____y6" hidden="1">{"via1",#N/A,TRUE,"general";"via2",#N/A,TRUE,"general";"via3",#N/A,TRUE,"general"}</definedName>
    <definedName name="____y7" localSheetId="3" hidden="1">{"via1",#N/A,TRUE,"general";"via2",#N/A,TRUE,"general";"via3",#N/A,TRUE,"general"}</definedName>
    <definedName name="____y7" hidden="1">{"via1",#N/A,TRUE,"general";"via2",#N/A,TRUE,"general";"via3",#N/A,TRUE,"general"}</definedName>
    <definedName name="____y8" localSheetId="3" hidden="1">{"via1",#N/A,TRUE,"general";"via2",#N/A,TRUE,"general";"via3",#N/A,TRUE,"general"}</definedName>
    <definedName name="____y8" hidden="1">{"via1",#N/A,TRUE,"general";"via2",#N/A,TRUE,"general";"via3",#N/A,TRUE,"general"}</definedName>
    <definedName name="____y9" localSheetId="3" hidden="1">{"TAB1",#N/A,TRUE,"GENERAL";"TAB2",#N/A,TRUE,"GENERAL";"TAB3",#N/A,TRUE,"GENERAL";"TAB4",#N/A,TRUE,"GENERAL";"TAB5",#N/A,TRUE,"GENERAL"}</definedName>
    <definedName name="____y9" hidden="1">{"TAB1",#N/A,TRUE,"GENERAL";"TAB2",#N/A,TRUE,"GENERAL";"TAB3",#N/A,TRUE,"GENERAL";"TAB4",#N/A,TRUE,"GENERAL";"TAB5",#N/A,TRUE,"GENERAL"}</definedName>
    <definedName name="____z1" localSheetId="3" hidden="1">{"TAB1",#N/A,TRUE,"GENERAL";"TAB2",#N/A,TRUE,"GENERAL";"TAB3",#N/A,TRUE,"GENERAL";"TAB4",#N/A,TRUE,"GENERAL";"TAB5",#N/A,TRUE,"GENERAL"}</definedName>
    <definedName name="____z1" hidden="1">{"TAB1",#N/A,TRUE,"GENERAL";"TAB2",#N/A,TRUE,"GENERAL";"TAB3",#N/A,TRUE,"GENERAL";"TAB4",#N/A,TRUE,"GENERAL";"TAB5",#N/A,TRUE,"GENERAL"}</definedName>
    <definedName name="____z2" localSheetId="3" hidden="1">{"via1",#N/A,TRUE,"general";"via2",#N/A,TRUE,"general";"via3",#N/A,TRUE,"general"}</definedName>
    <definedName name="____z2" hidden="1">{"via1",#N/A,TRUE,"general";"via2",#N/A,TRUE,"general";"via3",#N/A,TRUE,"general"}</definedName>
    <definedName name="____z3" localSheetId="3" hidden="1">{"via1",#N/A,TRUE,"general";"via2",#N/A,TRUE,"general";"via3",#N/A,TRUE,"general"}</definedName>
    <definedName name="____z3" hidden="1">{"via1",#N/A,TRUE,"general";"via2",#N/A,TRUE,"general";"via3",#N/A,TRUE,"general"}</definedName>
    <definedName name="____z4" localSheetId="3" hidden="1">{"TAB1",#N/A,TRUE,"GENERAL";"TAB2",#N/A,TRUE,"GENERAL";"TAB3",#N/A,TRUE,"GENERAL";"TAB4",#N/A,TRUE,"GENERAL";"TAB5",#N/A,TRUE,"GENERAL"}</definedName>
    <definedName name="____z4" hidden="1">{"TAB1",#N/A,TRUE,"GENERAL";"TAB2",#N/A,TRUE,"GENERAL";"TAB3",#N/A,TRUE,"GENERAL";"TAB4",#N/A,TRUE,"GENERAL";"TAB5",#N/A,TRUE,"GENERAL"}</definedName>
    <definedName name="____z5" localSheetId="3" hidden="1">{"via1",#N/A,TRUE,"general";"via2",#N/A,TRUE,"general";"via3",#N/A,TRUE,"general"}</definedName>
    <definedName name="____z5" hidden="1">{"via1",#N/A,TRUE,"general";"via2",#N/A,TRUE,"general";"via3",#N/A,TRUE,"general"}</definedName>
    <definedName name="____z6" localSheetId="3" hidden="1">{"TAB1",#N/A,TRUE,"GENERAL";"TAB2",#N/A,TRUE,"GENERAL";"TAB3",#N/A,TRUE,"GENERAL";"TAB4",#N/A,TRUE,"GENERAL";"TAB5",#N/A,TRUE,"GENERAL"}</definedName>
    <definedName name="____z6" hidden="1">{"TAB1",#N/A,TRUE,"GENERAL";"TAB2",#N/A,TRUE,"GENERAL";"TAB3",#N/A,TRUE,"GENERAL";"TAB4",#N/A,TRUE,"GENERAL";"TAB5",#N/A,TRUE,"GENERAL"}</definedName>
    <definedName name="___a1" localSheetId="3" hidden="1">{"TAB1",#N/A,TRUE,"GENERAL";"TAB2",#N/A,TRUE,"GENERAL";"TAB3",#N/A,TRUE,"GENERAL";"TAB4",#N/A,TRUE,"GENERAL";"TAB5",#N/A,TRUE,"GENERAL"}</definedName>
    <definedName name="___a1" hidden="1">{"TAB1",#N/A,TRUE,"GENERAL";"TAB2",#N/A,TRUE,"GENERAL";"TAB3",#N/A,TRUE,"GENERAL";"TAB4",#N/A,TRUE,"GENERAL";"TAB5",#N/A,TRUE,"GENERAL"}</definedName>
    <definedName name="___a3" localSheetId="3" hidden="1">{"TAB1",#N/A,TRUE,"GENERAL";"TAB2",#N/A,TRUE,"GENERAL";"TAB3",#N/A,TRUE,"GENERAL";"TAB4",#N/A,TRUE,"GENERAL";"TAB5",#N/A,TRUE,"GENERAL"}</definedName>
    <definedName name="___a3" hidden="1">{"TAB1",#N/A,TRUE,"GENERAL";"TAB2",#N/A,TRUE,"GENERAL";"TAB3",#N/A,TRUE,"GENERAL";"TAB4",#N/A,TRUE,"GENERAL";"TAB5",#N/A,TRUE,"GENERAL"}</definedName>
    <definedName name="___a4" localSheetId="3" hidden="1">{"via1",#N/A,TRUE,"general";"via2",#N/A,TRUE,"general";"via3",#N/A,TRUE,"general"}</definedName>
    <definedName name="___a4" hidden="1">{"via1",#N/A,TRUE,"general";"via2",#N/A,TRUE,"general";"via3",#N/A,TRUE,"general"}</definedName>
    <definedName name="___a5" localSheetId="3" hidden="1">{"TAB1",#N/A,TRUE,"GENERAL";"TAB2",#N/A,TRUE,"GENERAL";"TAB3",#N/A,TRUE,"GENERAL";"TAB4",#N/A,TRUE,"GENERAL";"TAB5",#N/A,TRUE,"GENERAL"}</definedName>
    <definedName name="___a5" hidden="1">{"TAB1",#N/A,TRUE,"GENERAL";"TAB2",#N/A,TRUE,"GENERAL";"TAB3",#N/A,TRUE,"GENERAL";"TAB4",#N/A,TRUE,"GENERAL";"TAB5",#N/A,TRUE,"GENERAL"}</definedName>
    <definedName name="___a6" localSheetId="3" hidden="1">{"TAB1",#N/A,TRUE,"GENERAL";"TAB2",#N/A,TRUE,"GENERAL";"TAB3",#N/A,TRUE,"GENERAL";"TAB4",#N/A,TRUE,"GENERAL";"TAB5",#N/A,TRUE,"GENERAL"}</definedName>
    <definedName name="___a6" hidden="1">{"TAB1",#N/A,TRUE,"GENERAL";"TAB2",#N/A,TRUE,"GENERAL";"TAB3",#N/A,TRUE,"GENERAL";"TAB4",#N/A,TRUE,"GENERAL";"TAB5",#N/A,TRUE,"GENERAL"}</definedName>
    <definedName name="___ADH12">#REF!</definedName>
    <definedName name="___ADM12">#REF!</definedName>
    <definedName name="___ADM2">#REF!</definedName>
    <definedName name="___ADM3">#REF!</definedName>
    <definedName name="___ADM4">#REF!</definedName>
    <definedName name="___ADP1">#REF!</definedName>
    <definedName name="___AFC1">#REF!</definedName>
    <definedName name="___AFC3">#REF!</definedName>
    <definedName name="___AFC5">#REF!</definedName>
    <definedName name="___AIU1">#REF!</definedName>
    <definedName name="___AIU2">#REF!</definedName>
    <definedName name="___AIU3">#REF!</definedName>
    <definedName name="___ane7">#REF!</definedName>
    <definedName name="___ane8">#REF!</definedName>
    <definedName name="___Atp2">#REF!</definedName>
    <definedName name="___B104445">#REF!</definedName>
    <definedName name="___b2" localSheetId="3" hidden="1">{"TAB1",#N/A,TRUE,"GENERAL";"TAB2",#N/A,TRUE,"GENERAL";"TAB3",#N/A,TRUE,"GENERAL";"TAB4",#N/A,TRUE,"GENERAL";"TAB5",#N/A,TRUE,"GENERAL"}</definedName>
    <definedName name="___b2" hidden="1">{"TAB1",#N/A,TRUE,"GENERAL";"TAB2",#N/A,TRUE,"GENERAL";"TAB3",#N/A,TRUE,"GENERAL";"TAB4",#N/A,TRUE,"GENERAL";"TAB5",#N/A,TRUE,"GENERAL"}</definedName>
    <definedName name="___b3" localSheetId="3" hidden="1">{"TAB1",#N/A,TRUE,"GENERAL";"TAB2",#N/A,TRUE,"GENERAL";"TAB3",#N/A,TRUE,"GENERAL";"TAB4",#N/A,TRUE,"GENERAL";"TAB5",#N/A,TRUE,"GENERAL"}</definedName>
    <definedName name="___b3" hidden="1">{"TAB1",#N/A,TRUE,"GENERAL";"TAB2",#N/A,TRUE,"GENERAL";"TAB3",#N/A,TRUE,"GENERAL";"TAB4",#N/A,TRUE,"GENERAL";"TAB5",#N/A,TRUE,"GENERAL"}</definedName>
    <definedName name="___b4" localSheetId="3" hidden="1">{"TAB1",#N/A,TRUE,"GENERAL";"TAB2",#N/A,TRUE,"GENERAL";"TAB3",#N/A,TRUE,"GENERAL";"TAB4",#N/A,TRUE,"GENERAL";"TAB5",#N/A,TRUE,"GENERAL"}</definedName>
    <definedName name="___b4" hidden="1">{"TAB1",#N/A,TRUE,"GENERAL";"TAB2",#N/A,TRUE,"GENERAL";"TAB3",#N/A,TRUE,"GENERAL";"TAB4",#N/A,TRUE,"GENERAL";"TAB5",#N/A,TRUE,"GENERAL"}</definedName>
    <definedName name="___b5" localSheetId="3" hidden="1">{"TAB1",#N/A,TRUE,"GENERAL";"TAB2",#N/A,TRUE,"GENERAL";"TAB3",#N/A,TRUE,"GENERAL";"TAB4",#N/A,TRUE,"GENERAL";"TAB5",#N/A,TRUE,"GENERAL"}</definedName>
    <definedName name="___b5" hidden="1">{"TAB1",#N/A,TRUE,"GENERAL";"TAB2",#N/A,TRUE,"GENERAL";"TAB3",#N/A,TRUE,"GENERAL";"TAB4",#N/A,TRUE,"GENERAL";"TAB5",#N/A,TRUE,"GENERAL"}</definedName>
    <definedName name="___b6" localSheetId="3" hidden="1">{"TAB1",#N/A,TRUE,"GENERAL";"TAB2",#N/A,TRUE,"GENERAL";"TAB3",#N/A,TRUE,"GENERAL";"TAB4",#N/A,TRUE,"GENERAL";"TAB5",#N/A,TRUE,"GENERAL"}</definedName>
    <definedName name="___b6" hidden="1">{"TAB1",#N/A,TRUE,"GENERAL";"TAB2",#N/A,TRUE,"GENERAL";"TAB3",#N/A,TRUE,"GENERAL";"TAB4",#N/A,TRUE,"GENERAL";"TAB5",#N/A,TRUE,"GENERAL"}</definedName>
    <definedName name="___b7" localSheetId="3" hidden="1">{"via1",#N/A,TRUE,"general";"via2",#N/A,TRUE,"general";"via3",#N/A,TRUE,"general"}</definedName>
    <definedName name="___b7" hidden="1">{"via1",#N/A,TRUE,"general";"via2",#N/A,TRUE,"general";"via3",#N/A,TRUE,"general"}</definedName>
    <definedName name="___b8" localSheetId="3" hidden="1">{"via1",#N/A,TRUE,"general";"via2",#N/A,TRUE,"general";"via3",#N/A,TRUE,"general"}</definedName>
    <definedName name="___b8" hidden="1">{"via1",#N/A,TRUE,"general";"via2",#N/A,TRUE,"general";"via3",#N/A,TRUE,"general"}</definedName>
    <definedName name="___BAZ10">#REF!</definedName>
    <definedName name="___bb9" localSheetId="3" hidden="1">{"TAB1",#N/A,TRUE,"GENERAL";"TAB2",#N/A,TRUE,"GENERAL";"TAB3",#N/A,TRUE,"GENERAL";"TAB4",#N/A,TRUE,"GENERAL";"TAB5",#N/A,TRUE,"GENERAL"}</definedName>
    <definedName name="___bb9" hidden="1">{"TAB1",#N/A,TRUE,"GENERAL";"TAB2",#N/A,TRUE,"GENERAL";"TAB3",#N/A,TRUE,"GENERAL";"TAB4",#N/A,TRUE,"GENERAL";"TAB5",#N/A,TRUE,"GENERAL"}</definedName>
    <definedName name="___bgb5" localSheetId="3" hidden="1">{"TAB1",#N/A,TRUE,"GENERAL";"TAB2",#N/A,TRUE,"GENERAL";"TAB3",#N/A,TRUE,"GENERAL";"TAB4",#N/A,TRUE,"GENERAL";"TAB5",#N/A,TRUE,"GENERAL"}</definedName>
    <definedName name="___bgb5" hidden="1">{"TAB1",#N/A,TRUE,"GENERAL";"TAB2",#N/A,TRUE,"GENERAL";"TAB3",#N/A,TRUE,"GENERAL";"TAB4",#N/A,TRUE,"GENERAL";"TAB5",#N/A,TRUE,"GENERAL"}</definedName>
    <definedName name="___BGC1">#REF!</definedName>
    <definedName name="___BGC3">#REF!</definedName>
    <definedName name="___BGC5">#REF!</definedName>
    <definedName name="___BLO20">#REF!</definedName>
    <definedName name="___C2254JH">#REF!</definedName>
    <definedName name="___C2256JH">#REF!</definedName>
    <definedName name="___C452JH">#REF!</definedName>
    <definedName name="___C903L">#REF!</definedName>
    <definedName name="___C908J">#REF!</definedName>
    <definedName name="___CAC1">#REF!</definedName>
    <definedName name="___CAC3">#REF!</definedName>
    <definedName name="___CAC5">#REF!</definedName>
    <definedName name="___CAN28">#REF!</definedName>
    <definedName name="___Cod1">#REF!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CUA44">#REF!</definedName>
    <definedName name="___DCI1">#REF!</definedName>
    <definedName name="___DDS1">#REF!</definedName>
    <definedName name="___DGO1">#REF!</definedName>
    <definedName name="___DGP1">#REF!</definedName>
    <definedName name="___DIJ1">#REF!</definedName>
    <definedName name="___DPI1">#REF!</definedName>
    <definedName name="___DPY1">#REF!</definedName>
    <definedName name="___DRI1">#REF!</definedName>
    <definedName name="___DRL1">#REF!</definedName>
    <definedName name="___DSP1">#REF!</definedName>
    <definedName name="___ECP1">#REF!</definedName>
    <definedName name="___EEF110">#REF!</definedName>
    <definedName name="___ETF315">#REF!</definedName>
    <definedName name="___FYB02">#REF!</definedName>
    <definedName name="___FYB03">#REF!</definedName>
    <definedName name="___FYB04">#REF!</definedName>
    <definedName name="___FYB08">#REF!</definedName>
    <definedName name="___FYB10">#REF!</definedName>
    <definedName name="___g2" localSheetId="3" hidden="1">{"TAB1",#N/A,TRUE,"GENERAL";"TAB2",#N/A,TRUE,"GENERAL";"TAB3",#N/A,TRUE,"GENERAL";"TAB4",#N/A,TRUE,"GENERAL";"TAB5",#N/A,TRUE,"GENERAL"}</definedName>
    <definedName name="___g2" hidden="1">{"TAB1",#N/A,TRUE,"GENERAL";"TAB2",#N/A,TRUE,"GENERAL";"TAB3",#N/A,TRUE,"GENERAL";"TAB4",#N/A,TRUE,"GENERAL";"TAB5",#N/A,TRUE,"GENERAL"}</definedName>
    <definedName name="___g3" localSheetId="3" hidden="1">{"via1",#N/A,TRUE,"general";"via2",#N/A,TRUE,"general";"via3",#N/A,TRUE,"general"}</definedName>
    <definedName name="___g3" hidden="1">{"via1",#N/A,TRUE,"general";"via2",#N/A,TRUE,"general";"via3",#N/A,TRUE,"general"}</definedName>
    <definedName name="___g4" localSheetId="3" hidden="1">{"via1",#N/A,TRUE,"general";"via2",#N/A,TRUE,"general";"via3",#N/A,TRUE,"general"}</definedName>
    <definedName name="___g4" hidden="1">{"via1",#N/A,TRUE,"general";"via2",#N/A,TRUE,"general";"via3",#N/A,TRUE,"general"}</definedName>
    <definedName name="___g5" localSheetId="3" hidden="1">{"via1",#N/A,TRUE,"general";"via2",#N/A,TRUE,"general";"via3",#N/A,TRUE,"general"}</definedName>
    <definedName name="___g5" hidden="1">{"via1",#N/A,TRUE,"general";"via2",#N/A,TRUE,"general";"via3",#N/A,TRUE,"general"}</definedName>
    <definedName name="___g6" localSheetId="3" hidden="1">{"via1",#N/A,TRUE,"general";"via2",#N/A,TRUE,"general";"via3",#N/A,TRUE,"general"}</definedName>
    <definedName name="___g6" hidden="1">{"via1",#N/A,TRUE,"general";"via2",#N/A,TRUE,"general";"via3",#N/A,TRUE,"general"}</definedName>
    <definedName name="___g7" localSheetId="3" hidden="1">{"TAB1",#N/A,TRUE,"GENERAL";"TAB2",#N/A,TRUE,"GENERAL";"TAB3",#N/A,TRUE,"GENERAL";"TAB4",#N/A,TRUE,"GENERAL";"TAB5",#N/A,TRUE,"GENERAL"}</definedName>
    <definedName name="___g7" hidden="1">{"TAB1",#N/A,TRUE,"GENERAL";"TAB2",#N/A,TRUE,"GENERAL";"TAB3",#N/A,TRUE,"GENERAL";"TAB4",#N/A,TRUE,"GENERAL";"TAB5",#N/A,TRUE,"GENERAL"}</definedName>
    <definedName name="___GR1" localSheetId="3" hidden="1">{"TAB1",#N/A,TRUE,"GENERAL";"TAB2",#N/A,TRUE,"GENERAL";"TAB3",#N/A,TRUE,"GENERAL";"TAB4",#N/A,TRUE,"GENERAL";"TAB5",#N/A,TRUE,"GENERAL"}</definedName>
    <definedName name="___GR1" hidden="1">{"TAB1",#N/A,TRUE,"GENERAL";"TAB2",#N/A,TRUE,"GENERAL";"TAB3",#N/A,TRUE,"GENERAL";"TAB4",#N/A,TRUE,"GENERAL";"TAB5",#N/A,TRUE,"GENERAL"}</definedName>
    <definedName name="___gtr4" localSheetId="3" hidden="1">{"via1",#N/A,TRUE,"general";"via2",#N/A,TRUE,"general";"via3",#N/A,TRUE,"general"}</definedName>
    <definedName name="___gtr4" hidden="1">{"via1",#N/A,TRUE,"general";"via2",#N/A,TRUE,"general";"via3",#N/A,TRUE,"general"}</definedName>
    <definedName name="___h2" localSheetId="3" hidden="1">{"via1",#N/A,TRUE,"general";"via2",#N/A,TRUE,"general";"via3",#N/A,TRUE,"general"}</definedName>
    <definedName name="___h2" hidden="1">{"via1",#N/A,TRUE,"general";"via2",#N/A,TRUE,"general";"via3",#N/A,TRUE,"general"}</definedName>
    <definedName name="___h3" localSheetId="3" hidden="1">{"via1",#N/A,TRUE,"general";"via2",#N/A,TRUE,"general";"via3",#N/A,TRUE,"general"}</definedName>
    <definedName name="___h3" hidden="1">{"via1",#N/A,TRUE,"general";"via2",#N/A,TRUE,"general";"via3",#N/A,TRUE,"general"}</definedName>
    <definedName name="___h4" localSheetId="3" hidden="1">{"TAB1",#N/A,TRUE,"GENERAL";"TAB2",#N/A,TRUE,"GENERAL";"TAB3",#N/A,TRUE,"GENERAL";"TAB4",#N/A,TRUE,"GENERAL";"TAB5",#N/A,TRUE,"GENERAL"}</definedName>
    <definedName name="___h4" hidden="1">{"TAB1",#N/A,TRUE,"GENERAL";"TAB2",#N/A,TRUE,"GENERAL";"TAB3",#N/A,TRUE,"GENERAL";"TAB4",#N/A,TRUE,"GENERAL";"TAB5",#N/A,TRUE,"GENERAL"}</definedName>
    <definedName name="___h5" localSheetId="3" hidden="1">{"TAB1",#N/A,TRUE,"GENERAL";"TAB2",#N/A,TRUE,"GENERAL";"TAB3",#N/A,TRUE,"GENERAL";"TAB4",#N/A,TRUE,"GENERAL";"TAB5",#N/A,TRUE,"GENERAL"}</definedName>
    <definedName name="___h5" hidden="1">{"TAB1",#N/A,TRUE,"GENERAL";"TAB2",#N/A,TRUE,"GENERAL";"TAB3",#N/A,TRUE,"GENERAL";"TAB4",#N/A,TRUE,"GENERAL";"TAB5",#N/A,TRUE,"GENERAL"}</definedName>
    <definedName name="___h6" localSheetId="3" hidden="1">{"via1",#N/A,TRUE,"general";"via2",#N/A,TRUE,"general";"via3",#N/A,TRUE,"general"}</definedName>
    <definedName name="___h6" hidden="1">{"via1",#N/A,TRUE,"general";"via2",#N/A,TRUE,"general";"via3",#N/A,TRUE,"general"}</definedName>
    <definedName name="___h7" localSheetId="3" hidden="1">{"TAB1",#N/A,TRUE,"GENERAL";"TAB2",#N/A,TRUE,"GENERAL";"TAB3",#N/A,TRUE,"GENERAL";"TAB4",#N/A,TRUE,"GENERAL";"TAB5",#N/A,TRUE,"GENERAL"}</definedName>
    <definedName name="___h7" hidden="1">{"TAB1",#N/A,TRUE,"GENERAL";"TAB2",#N/A,TRUE,"GENERAL";"TAB3",#N/A,TRUE,"GENERAL";"TAB4",#N/A,TRUE,"GENERAL";"TAB5",#N/A,TRUE,"GENERAL"}</definedName>
    <definedName name="___h8" localSheetId="3" hidden="1">{"via1",#N/A,TRUE,"general";"via2",#N/A,TRUE,"general";"via3",#N/A,TRUE,"general"}</definedName>
    <definedName name="___h8" hidden="1">{"via1",#N/A,TRUE,"general";"via2",#N/A,TRUE,"general";"via3",#N/A,TRUE,"general"}</definedName>
    <definedName name="___hfh7" localSheetId="3" hidden="1">{"via1",#N/A,TRUE,"general";"via2",#N/A,TRUE,"general";"via3",#N/A,TRUE,"general"}</definedName>
    <definedName name="___hfh7" hidden="1">{"via1",#N/A,TRUE,"general";"via2",#N/A,TRUE,"general";"via3",#N/A,TRUE,"general"}</definedName>
    <definedName name="___i4" localSheetId="3" hidden="1">{"via1",#N/A,TRUE,"general";"via2",#N/A,TRUE,"general";"via3",#N/A,TRUE,"general"}</definedName>
    <definedName name="___i4" hidden="1">{"via1",#N/A,TRUE,"general";"via2",#N/A,TRUE,"general";"via3",#N/A,TRUE,"general"}</definedName>
    <definedName name="___i5" localSheetId="3" hidden="1">{"TAB1",#N/A,TRUE,"GENERAL";"TAB2",#N/A,TRUE,"GENERAL";"TAB3",#N/A,TRUE,"GENERAL";"TAB4",#N/A,TRUE,"GENERAL";"TAB5",#N/A,TRUE,"GENERAL"}</definedName>
    <definedName name="___i5" hidden="1">{"TAB1",#N/A,TRUE,"GENERAL";"TAB2",#N/A,TRUE,"GENERAL";"TAB3",#N/A,TRUE,"GENERAL";"TAB4",#N/A,TRUE,"GENERAL";"TAB5",#N/A,TRUE,"GENERAL"}</definedName>
    <definedName name="___i6" localSheetId="3" hidden="1">{"TAB1",#N/A,TRUE,"GENERAL";"TAB2",#N/A,TRUE,"GENERAL";"TAB3",#N/A,TRUE,"GENERAL";"TAB4",#N/A,TRUE,"GENERAL";"TAB5",#N/A,TRUE,"GENERAL"}</definedName>
    <definedName name="___i6" hidden="1">{"TAB1",#N/A,TRUE,"GENERAL";"TAB2",#N/A,TRUE,"GENERAL";"TAB3",#N/A,TRUE,"GENERAL";"TAB4",#N/A,TRUE,"GENERAL";"TAB5",#N/A,TRUE,"GENERAL"}</definedName>
    <definedName name="___i7" localSheetId="3" hidden="1">{"via1",#N/A,TRUE,"general";"via2",#N/A,TRUE,"general";"via3",#N/A,TRUE,"general"}</definedName>
    <definedName name="___i7" hidden="1">{"via1",#N/A,TRUE,"general";"via2",#N/A,TRUE,"general";"via3",#N/A,TRUE,"general"}</definedName>
    <definedName name="___i77" localSheetId="3" hidden="1">{"TAB1",#N/A,TRUE,"GENERAL";"TAB2",#N/A,TRUE,"GENERAL";"TAB3",#N/A,TRUE,"GENERAL";"TAB4",#N/A,TRUE,"GENERAL";"TAB5",#N/A,TRUE,"GENERAL"}</definedName>
    <definedName name="___i77" hidden="1">{"TAB1",#N/A,TRUE,"GENERAL";"TAB2",#N/A,TRUE,"GENERAL";"TAB3",#N/A,TRUE,"GENERAL";"TAB4",#N/A,TRUE,"GENERAL";"TAB5",#N/A,TRUE,"GENERAL"}</definedName>
    <definedName name="___i8" localSheetId="3" hidden="1">{"via1",#N/A,TRUE,"general";"via2",#N/A,TRUE,"general";"via3",#N/A,TRUE,"general"}</definedName>
    <definedName name="___i8" hidden="1">{"via1",#N/A,TRUE,"general";"via2",#N/A,TRUE,"general";"via3",#N/A,TRUE,"general"}</definedName>
    <definedName name="___i9" localSheetId="3" hidden="1">{"TAB1",#N/A,TRUE,"GENERAL";"TAB2",#N/A,TRUE,"GENERAL";"TAB3",#N/A,TRUE,"GENERAL";"TAB4",#N/A,TRUE,"GENERAL";"TAB5",#N/A,TRUE,"GENERAL"}</definedName>
    <definedName name="___i9" hidden="1">{"TAB1",#N/A,TRUE,"GENERAL";"TAB2",#N/A,TRUE,"GENERAL";"TAB3",#N/A,TRUE,"GENERAL";"TAB4",#N/A,TRUE,"GENERAL";"TAB5",#N/A,TRUE,"GENERAL"}</definedName>
    <definedName name="___ICP1">#REF!</definedName>
    <definedName name="___k3" localSheetId="3" hidden="1">{"TAB1",#N/A,TRUE,"GENERAL";"TAB2",#N/A,TRUE,"GENERAL";"TAB3",#N/A,TRUE,"GENERAL";"TAB4",#N/A,TRUE,"GENERAL";"TAB5",#N/A,TRUE,"GENERAL"}</definedName>
    <definedName name="___k3" hidden="1">{"TAB1",#N/A,TRUE,"GENERAL";"TAB2",#N/A,TRUE,"GENERAL";"TAB3",#N/A,TRUE,"GENERAL";"TAB4",#N/A,TRUE,"GENERAL";"TAB5",#N/A,TRUE,"GENERAL"}</definedName>
    <definedName name="___k4" localSheetId="3" hidden="1">{"via1",#N/A,TRUE,"general";"via2",#N/A,TRUE,"general";"via3",#N/A,TRUE,"general"}</definedName>
    <definedName name="___k4" hidden="1">{"via1",#N/A,TRUE,"general";"via2",#N/A,TRUE,"general";"via3",#N/A,TRUE,"general"}</definedName>
    <definedName name="___k5" localSheetId="3" hidden="1">{"via1",#N/A,TRUE,"general";"via2",#N/A,TRUE,"general";"via3",#N/A,TRUE,"general"}</definedName>
    <definedName name="___k5" hidden="1">{"via1",#N/A,TRUE,"general";"via2",#N/A,TRUE,"general";"via3",#N/A,TRUE,"general"}</definedName>
    <definedName name="___k6" localSheetId="3" hidden="1">{"TAB1",#N/A,TRUE,"GENERAL";"TAB2",#N/A,TRUE,"GENERAL";"TAB3",#N/A,TRUE,"GENERAL";"TAB4",#N/A,TRUE,"GENERAL";"TAB5",#N/A,TRUE,"GENERAL"}</definedName>
    <definedName name="___k6" hidden="1">{"TAB1",#N/A,TRUE,"GENERAL";"TAB2",#N/A,TRUE,"GENERAL";"TAB3",#N/A,TRUE,"GENERAL";"TAB4",#N/A,TRUE,"GENERAL";"TAB5",#N/A,TRUE,"GENERAL"}</definedName>
    <definedName name="___k7" localSheetId="3" hidden="1">{"via1",#N/A,TRUE,"general";"via2",#N/A,TRUE,"general";"via3",#N/A,TRUE,"general"}</definedName>
    <definedName name="___k7" hidden="1">{"via1",#N/A,TRUE,"general";"via2",#N/A,TRUE,"general";"via3",#N/A,TRUE,"general"}</definedName>
    <definedName name="___k8" localSheetId="3" hidden="1">{"via1",#N/A,TRUE,"general";"via2",#N/A,TRUE,"general";"via3",#N/A,TRUE,"general"}</definedName>
    <definedName name="___k8" hidden="1">{"via1",#N/A,TRUE,"general";"via2",#N/A,TRUE,"general";"via3",#N/A,TRUE,"general"}</definedName>
    <definedName name="___k9" localSheetId="3" hidden="1">{"TAB1",#N/A,TRUE,"GENERAL";"TAB2",#N/A,TRUE,"GENERAL";"TAB3",#N/A,TRUE,"GENERAL";"TAB4",#N/A,TRUE,"GENERAL";"TAB5",#N/A,TRUE,"GENERAL"}</definedName>
    <definedName name="___k9" hidden="1">{"TAB1",#N/A,TRUE,"GENERAL";"TAB2",#N/A,TRUE,"GENERAL";"TAB3",#N/A,TRUE,"GENERAL";"TAB4",#N/A,TRUE,"GENERAL";"TAB5",#N/A,TRUE,"GENERAL"}</definedName>
    <definedName name="___key2" hidden="1">#REF!</definedName>
    <definedName name="___key3" hidden="1">#REF!</definedName>
    <definedName name="___key31" hidden="1">#REF!</definedName>
    <definedName name="___kjk6" localSheetId="3" hidden="1">{"TAB1",#N/A,TRUE,"GENERAL";"TAB2",#N/A,TRUE,"GENERAL";"TAB3",#N/A,TRUE,"GENERAL";"TAB4",#N/A,TRUE,"GENERAL";"TAB5",#N/A,TRUE,"GENERAL"}</definedName>
    <definedName name="___kjk6" hidden="1">{"TAB1",#N/A,TRUE,"GENERAL";"TAB2",#N/A,TRUE,"GENERAL";"TAB3",#N/A,TRUE,"GENERAL";"TAB4",#N/A,TRUE,"GENERAL";"TAB5",#N/A,TRUE,"GENERAL"}</definedName>
    <definedName name="___LA124">#REF!</definedName>
    <definedName name="___LAC18">#REF!</definedName>
    <definedName name="___LEY80">#REF!</definedName>
    <definedName name="___m3" localSheetId="3" hidden="1">{"via1",#N/A,TRUE,"general";"via2",#N/A,TRUE,"general";"via3",#N/A,TRUE,"general"}</definedName>
    <definedName name="___m3" hidden="1">{"via1",#N/A,TRUE,"general";"via2",#N/A,TRUE,"general";"via3",#N/A,TRUE,"general"}</definedName>
    <definedName name="___m4" localSheetId="3" hidden="1">{"TAB1",#N/A,TRUE,"GENERAL";"TAB2",#N/A,TRUE,"GENERAL";"TAB3",#N/A,TRUE,"GENERAL";"TAB4",#N/A,TRUE,"GENERAL";"TAB5",#N/A,TRUE,"GENERAL"}</definedName>
    <definedName name="___m4" hidden="1">{"TAB1",#N/A,TRUE,"GENERAL";"TAB2",#N/A,TRUE,"GENERAL";"TAB3",#N/A,TRUE,"GENERAL";"TAB4",#N/A,TRUE,"GENERAL";"TAB5",#N/A,TRUE,"GENERAL"}</definedName>
    <definedName name="___m5" localSheetId="3" hidden="1">{"via1",#N/A,TRUE,"general";"via2",#N/A,TRUE,"general";"via3",#N/A,TRUE,"general"}</definedName>
    <definedName name="___m5" hidden="1">{"via1",#N/A,TRUE,"general";"via2",#N/A,TRUE,"general";"via3",#N/A,TRUE,"general"}</definedName>
    <definedName name="___m6" localSheetId="3" hidden="1">{"TAB1",#N/A,TRUE,"GENERAL";"TAB2",#N/A,TRUE,"GENERAL";"TAB3",#N/A,TRUE,"GENERAL";"TAB4",#N/A,TRUE,"GENERAL";"TAB5",#N/A,TRUE,"GENERAL"}</definedName>
    <definedName name="___m6" hidden="1">{"TAB1",#N/A,TRUE,"GENERAL";"TAB2",#N/A,TRUE,"GENERAL";"TAB3",#N/A,TRUE,"GENERAL";"TAB4",#N/A,TRUE,"GENERAL";"TAB5",#N/A,TRUE,"GENERAL"}</definedName>
    <definedName name="___m7" localSheetId="3" hidden="1">{"TAB1",#N/A,TRUE,"GENERAL";"TAB2",#N/A,TRUE,"GENERAL";"TAB3",#N/A,TRUE,"GENERAL";"TAB4",#N/A,TRUE,"GENERAL";"TAB5",#N/A,TRUE,"GENERAL"}</definedName>
    <definedName name="___m7" hidden="1">{"TAB1",#N/A,TRUE,"GENERAL";"TAB2",#N/A,TRUE,"GENERAL";"TAB3",#N/A,TRUE,"GENERAL";"TAB4",#N/A,TRUE,"GENERAL";"TAB5",#N/A,TRUE,"GENERAL"}</definedName>
    <definedName name="___m8" localSheetId="3" hidden="1">{"via1",#N/A,TRUE,"general";"via2",#N/A,TRUE,"general";"via3",#N/A,TRUE,"general"}</definedName>
    <definedName name="___m8" hidden="1">{"via1",#N/A,TRUE,"general";"via2",#N/A,TRUE,"general";"via3",#N/A,TRUE,"general"}</definedName>
    <definedName name="___m9" localSheetId="3" hidden="1">{"via1",#N/A,TRUE,"general";"via2",#N/A,TRUE,"general";"via3",#N/A,TRUE,"general"}</definedName>
    <definedName name="___m9" hidden="1">{"via1",#N/A,TRUE,"general";"via2",#N/A,TRUE,"general";"via3",#N/A,TRUE,"general"}</definedName>
    <definedName name="___MA2">#REF!</definedName>
    <definedName name="___n3" localSheetId="3" hidden="1">{"TAB1",#N/A,TRUE,"GENERAL";"TAB2",#N/A,TRUE,"GENERAL";"TAB3",#N/A,TRUE,"GENERAL";"TAB4",#N/A,TRUE,"GENERAL";"TAB5",#N/A,TRUE,"GENERAL"}</definedName>
    <definedName name="___n3" hidden="1">{"TAB1",#N/A,TRUE,"GENERAL";"TAB2",#N/A,TRUE,"GENERAL";"TAB3",#N/A,TRUE,"GENERAL";"TAB4",#N/A,TRUE,"GENERAL";"TAB5",#N/A,TRUE,"GENERAL"}</definedName>
    <definedName name="___n4" localSheetId="3" hidden="1">{"via1",#N/A,TRUE,"general";"via2",#N/A,TRUE,"general";"via3",#N/A,TRUE,"general"}</definedName>
    <definedName name="___n4" hidden="1">{"via1",#N/A,TRUE,"general";"via2",#N/A,TRUE,"general";"via3",#N/A,TRUE,"general"}</definedName>
    <definedName name="___n5" localSheetId="3" hidden="1">{"TAB1",#N/A,TRUE,"GENERAL";"TAB2",#N/A,TRUE,"GENERAL";"TAB3",#N/A,TRUE,"GENERAL";"TAB4",#N/A,TRUE,"GENERAL";"TAB5",#N/A,TRUE,"GENERAL"}</definedName>
    <definedName name="___n5" hidden="1">{"TAB1",#N/A,TRUE,"GENERAL";"TAB2",#N/A,TRUE,"GENERAL";"TAB3",#N/A,TRUE,"GENERAL";"TAB4",#N/A,TRUE,"GENERAL";"TAB5",#N/A,TRUE,"GENERAL"}</definedName>
    <definedName name="___nyn7" localSheetId="3" hidden="1">{"via1",#N/A,TRUE,"general";"via2",#N/A,TRUE,"general";"via3",#N/A,TRUE,"general"}</definedName>
    <definedName name="___nyn7" hidden="1">{"via1",#N/A,TRUE,"general";"via2",#N/A,TRUE,"general";"via3",#N/A,TRUE,"general"}</definedName>
    <definedName name="___o4" localSheetId="3" hidden="1">{"via1",#N/A,TRUE,"general";"via2",#N/A,TRUE,"general";"via3",#N/A,TRUE,"general"}</definedName>
    <definedName name="___o4" hidden="1">{"via1",#N/A,TRUE,"general";"via2",#N/A,TRUE,"general";"via3",#N/A,TRUE,"general"}</definedName>
    <definedName name="___o5" localSheetId="3" hidden="1">{"TAB1",#N/A,TRUE,"GENERAL";"TAB2",#N/A,TRUE,"GENERAL";"TAB3",#N/A,TRUE,"GENERAL";"TAB4",#N/A,TRUE,"GENERAL";"TAB5",#N/A,TRUE,"GENERAL"}</definedName>
    <definedName name="___o5" hidden="1">{"TAB1",#N/A,TRUE,"GENERAL";"TAB2",#N/A,TRUE,"GENERAL";"TAB3",#N/A,TRUE,"GENERAL";"TAB4",#N/A,TRUE,"GENERAL";"TAB5",#N/A,TRUE,"GENERAL"}</definedName>
    <definedName name="___o6" localSheetId="3" hidden="1">{"TAB1",#N/A,TRUE,"GENERAL";"TAB2",#N/A,TRUE,"GENERAL";"TAB3",#N/A,TRUE,"GENERAL";"TAB4",#N/A,TRUE,"GENERAL";"TAB5",#N/A,TRUE,"GENERAL"}</definedName>
    <definedName name="___o6" hidden="1">{"TAB1",#N/A,TRUE,"GENERAL";"TAB2",#N/A,TRUE,"GENERAL";"TAB3",#N/A,TRUE,"GENERAL";"TAB4",#N/A,TRUE,"GENERAL";"TAB5",#N/A,TRUE,"GENERAL"}</definedName>
    <definedName name="___o7" localSheetId="3" hidden="1">{"TAB1",#N/A,TRUE,"GENERAL";"TAB2",#N/A,TRUE,"GENERAL";"TAB3",#N/A,TRUE,"GENERAL";"TAB4",#N/A,TRUE,"GENERAL";"TAB5",#N/A,TRUE,"GENERAL"}</definedName>
    <definedName name="___o7" hidden="1">{"TAB1",#N/A,TRUE,"GENERAL";"TAB2",#N/A,TRUE,"GENERAL";"TAB3",#N/A,TRUE,"GENERAL";"TAB4",#N/A,TRUE,"GENERAL";"TAB5",#N/A,TRUE,"GENERAL"}</definedName>
    <definedName name="___o8" localSheetId="3" hidden="1">{"via1",#N/A,TRUE,"general";"via2",#N/A,TRUE,"general";"via3",#N/A,TRUE,"general"}</definedName>
    <definedName name="___o8" hidden="1">{"via1",#N/A,TRUE,"general";"via2",#N/A,TRUE,"general";"via3",#N/A,TRUE,"general"}</definedName>
    <definedName name="___o9" localSheetId="3" hidden="1">{"TAB1",#N/A,TRUE,"GENERAL";"TAB2",#N/A,TRUE,"GENERAL";"TAB3",#N/A,TRUE,"GENERAL";"TAB4",#N/A,TRUE,"GENERAL";"TAB5",#N/A,TRUE,"GENERAL"}</definedName>
    <definedName name="___o9" hidden="1">{"TAB1",#N/A,TRUE,"GENERAL";"TAB2",#N/A,TRUE,"GENERAL";"TAB3",#N/A,TRUE,"GENERAL";"TAB4",#N/A,TRUE,"GENERAL";"TAB5",#N/A,TRUE,"GENERAL"}</definedName>
    <definedName name="___OCD1">#REF!</definedName>
    <definedName name="___OCI1">#REF!</definedName>
    <definedName name="___p6" localSheetId="3" hidden="1">{"via1",#N/A,TRUE,"general";"via2",#N/A,TRUE,"general";"via3",#N/A,TRUE,"general"}</definedName>
    <definedName name="___p6" hidden="1">{"via1",#N/A,TRUE,"general";"via2",#N/A,TRUE,"general";"via3",#N/A,TRUE,"general"}</definedName>
    <definedName name="___p7" localSheetId="3" hidden="1">{"via1",#N/A,TRUE,"general";"via2",#N/A,TRUE,"general";"via3",#N/A,TRUE,"general"}</definedName>
    <definedName name="___p7" hidden="1">{"via1",#N/A,TRUE,"general";"via2",#N/A,TRUE,"general";"via3",#N/A,TRUE,"general"}</definedName>
    <definedName name="___p8" localSheetId="3" hidden="1">{"TAB1",#N/A,TRUE,"GENERAL";"TAB2",#N/A,TRUE,"GENERAL";"TAB3",#N/A,TRUE,"GENERAL";"TAB4",#N/A,TRUE,"GENERAL";"TAB5",#N/A,TRUE,"GENERAL"}</definedName>
    <definedName name="___p8" hidden="1">{"TAB1",#N/A,TRUE,"GENERAL";"TAB2",#N/A,TRUE,"GENERAL";"TAB3",#N/A,TRUE,"GENERAL";"TAB4",#N/A,TRUE,"GENERAL";"TAB5",#N/A,TRUE,"GENERAL"}</definedName>
    <definedName name="___Pa1">#REF!</definedName>
    <definedName name="___Pa2">#REF!</definedName>
    <definedName name="___Pa3">#REF!</definedName>
    <definedName name="___Pa4">#REF!</definedName>
    <definedName name="___PJ50">#REF!</definedName>
    <definedName name="___pj51">#REF!</definedName>
    <definedName name="___Po2">#REF!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 localSheetId="3" hidden="1">{#N/A,#N/A,FALSE,"GRAFICO";#N/A,#N/A,FALSE,"CAJA (2)";#N/A,#N/A,FALSE,"TERCEROS-PROMEDIO";#N/A,#N/A,FALSE,"CAJA";#N/A,#N/A,FALSE,"INGRESOS1995-2003";#N/A,#N/A,FALSE,"GASTOS1995-2003"}</definedName>
    <definedName name="___R" hidden="1">{#N/A,#N/A,FALSE,"GRAFICO";#N/A,#N/A,FALSE,"CAJA (2)";#N/A,#N/A,FALSE,"TERCEROS-PROMEDIO";#N/A,#N/A,FALSE,"CAJA";#N/A,#N/A,FALSE,"INGRESOS1995-2003";#N/A,#N/A,FALSE,"GASTOS1995-2003"}</definedName>
    <definedName name="___R1210JH">#REF!</definedName>
    <definedName name="___R32EL">#REF!</definedName>
    <definedName name="___R32JH">#REF!</definedName>
    <definedName name="___R42JH">#REF!</definedName>
    <definedName name="___R43JH">#REF!</definedName>
    <definedName name="___r4r" localSheetId="3" hidden="1">{"via1",#N/A,TRUE,"general";"via2",#N/A,TRUE,"general";"via3",#N/A,TRUE,"general"}</definedName>
    <definedName name="___r4r" hidden="1">{"via1",#N/A,TRUE,"general";"via2",#N/A,TRUE,"general";"via3",#N/A,TRUE,"general"}</definedName>
    <definedName name="___R63BB">#REF!</definedName>
    <definedName name="___R63JH">#REF!</definedName>
    <definedName name="___R64BB">#REF!</definedName>
    <definedName name="___R64JH">#REF!</definedName>
    <definedName name="___R83JH">#REF!</definedName>
    <definedName name="___R84JH">#REF!</definedName>
    <definedName name="___R86JH">#REF!</definedName>
    <definedName name="___RED32">#REF!</definedName>
    <definedName name="___REP21">#REF!</definedName>
    <definedName name="___REP42">#REF!</definedName>
    <definedName name="___REP43">#REF!</definedName>
    <definedName name="___RES64">#REF!</definedName>
    <definedName name="___rtu6" localSheetId="3" hidden="1">{"via1",#N/A,TRUE,"general";"via2",#N/A,TRUE,"general";"via3",#N/A,TRUE,"general"}</definedName>
    <definedName name="___rtu6" hidden="1">{"via1",#N/A,TRUE,"general";"via2",#N/A,TRUE,"general";"via3",#N/A,TRUE,"general"}</definedName>
    <definedName name="___s1" localSheetId="3" hidden="1">{"via1",#N/A,TRUE,"general";"via2",#N/A,TRUE,"general";"via3",#N/A,TRUE,"general"}</definedName>
    <definedName name="___s1" hidden="1">{"via1",#N/A,TRUE,"general";"via2",#N/A,TRUE,"general";"via3",#N/A,TRUE,"general"}</definedName>
    <definedName name="___s2" localSheetId="3" hidden="1">{"TAB1",#N/A,TRUE,"GENERAL";"TAB2",#N/A,TRUE,"GENERAL";"TAB3",#N/A,TRUE,"GENERAL";"TAB4",#N/A,TRUE,"GENERAL";"TAB5",#N/A,TRUE,"GENERAL"}</definedName>
    <definedName name="___s2" hidden="1">{"TAB1",#N/A,TRUE,"GENERAL";"TAB2",#N/A,TRUE,"GENERAL";"TAB3",#N/A,TRUE,"GENERAL";"TAB4",#N/A,TRUE,"GENERAL";"TAB5",#N/A,TRUE,"GENERAL"}</definedName>
    <definedName name="___s3" localSheetId="3" hidden="1">{"TAB1",#N/A,TRUE,"GENERAL";"TAB2",#N/A,TRUE,"GENERAL";"TAB3",#N/A,TRUE,"GENERAL";"TAB4",#N/A,TRUE,"GENERAL";"TAB5",#N/A,TRUE,"GENERAL"}</definedName>
    <definedName name="___s3" hidden="1">{"TAB1",#N/A,TRUE,"GENERAL";"TAB2",#N/A,TRUE,"GENERAL";"TAB3",#N/A,TRUE,"GENERAL";"TAB4",#N/A,TRUE,"GENERAL";"TAB5",#N/A,TRUE,"GENERAL"}</definedName>
    <definedName name="___s4" localSheetId="3" hidden="1">{"via1",#N/A,TRUE,"general";"via2",#N/A,TRUE,"general";"via3",#N/A,TRUE,"general"}</definedName>
    <definedName name="___s4" hidden="1">{"via1",#N/A,TRUE,"general";"via2",#N/A,TRUE,"general";"via3",#N/A,TRUE,"general"}</definedName>
    <definedName name="___s5" localSheetId="3" hidden="1">{"via1",#N/A,TRUE,"general";"via2",#N/A,TRUE,"general";"via3",#N/A,TRUE,"general"}</definedName>
    <definedName name="___s5" hidden="1">{"via1",#N/A,TRUE,"general";"via2",#N/A,TRUE,"general";"via3",#N/A,TRUE,"general"}</definedName>
    <definedName name="___s6" localSheetId="3" hidden="1">{"TAB1",#N/A,TRUE,"GENERAL";"TAB2",#N/A,TRUE,"GENERAL";"TAB3",#N/A,TRUE,"GENERAL";"TAB4",#N/A,TRUE,"GENERAL";"TAB5",#N/A,TRUE,"GENERAL"}</definedName>
    <definedName name="___s6" hidden="1">{"TAB1",#N/A,TRUE,"GENERAL";"TAB2",#N/A,TRUE,"GENERAL";"TAB3",#N/A,TRUE,"GENERAL";"TAB4",#N/A,TRUE,"GENERAL";"TAB5",#N/A,TRUE,"GENERAL"}</definedName>
    <definedName name="___s7" localSheetId="3" hidden="1">{"via1",#N/A,TRUE,"general";"via2",#N/A,TRUE,"general";"via3",#N/A,TRUE,"general"}</definedName>
    <definedName name="___s7" hidden="1">{"via1",#N/A,TRUE,"general";"via2",#N/A,TRUE,"general";"via3",#N/A,TRUE,"general"}</definedName>
    <definedName name="___SBC1">#REF!</definedName>
    <definedName name="___SBC3">#REF!</definedName>
    <definedName name="___SBC5">#REF!</definedName>
    <definedName name="___ST106">#REF!</definedName>
    <definedName name="___ST126">#REF!</definedName>
    <definedName name="___ST146">#REF!</definedName>
    <definedName name="___ST166">#REF!</definedName>
    <definedName name="___ST186">#REF!</definedName>
    <definedName name="___ST206">#REF!</definedName>
    <definedName name="___ST86">#REF!</definedName>
    <definedName name="___SY106">#REF!</definedName>
    <definedName name="___SY86">#REF!</definedName>
    <definedName name="___t3" localSheetId="3" hidden="1">{"TAB1",#N/A,TRUE,"GENERAL";"TAB2",#N/A,TRUE,"GENERAL";"TAB3",#N/A,TRUE,"GENERAL";"TAB4",#N/A,TRUE,"GENERAL";"TAB5",#N/A,TRUE,"GENERAL"}</definedName>
    <definedName name="___t3" hidden="1">{"TAB1",#N/A,TRUE,"GENERAL";"TAB2",#N/A,TRUE,"GENERAL";"TAB3",#N/A,TRUE,"GENERAL";"TAB4",#N/A,TRUE,"GENERAL";"TAB5",#N/A,TRUE,"GENERAL"}</definedName>
    <definedName name="___t4" localSheetId="3" hidden="1">{"via1",#N/A,TRUE,"general";"via2",#N/A,TRUE,"general";"via3",#N/A,TRUE,"general"}</definedName>
    <definedName name="___t4" hidden="1">{"via1",#N/A,TRUE,"general";"via2",#N/A,TRUE,"general";"via3",#N/A,TRUE,"general"}</definedName>
    <definedName name="___t5" localSheetId="3" hidden="1">{"TAB1",#N/A,TRUE,"GENERAL";"TAB2",#N/A,TRUE,"GENERAL";"TAB3",#N/A,TRUE,"GENERAL";"TAB4",#N/A,TRUE,"GENERAL";"TAB5",#N/A,TRUE,"GENERAL"}</definedName>
    <definedName name="___t5" hidden="1">{"TAB1",#N/A,TRUE,"GENERAL";"TAB2",#N/A,TRUE,"GENERAL";"TAB3",#N/A,TRUE,"GENERAL";"TAB4",#N/A,TRUE,"GENERAL";"TAB5",#N/A,TRUE,"GENERAL"}</definedName>
    <definedName name="___t6" localSheetId="3" hidden="1">{"via1",#N/A,TRUE,"general";"via2",#N/A,TRUE,"general";"via3",#N/A,TRUE,"general"}</definedName>
    <definedName name="___t6" hidden="1">{"via1",#N/A,TRUE,"general";"via2",#N/A,TRUE,"general";"via3",#N/A,TRUE,"general"}</definedName>
    <definedName name="___t66" localSheetId="3" hidden="1">{"TAB1",#N/A,TRUE,"GENERAL";"TAB2",#N/A,TRUE,"GENERAL";"TAB3",#N/A,TRUE,"GENERAL";"TAB4",#N/A,TRUE,"GENERAL";"TAB5",#N/A,TRUE,"GENERAL"}</definedName>
    <definedName name="___t66" hidden="1">{"TAB1",#N/A,TRUE,"GENERAL";"TAB2",#N/A,TRUE,"GENERAL";"TAB3",#N/A,TRUE,"GENERAL";"TAB4",#N/A,TRUE,"GENERAL";"TAB5",#N/A,TRUE,"GENERAL"}</definedName>
    <definedName name="___t7" localSheetId="3" hidden="1">{"via1",#N/A,TRUE,"general";"via2",#N/A,TRUE,"general";"via3",#N/A,TRUE,"general"}</definedName>
    <definedName name="___t7" hidden="1">{"via1",#N/A,TRUE,"general";"via2",#N/A,TRUE,"general";"via3",#N/A,TRUE,"general"}</definedName>
    <definedName name="___t77" localSheetId="3" hidden="1">{"TAB1",#N/A,TRUE,"GENERAL";"TAB2",#N/A,TRUE,"GENERAL";"TAB3",#N/A,TRUE,"GENERAL";"TAB4",#N/A,TRUE,"GENERAL";"TAB5",#N/A,TRUE,"GENERAL"}</definedName>
    <definedName name="___t77" hidden="1">{"TAB1",#N/A,TRUE,"GENERAL";"TAB2",#N/A,TRUE,"GENERAL";"TAB3",#N/A,TRUE,"GENERAL";"TAB4",#N/A,TRUE,"GENERAL";"TAB5",#N/A,TRUE,"GENERAL"}</definedName>
    <definedName name="___t8" localSheetId="3" hidden="1">{"TAB1",#N/A,TRUE,"GENERAL";"TAB2",#N/A,TRUE,"GENERAL";"TAB3",#N/A,TRUE,"GENERAL";"TAB4",#N/A,TRUE,"GENERAL";"TAB5",#N/A,TRUE,"GENERAL"}</definedName>
    <definedName name="___t8" hidden="1">{"TAB1",#N/A,TRUE,"GENERAL";"TAB2",#N/A,TRUE,"GENERAL";"TAB3",#N/A,TRUE,"GENERAL";"TAB4",#N/A,TRUE,"GENERAL";"TAB5",#N/A,TRUE,"GENERAL"}</definedName>
    <definedName name="___t88" localSheetId="3" hidden="1">{"via1",#N/A,TRUE,"general";"via2",#N/A,TRUE,"general";"via3",#N/A,TRUE,"general"}</definedName>
    <definedName name="___t88" hidden="1">{"via1",#N/A,TRUE,"general";"via2",#N/A,TRUE,"general";"via3",#N/A,TRUE,"general"}</definedName>
    <definedName name="___t9" localSheetId="3" hidden="1">{"TAB1",#N/A,TRUE,"GENERAL";"TAB2",#N/A,TRUE,"GENERAL";"TAB3",#N/A,TRUE,"GENERAL";"TAB4",#N/A,TRUE,"GENERAL";"TAB5",#N/A,TRUE,"GENERAL"}</definedName>
    <definedName name="___t9" hidden="1">{"TAB1",#N/A,TRUE,"GENERAL";"TAB2",#N/A,TRUE,"GENERAL";"TAB3",#N/A,TRUE,"GENERAL";"TAB4",#N/A,TRUE,"GENERAL";"TAB5",#N/A,TRUE,"GENERAL"}</definedName>
    <definedName name="___t99" localSheetId="3" hidden="1">{"via1",#N/A,TRUE,"general";"via2",#N/A,TRUE,"general";"via3",#N/A,TRUE,"general"}</definedName>
    <definedName name="___t99" hidden="1">{"via1",#N/A,TRUE,"general";"via2",#N/A,TRUE,"general";"via3",#N/A,TRUE,"general"}</definedName>
    <definedName name="___TAP2">#REF!</definedName>
    <definedName name="___TEE1">#REF!</definedName>
    <definedName name="___TEE2">#REF!</definedName>
    <definedName name="___TEE32">#REF!</definedName>
    <definedName name="___TEE33">#REF!</definedName>
    <definedName name="___TEP44">#REF!</definedName>
    <definedName name="___TES44">#REF!</definedName>
    <definedName name="___TES64">#REF!</definedName>
    <definedName name="___TES66">#REF!</definedName>
    <definedName name="___THF12">#REF!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TPE1132">#REF!</definedName>
    <definedName name="___TPE12">#REF!</definedName>
    <definedName name="___TPE1331">#REF!</definedName>
    <definedName name="___TPE1701">#REF!</definedName>
    <definedName name="___TPE1702">#REF!</definedName>
    <definedName name="___TPE1703">#REF!</definedName>
    <definedName name="___TPE1704">#REF!</definedName>
    <definedName name="___TPE1706">#REF!</definedName>
    <definedName name="___TPE1708">#REF!</definedName>
    <definedName name="___TPE1710">#REF!</definedName>
    <definedName name="___TPE1735">#REF!</definedName>
    <definedName name="___TPE1763">#REF!</definedName>
    <definedName name="___TPE1790">#REF!</definedName>
    <definedName name="___TPE8016">#REF!</definedName>
    <definedName name="___TPE8020">#REF!</definedName>
    <definedName name="___TPE8025">#REF!</definedName>
    <definedName name="___TPF12">#REF!</definedName>
    <definedName name="___TPN1002">#REF!</definedName>
    <definedName name="___TPN1003">#REF!</definedName>
    <definedName name="___TPN1004">#REF!</definedName>
    <definedName name="___TPN1006">#REF!</definedName>
    <definedName name="___TPN1008">#REF!</definedName>
    <definedName name="___TPN1202">#REF!</definedName>
    <definedName name="___TPN1203">#REF!</definedName>
    <definedName name="___TPN1204">#REF!</definedName>
    <definedName name="___TPN1206">#REF!</definedName>
    <definedName name="___TPN1208">#REF!</definedName>
    <definedName name="___TPN16012">#REF!</definedName>
    <definedName name="___TPN1602">#REF!</definedName>
    <definedName name="___TPN1603">#REF!</definedName>
    <definedName name="___TPN1604">#REF!</definedName>
    <definedName name="___TPN1606">#REF!</definedName>
    <definedName name="___TPN1608">#REF!</definedName>
    <definedName name="___TR114">#REF!</definedName>
    <definedName name="___TUZ22">#REF!</definedName>
    <definedName name="___TUZ36">#REF!</definedName>
    <definedName name="___TZ13">#REF!</definedName>
    <definedName name="___TZ131">#REF!</definedName>
    <definedName name="___TZ132">#REF!</definedName>
    <definedName name="___TZ133">#REF!</definedName>
    <definedName name="___TZ134">#REF!</definedName>
    <definedName name="___TZ135">#REF!</definedName>
    <definedName name="___TZ136">#REF!</definedName>
    <definedName name="___TZ137">#REF!</definedName>
    <definedName name="___TZ138">#REF!</definedName>
    <definedName name="___TZ2110">#REF!</definedName>
    <definedName name="___TZ2112">#REF!</definedName>
    <definedName name="___TZ2114">#REF!</definedName>
    <definedName name="___TZ2116">#REF!</definedName>
    <definedName name="___TZ212">#REF!</definedName>
    <definedName name="___TZ213">#REF!</definedName>
    <definedName name="___TZ214">#REF!</definedName>
    <definedName name="___TZ216">#REF!</definedName>
    <definedName name="___TZ218">#REF!</definedName>
    <definedName name="___TZ225">#REF!</definedName>
    <definedName name="___TZ2610">#REF!</definedName>
    <definedName name="___TZ2612">#REF!</definedName>
    <definedName name="___TZ2616">#REF!</definedName>
    <definedName name="___TZ262">#REF!</definedName>
    <definedName name="___TZ263">#REF!</definedName>
    <definedName name="___TZ264">#REF!</definedName>
    <definedName name="___TZ266">#REF!</definedName>
    <definedName name="___TZ268">#REF!</definedName>
    <definedName name="___TZ323">#REF!</definedName>
    <definedName name="___TZ324">#REF!</definedName>
    <definedName name="___TZ32510">#REF!</definedName>
    <definedName name="___TZ32512">#REF!</definedName>
    <definedName name="___TZ3253">#REF!</definedName>
    <definedName name="___TZ3254">#REF!</definedName>
    <definedName name="___TZ3256">#REF!</definedName>
    <definedName name="___TZ3258">#REF!</definedName>
    <definedName name="___TZ4110">#REF!</definedName>
    <definedName name="___TZ4112">#REF!</definedName>
    <definedName name="___TZ414">#REF!</definedName>
    <definedName name="___TZ416">#REF!</definedName>
    <definedName name="___TZ418">#REF!</definedName>
    <definedName name="___u4" localSheetId="3" hidden="1">{"TAB1",#N/A,TRUE,"GENERAL";"TAB2",#N/A,TRUE,"GENERAL";"TAB3",#N/A,TRUE,"GENERAL";"TAB4",#N/A,TRUE,"GENERAL";"TAB5",#N/A,TRUE,"GENERAL"}</definedName>
    <definedName name="___u4" hidden="1">{"TAB1",#N/A,TRUE,"GENERAL";"TAB2",#N/A,TRUE,"GENERAL";"TAB3",#N/A,TRUE,"GENERAL";"TAB4",#N/A,TRUE,"GENERAL";"TAB5",#N/A,TRUE,"GENERAL"}</definedName>
    <definedName name="___u5" localSheetId="3" hidden="1">{"TAB1",#N/A,TRUE,"GENERAL";"TAB2",#N/A,TRUE,"GENERAL";"TAB3",#N/A,TRUE,"GENERAL";"TAB4",#N/A,TRUE,"GENERAL";"TAB5",#N/A,TRUE,"GENERAL"}</definedName>
    <definedName name="___u5" hidden="1">{"TAB1",#N/A,TRUE,"GENERAL";"TAB2",#N/A,TRUE,"GENERAL";"TAB3",#N/A,TRUE,"GENERAL";"TAB4",#N/A,TRUE,"GENERAL";"TAB5",#N/A,TRUE,"GENERAL"}</definedName>
    <definedName name="___u6" localSheetId="3" hidden="1">{"TAB1",#N/A,TRUE,"GENERAL";"TAB2",#N/A,TRUE,"GENERAL";"TAB3",#N/A,TRUE,"GENERAL";"TAB4",#N/A,TRUE,"GENERAL";"TAB5",#N/A,TRUE,"GENERAL"}</definedName>
    <definedName name="___u6" hidden="1">{"TAB1",#N/A,TRUE,"GENERAL";"TAB2",#N/A,TRUE,"GENERAL";"TAB3",#N/A,TRUE,"GENERAL";"TAB4",#N/A,TRUE,"GENERAL";"TAB5",#N/A,TRUE,"GENERAL"}</definedName>
    <definedName name="___u7" localSheetId="3" hidden="1">{"via1",#N/A,TRUE,"general";"via2",#N/A,TRUE,"general";"via3",#N/A,TRUE,"general"}</definedName>
    <definedName name="___u7" hidden="1">{"via1",#N/A,TRUE,"general";"via2",#N/A,TRUE,"general";"via3",#N/A,TRUE,"general"}</definedName>
    <definedName name="___u8" localSheetId="3" hidden="1">{"TAB1",#N/A,TRUE,"GENERAL";"TAB2",#N/A,TRUE,"GENERAL";"TAB3",#N/A,TRUE,"GENERAL";"TAB4",#N/A,TRUE,"GENERAL";"TAB5",#N/A,TRUE,"GENERAL"}</definedName>
    <definedName name="___u8" hidden="1">{"TAB1",#N/A,TRUE,"GENERAL";"TAB2",#N/A,TRUE,"GENERAL";"TAB3",#N/A,TRUE,"GENERAL";"TAB4",#N/A,TRUE,"GENERAL";"TAB5",#N/A,TRUE,"GENERAL"}</definedName>
    <definedName name="___u9" localSheetId="3" hidden="1">{"TAB1",#N/A,TRUE,"GENERAL";"TAB2",#N/A,TRUE,"GENERAL";"TAB3",#N/A,TRUE,"GENERAL";"TAB4",#N/A,TRUE,"GENERAL";"TAB5",#N/A,TRUE,"GENERAL"}</definedName>
    <definedName name="___u9" hidden="1">{"TAB1",#N/A,TRUE,"GENERAL";"TAB2",#N/A,TRUE,"GENERAL";"TAB3",#N/A,TRUE,"GENERAL";"TAB4",#N/A,TRUE,"GENERAL";"TAB5",#N/A,TRUE,"GENERAL"}</definedName>
    <definedName name="___UDD06">#REF!</definedName>
    <definedName name="___UDD08">#REF!</definedName>
    <definedName name="___UNI32">#REF!</definedName>
    <definedName name="___ur7" localSheetId="3" hidden="1">{"TAB1",#N/A,TRUE,"GENERAL";"TAB2",#N/A,TRUE,"GENERAL";"TAB3",#N/A,TRUE,"GENERAL";"TAB4",#N/A,TRUE,"GENERAL";"TAB5",#N/A,TRUE,"GENERAL"}</definedName>
    <definedName name="___ur7" hidden="1">{"TAB1",#N/A,TRUE,"GENERAL";"TAB2",#N/A,TRUE,"GENERAL";"TAB3",#N/A,TRUE,"GENERAL";"TAB4",#N/A,TRUE,"GENERAL";"TAB5",#N/A,TRUE,"GENERAL"}</definedName>
    <definedName name="___v2" localSheetId="3" hidden="1">{"via1",#N/A,TRUE,"general";"via2",#N/A,TRUE,"general";"via3",#N/A,TRUE,"general"}</definedName>
    <definedName name="___v2" hidden="1">{"via1",#N/A,TRUE,"general";"via2",#N/A,TRUE,"general";"via3",#N/A,TRUE,"general"}</definedName>
    <definedName name="___v3" localSheetId="3" hidden="1">{"TAB1",#N/A,TRUE,"GENERAL";"TAB2",#N/A,TRUE,"GENERAL";"TAB3",#N/A,TRUE,"GENERAL";"TAB4",#N/A,TRUE,"GENERAL";"TAB5",#N/A,TRUE,"GENERAL"}</definedName>
    <definedName name="___v3" hidden="1">{"TAB1",#N/A,TRUE,"GENERAL";"TAB2",#N/A,TRUE,"GENERAL";"TAB3",#N/A,TRUE,"GENERAL";"TAB4",#N/A,TRUE,"GENERAL";"TAB5",#N/A,TRUE,"GENERAL"}</definedName>
    <definedName name="___v4" localSheetId="3" hidden="1">{"TAB1",#N/A,TRUE,"GENERAL";"TAB2",#N/A,TRUE,"GENERAL";"TAB3",#N/A,TRUE,"GENERAL";"TAB4",#N/A,TRUE,"GENERAL";"TAB5",#N/A,TRUE,"GENERAL"}</definedName>
    <definedName name="___v4" hidden="1">{"TAB1",#N/A,TRUE,"GENERAL";"TAB2",#N/A,TRUE,"GENERAL";"TAB3",#N/A,TRUE,"GENERAL";"TAB4",#N/A,TRUE,"GENERAL";"TAB5",#N/A,TRUE,"GENERAL"}</definedName>
    <definedName name="___v5" localSheetId="3" hidden="1">{"TAB1",#N/A,TRUE,"GENERAL";"TAB2",#N/A,TRUE,"GENERAL";"TAB3",#N/A,TRUE,"GENERAL";"TAB4",#N/A,TRUE,"GENERAL";"TAB5",#N/A,TRUE,"GENERAL"}</definedName>
    <definedName name="___v5" hidden="1">{"TAB1",#N/A,TRUE,"GENERAL";"TAB2",#N/A,TRUE,"GENERAL";"TAB3",#N/A,TRUE,"GENERAL";"TAB4",#N/A,TRUE,"GENERAL";"TAB5",#N/A,TRUE,"GENERAL"}</definedName>
    <definedName name="___v6" localSheetId="3" hidden="1">{"TAB1",#N/A,TRUE,"GENERAL";"TAB2",#N/A,TRUE,"GENERAL";"TAB3",#N/A,TRUE,"GENERAL";"TAB4",#N/A,TRUE,"GENERAL";"TAB5",#N/A,TRUE,"GENERAL"}</definedName>
    <definedName name="___v6" hidden="1">{"TAB1",#N/A,TRUE,"GENERAL";"TAB2",#N/A,TRUE,"GENERAL";"TAB3",#N/A,TRUE,"GENERAL";"TAB4",#N/A,TRUE,"GENERAL";"TAB5",#N/A,TRUE,"GENERAL"}</definedName>
    <definedName name="___v7" localSheetId="3" hidden="1">{"via1",#N/A,TRUE,"general";"via2",#N/A,TRUE,"general";"via3",#N/A,TRUE,"general"}</definedName>
    <definedName name="___v7" hidden="1">{"via1",#N/A,TRUE,"general";"via2",#N/A,TRUE,"general";"via3",#N/A,TRUE,"general"}</definedName>
    <definedName name="___v8" localSheetId="3" hidden="1">{"TAB1",#N/A,TRUE,"GENERAL";"TAB2",#N/A,TRUE,"GENERAL";"TAB3",#N/A,TRUE,"GENERAL";"TAB4",#N/A,TRUE,"GENERAL";"TAB5",#N/A,TRUE,"GENERAL"}</definedName>
    <definedName name="___v8" hidden="1">{"TAB1",#N/A,TRUE,"GENERAL";"TAB2",#N/A,TRUE,"GENERAL";"TAB3",#N/A,TRUE,"GENERAL";"TAB4",#N/A,TRUE,"GENERAL";"TAB5",#N/A,TRUE,"GENERAL"}</definedName>
    <definedName name="___v9" localSheetId="3" hidden="1">{"TAB1",#N/A,TRUE,"GENERAL";"TAB2",#N/A,TRUE,"GENERAL";"TAB3",#N/A,TRUE,"GENERAL";"TAB4",#N/A,TRUE,"GENERAL";"TAB5",#N/A,TRUE,"GENERAL"}</definedName>
    <definedName name="___v9" hidden="1">{"TAB1",#N/A,TRUE,"GENERAL";"TAB2",#N/A,TRUE,"GENERAL";"TAB3",#N/A,TRUE,"GENERAL";"TAB4",#N/A,TRUE,"GENERAL";"TAB5",#N/A,TRUE,"GENERAL"}</definedName>
    <definedName name="___VEX1">#REF!</definedName>
    <definedName name="___VFA1">#REF!</definedName>
    <definedName name="___vfv4" localSheetId="3" hidden="1">{"via1",#N/A,TRUE,"general";"via2",#N/A,TRUE,"general";"via3",#N/A,TRUE,"general"}</definedName>
    <definedName name="___vfv4" hidden="1">{"via1",#N/A,TRUE,"general";"via2",#N/A,TRUE,"general";"via3",#N/A,TRUE,"general"}</definedName>
    <definedName name="___VIT1">#REF!</definedName>
    <definedName name="___VPR1">#REF!</definedName>
    <definedName name="___VPR2">#REF!</definedName>
    <definedName name="___VRP1">#REF!</definedName>
    <definedName name="___VSM1">#REF!</definedName>
    <definedName name="___x1" localSheetId="3" hidden="1">{"TAB1",#N/A,TRUE,"GENERAL";"TAB2",#N/A,TRUE,"GENERAL";"TAB3",#N/A,TRUE,"GENERAL";"TAB4",#N/A,TRUE,"GENERAL";"TAB5",#N/A,TRUE,"GENERAL"}</definedName>
    <definedName name="___x1" hidden="1">{"TAB1",#N/A,TRUE,"GENERAL";"TAB2",#N/A,TRUE,"GENERAL";"TAB3",#N/A,TRUE,"GENERAL";"TAB4",#N/A,TRUE,"GENERAL";"TAB5",#N/A,TRUE,"GENERAL"}</definedName>
    <definedName name="___x2" localSheetId="3" hidden="1">{"via1",#N/A,TRUE,"general";"via2",#N/A,TRUE,"general";"via3",#N/A,TRUE,"general"}</definedName>
    <definedName name="___x2" hidden="1">{"via1",#N/A,TRUE,"general";"via2",#N/A,TRUE,"general";"via3",#N/A,TRUE,"general"}</definedName>
    <definedName name="___x3" localSheetId="3" hidden="1">{"via1",#N/A,TRUE,"general";"via2",#N/A,TRUE,"general";"via3",#N/A,TRUE,"general"}</definedName>
    <definedName name="___x3" hidden="1">{"via1",#N/A,TRUE,"general";"via2",#N/A,TRUE,"general";"via3",#N/A,TRUE,"general"}</definedName>
    <definedName name="___x4" localSheetId="3" hidden="1">{"via1",#N/A,TRUE,"general";"via2",#N/A,TRUE,"general";"via3",#N/A,TRUE,"general"}</definedName>
    <definedName name="___x4" hidden="1">{"via1",#N/A,TRUE,"general";"via2",#N/A,TRUE,"general";"via3",#N/A,TRUE,"general"}</definedName>
    <definedName name="___x5" localSheetId="3" hidden="1">{"TAB1",#N/A,TRUE,"GENERAL";"TAB2",#N/A,TRUE,"GENERAL";"TAB3",#N/A,TRUE,"GENERAL";"TAB4",#N/A,TRUE,"GENERAL";"TAB5",#N/A,TRUE,"GENERAL"}</definedName>
    <definedName name="___x5" hidden="1">{"TAB1",#N/A,TRUE,"GENERAL";"TAB2",#N/A,TRUE,"GENERAL";"TAB3",#N/A,TRUE,"GENERAL";"TAB4",#N/A,TRUE,"GENERAL";"TAB5",#N/A,TRUE,"GENERAL"}</definedName>
    <definedName name="___x6" localSheetId="3" hidden="1">{"TAB1",#N/A,TRUE,"GENERAL";"TAB2",#N/A,TRUE,"GENERAL";"TAB3",#N/A,TRUE,"GENERAL";"TAB4",#N/A,TRUE,"GENERAL";"TAB5",#N/A,TRUE,"GENERAL"}</definedName>
    <definedName name="___x6" hidden="1">{"TAB1",#N/A,TRUE,"GENERAL";"TAB2",#N/A,TRUE,"GENERAL";"TAB3",#N/A,TRUE,"GENERAL";"TAB4",#N/A,TRUE,"GENERAL";"TAB5",#N/A,TRUE,"GENERAL"}</definedName>
    <definedName name="___x7" localSheetId="3" hidden="1">{"TAB1",#N/A,TRUE,"GENERAL";"TAB2",#N/A,TRUE,"GENERAL";"TAB3",#N/A,TRUE,"GENERAL";"TAB4",#N/A,TRUE,"GENERAL";"TAB5",#N/A,TRUE,"GENERAL"}</definedName>
    <definedName name="___x7" hidden="1">{"TAB1",#N/A,TRUE,"GENERAL";"TAB2",#N/A,TRUE,"GENERAL";"TAB3",#N/A,TRUE,"GENERAL";"TAB4",#N/A,TRUE,"GENERAL";"TAB5",#N/A,TRUE,"GENERAL"}</definedName>
    <definedName name="___x8" localSheetId="3" hidden="1">{"via1",#N/A,TRUE,"general";"via2",#N/A,TRUE,"general";"via3",#N/A,TRUE,"general"}</definedName>
    <definedName name="___x8" hidden="1">{"via1",#N/A,TRUE,"general";"via2",#N/A,TRUE,"general";"via3",#N/A,TRUE,"general"}</definedName>
    <definedName name="___x9" localSheetId="3" hidden="1">{"TAB1",#N/A,TRUE,"GENERAL";"TAB2",#N/A,TRUE,"GENERAL";"TAB3",#N/A,TRUE,"GENERAL";"TAB4",#N/A,TRUE,"GENERAL";"TAB5",#N/A,TRUE,"GENERAL"}</definedName>
    <definedName name="___x9" hidden="1">{"TAB1",#N/A,TRUE,"GENERAL";"TAB2",#N/A,TRUE,"GENERAL";"TAB3",#N/A,TRUE,"GENERAL";"TAB4",#N/A,TRUE,"GENERAL";"TAB5",#N/A,TRUE,"GENERAL"}</definedName>
    <definedName name="___y2" localSheetId="3" hidden="1">{"TAB1",#N/A,TRUE,"GENERAL";"TAB2",#N/A,TRUE,"GENERAL";"TAB3",#N/A,TRUE,"GENERAL";"TAB4",#N/A,TRUE,"GENERAL";"TAB5",#N/A,TRUE,"GENERAL"}</definedName>
    <definedName name="___y2" hidden="1">{"TAB1",#N/A,TRUE,"GENERAL";"TAB2",#N/A,TRUE,"GENERAL";"TAB3",#N/A,TRUE,"GENERAL";"TAB4",#N/A,TRUE,"GENERAL";"TAB5",#N/A,TRUE,"GENERAL"}</definedName>
    <definedName name="___y3" localSheetId="3" hidden="1">{"via1",#N/A,TRUE,"general";"via2",#N/A,TRUE,"general";"via3",#N/A,TRUE,"general"}</definedName>
    <definedName name="___y3" hidden="1">{"via1",#N/A,TRUE,"general";"via2",#N/A,TRUE,"general";"via3",#N/A,TRUE,"general"}</definedName>
    <definedName name="___y4" localSheetId="3" hidden="1">{"via1",#N/A,TRUE,"general";"via2",#N/A,TRUE,"general";"via3",#N/A,TRUE,"general"}</definedName>
    <definedName name="___y4" hidden="1">{"via1",#N/A,TRUE,"general";"via2",#N/A,TRUE,"general";"via3",#N/A,TRUE,"general"}</definedName>
    <definedName name="___y5" localSheetId="3" hidden="1">{"TAB1",#N/A,TRUE,"GENERAL";"TAB2",#N/A,TRUE,"GENERAL";"TAB3",#N/A,TRUE,"GENERAL";"TAB4",#N/A,TRUE,"GENERAL";"TAB5",#N/A,TRUE,"GENERAL"}</definedName>
    <definedName name="___y5" hidden="1">{"TAB1",#N/A,TRUE,"GENERAL";"TAB2",#N/A,TRUE,"GENERAL";"TAB3",#N/A,TRUE,"GENERAL";"TAB4",#N/A,TRUE,"GENERAL";"TAB5",#N/A,TRUE,"GENERAL"}</definedName>
    <definedName name="___y6" localSheetId="3" hidden="1">{"via1",#N/A,TRUE,"general";"via2",#N/A,TRUE,"general";"via3",#N/A,TRUE,"general"}</definedName>
    <definedName name="___y6" hidden="1">{"via1",#N/A,TRUE,"general";"via2",#N/A,TRUE,"general";"via3",#N/A,TRUE,"general"}</definedName>
    <definedName name="___y7" localSheetId="3" hidden="1">{"via1",#N/A,TRUE,"general";"via2",#N/A,TRUE,"general";"via3",#N/A,TRUE,"general"}</definedName>
    <definedName name="___y7" hidden="1">{"via1",#N/A,TRUE,"general";"via2",#N/A,TRUE,"general";"via3",#N/A,TRUE,"general"}</definedName>
    <definedName name="___y8" localSheetId="3" hidden="1">{"via1",#N/A,TRUE,"general";"via2",#N/A,TRUE,"general";"via3",#N/A,TRUE,"general"}</definedName>
    <definedName name="___y8" hidden="1">{"via1",#N/A,TRUE,"general";"via2",#N/A,TRUE,"general";"via3",#N/A,TRUE,"general"}</definedName>
    <definedName name="___y9" localSheetId="3" hidden="1">{"TAB1",#N/A,TRUE,"GENERAL";"TAB2",#N/A,TRUE,"GENERAL";"TAB3",#N/A,TRUE,"GENERAL";"TAB4",#N/A,TRUE,"GENERAL";"TAB5",#N/A,TRUE,"GENERAL"}</definedName>
    <definedName name="___y9" hidden="1">{"TAB1",#N/A,TRUE,"GENERAL";"TAB2",#N/A,TRUE,"GENERAL";"TAB3",#N/A,TRUE,"GENERAL";"TAB4",#N/A,TRUE,"GENERAL";"TAB5",#N/A,TRUE,"GENERAL"}</definedName>
    <definedName name="___z1" localSheetId="3" hidden="1">{"TAB1",#N/A,TRUE,"GENERAL";"TAB2",#N/A,TRUE,"GENERAL";"TAB3",#N/A,TRUE,"GENERAL";"TAB4",#N/A,TRUE,"GENERAL";"TAB5",#N/A,TRUE,"GENERAL"}</definedName>
    <definedName name="___z1" hidden="1">{"TAB1",#N/A,TRUE,"GENERAL";"TAB2",#N/A,TRUE,"GENERAL";"TAB3",#N/A,TRUE,"GENERAL";"TAB4",#N/A,TRUE,"GENERAL";"TAB5",#N/A,TRUE,"GENERAL"}</definedName>
    <definedName name="___z2" localSheetId="3" hidden="1">{"via1",#N/A,TRUE,"general";"via2",#N/A,TRUE,"general";"via3",#N/A,TRUE,"general"}</definedName>
    <definedName name="___z2" hidden="1">{"via1",#N/A,TRUE,"general";"via2",#N/A,TRUE,"general";"via3",#N/A,TRUE,"general"}</definedName>
    <definedName name="___z3" localSheetId="3" hidden="1">{"via1",#N/A,TRUE,"general";"via2",#N/A,TRUE,"general";"via3",#N/A,TRUE,"general"}</definedName>
    <definedName name="___z3" hidden="1">{"via1",#N/A,TRUE,"general";"via2",#N/A,TRUE,"general";"via3",#N/A,TRUE,"general"}</definedName>
    <definedName name="___z4" localSheetId="3" hidden="1">{"TAB1",#N/A,TRUE,"GENERAL";"TAB2",#N/A,TRUE,"GENERAL";"TAB3",#N/A,TRUE,"GENERAL";"TAB4",#N/A,TRUE,"GENERAL";"TAB5",#N/A,TRUE,"GENERAL"}</definedName>
    <definedName name="___z4" hidden="1">{"TAB1",#N/A,TRUE,"GENERAL";"TAB2",#N/A,TRUE,"GENERAL";"TAB3",#N/A,TRUE,"GENERAL";"TAB4",#N/A,TRUE,"GENERAL";"TAB5",#N/A,TRUE,"GENERAL"}</definedName>
    <definedName name="___z5" localSheetId="3" hidden="1">{"via1",#N/A,TRUE,"general";"via2",#N/A,TRUE,"general";"via3",#N/A,TRUE,"general"}</definedName>
    <definedName name="___z5" hidden="1">{"via1",#N/A,TRUE,"general";"via2",#N/A,TRUE,"general";"via3",#N/A,TRUE,"general"}</definedName>
    <definedName name="___z6" localSheetId="3" hidden="1">{"TAB1",#N/A,TRUE,"GENERAL";"TAB2",#N/A,TRUE,"GENERAL";"TAB3",#N/A,TRUE,"GENERAL";"TAB4",#N/A,TRUE,"GENERAL";"TAB5",#N/A,TRUE,"GENERAL"}</definedName>
    <definedName name="___z6" hidden="1">{"TAB1",#N/A,TRUE,"GENERAL";"TAB2",#N/A,TRUE,"GENERAL";"TAB3",#N/A,TRUE,"GENERAL";"TAB4",#N/A,TRUE,"GENERAL";"TAB5",#N/A,TRUE,"GENERAL"}</definedName>
    <definedName name="__123" hidden="1">[1]G.G!#REF!</definedName>
    <definedName name="__1234" hidden="1">[1]G.G!#REF!</definedName>
    <definedName name="__123Graph_A" hidden="1">#REF!</definedName>
    <definedName name="__123Graph_Acaja" hidden="1">[2]EVA!$D$39:$AD$39</definedName>
    <definedName name="__123Graph_ACart_AnticAdic" hidden="1">[2]EVA!$F$95:$I$95</definedName>
    <definedName name="__123Graph_AFACTURAC" hidden="1">[2]Program!$B$120:$Y$120</definedName>
    <definedName name="__123Graph_AGraph2" hidden="1">[2]AIU!$D$338:$D$357</definedName>
    <definedName name="__123Graph_AMAIN" hidden="1">'[3]ETAPA 50 SMMLV'!#REF!</definedName>
    <definedName name="__123Graph_B" hidden="1">#REF!</definedName>
    <definedName name="__123Graph_Bcaja" hidden="1">[2]EVA!$D$56:$AD$56</definedName>
    <definedName name="__123Graph_BCart_AnticAdic" hidden="1">[2]EVA!$F$96:$I$96</definedName>
    <definedName name="__123Graph_BMAIN" hidden="1">'[3]ETAPA 50 SMMLV'!#REF!</definedName>
    <definedName name="__123Graph_C" hidden="1">#REF!</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 hidden="1">#REF!</definedName>
    <definedName name="__123Graph_ECart_AnticAdic" hidden="1">[2]EVA!$F$99:$I$99</definedName>
    <definedName name="__123Graph_F" hidden="1">#REF!</definedName>
    <definedName name="__123Graph_LBL_ACart_AnticAdic" hidden="1">[2]EVA!$J$95:$K$95</definedName>
    <definedName name="__123Graph_LBL_Ccaja" hidden="1">[2]EVA!$D$58:$AD$58</definedName>
    <definedName name="__123Graph_LBL_DCart_AnticAdic" hidden="1">[2]EVA!$F$98:$I$98</definedName>
    <definedName name="__123Graph_X" hidden="1">#REF!</definedName>
    <definedName name="__123Graph_Xcaja" hidden="1">[2]EVA!$D$6:$AD$6</definedName>
    <definedName name="__123Graph_XMAIN" hidden="1">'[3]ETAPA 50 SMMLV'!#REF!</definedName>
    <definedName name="__a1" localSheetId="3" hidden="1">{"TAB1",#N/A,TRUE,"GENERAL";"TAB2",#N/A,TRUE,"GENERAL";"TAB3",#N/A,TRUE,"GENERAL";"TAB4",#N/A,TRUE,"GENERAL";"TAB5",#N/A,TRUE,"GENERAL"}</definedName>
    <definedName name="__a1" hidden="1">{"TAB1",#N/A,TRUE,"GENERAL";"TAB2",#N/A,TRUE,"GENERAL";"TAB3",#N/A,TRUE,"GENERAL";"TAB4",#N/A,TRUE,"GENERAL";"TAB5",#N/A,TRUE,"GENERAL"}</definedName>
    <definedName name="__a3" localSheetId="3" hidden="1">{"TAB1",#N/A,TRUE,"GENERAL";"TAB2",#N/A,TRUE,"GENERAL";"TAB3",#N/A,TRUE,"GENERAL";"TAB4",#N/A,TRUE,"GENERAL";"TAB5",#N/A,TRUE,"GENERAL"}</definedName>
    <definedName name="__a3" hidden="1">{"TAB1",#N/A,TRUE,"GENERAL";"TAB2",#N/A,TRUE,"GENERAL";"TAB3",#N/A,TRUE,"GENERAL";"TAB4",#N/A,TRUE,"GENERAL";"TAB5",#N/A,TRUE,"GENERAL"}</definedName>
    <definedName name="__a4" localSheetId="3" hidden="1">{"via1",#N/A,TRUE,"general";"via2",#N/A,TRUE,"general";"via3",#N/A,TRUE,"general"}</definedName>
    <definedName name="__a4" hidden="1">{"via1",#N/A,TRUE,"general";"via2",#N/A,TRUE,"general";"via3",#N/A,TRUE,"general"}</definedName>
    <definedName name="__a5" localSheetId="3" hidden="1">{"TAB1",#N/A,TRUE,"GENERAL";"TAB2",#N/A,TRUE,"GENERAL";"TAB3",#N/A,TRUE,"GENERAL";"TAB4",#N/A,TRUE,"GENERAL";"TAB5",#N/A,TRUE,"GENERAL"}</definedName>
    <definedName name="__a5" hidden="1">{"TAB1",#N/A,TRUE,"GENERAL";"TAB2",#N/A,TRUE,"GENERAL";"TAB3",#N/A,TRUE,"GENERAL";"TAB4",#N/A,TRUE,"GENERAL";"TAB5",#N/A,TRUE,"GENERAL"}</definedName>
    <definedName name="__a6" localSheetId="3" hidden="1">{"TAB1",#N/A,TRUE,"GENERAL";"TAB2",#N/A,TRUE,"GENERAL";"TAB3",#N/A,TRUE,"GENERAL";"TAB4",#N/A,TRUE,"GENERAL";"TAB5",#N/A,TRUE,"GENERAL"}</definedName>
    <definedName name="__a6" hidden="1">{"TAB1",#N/A,TRUE,"GENERAL";"TAB2",#N/A,TRUE,"GENERAL";"TAB3",#N/A,TRUE,"GENERAL";"TAB4",#N/A,TRUE,"GENERAL";"TAB5",#N/A,TRUE,"GENERAL"}</definedName>
    <definedName name="__ADH12">#REF!</definedName>
    <definedName name="__ADM12">#REF!</definedName>
    <definedName name="__ADM2">#REF!</definedName>
    <definedName name="__ADM3">#REF!</definedName>
    <definedName name="__ADM34">#REF!</definedName>
    <definedName name="__ADM4">#REF!</definedName>
    <definedName name="__ADP1">#REF!</definedName>
    <definedName name="__AFC1">#REF!</definedName>
    <definedName name="__AFC3">#REF!</definedName>
    <definedName name="__AFC5">#REF!</definedName>
    <definedName name="__AIU1">#REF!</definedName>
    <definedName name="__AIU2">#REF!</definedName>
    <definedName name="__AIU3">#REF!</definedName>
    <definedName name="__AIU5">#REF!</definedName>
    <definedName name="__ane7">#REF!</definedName>
    <definedName name="__ane8">#REF!</definedName>
    <definedName name="__Atp2">#REF!</definedName>
    <definedName name="__B104445">#REF!</definedName>
    <definedName name="__b2" localSheetId="3" hidden="1">{"TAB1",#N/A,TRUE,"GENERAL";"TAB2",#N/A,TRUE,"GENERAL";"TAB3",#N/A,TRUE,"GENERAL";"TAB4",#N/A,TRUE,"GENERAL";"TAB5",#N/A,TRUE,"GENERAL"}</definedName>
    <definedName name="__b2" hidden="1">{"TAB1",#N/A,TRUE,"GENERAL";"TAB2",#N/A,TRUE,"GENERAL";"TAB3",#N/A,TRUE,"GENERAL";"TAB4",#N/A,TRUE,"GENERAL";"TAB5",#N/A,TRUE,"GENERAL"}</definedName>
    <definedName name="__b3" localSheetId="3" hidden="1">{"TAB1",#N/A,TRUE,"GENERAL";"TAB2",#N/A,TRUE,"GENERAL";"TAB3",#N/A,TRUE,"GENERAL";"TAB4",#N/A,TRUE,"GENERAL";"TAB5",#N/A,TRUE,"GENERAL"}</definedName>
    <definedName name="__b3" hidden="1">{"TAB1",#N/A,TRUE,"GENERAL";"TAB2",#N/A,TRUE,"GENERAL";"TAB3",#N/A,TRUE,"GENERAL";"TAB4",#N/A,TRUE,"GENERAL";"TAB5",#N/A,TRUE,"GENERAL"}</definedName>
    <definedName name="__b4" localSheetId="3" hidden="1">{"TAB1",#N/A,TRUE,"GENERAL";"TAB2",#N/A,TRUE,"GENERAL";"TAB3",#N/A,TRUE,"GENERAL";"TAB4",#N/A,TRUE,"GENERAL";"TAB5",#N/A,TRUE,"GENERAL"}</definedName>
    <definedName name="__b4" hidden="1">{"TAB1",#N/A,TRUE,"GENERAL";"TAB2",#N/A,TRUE,"GENERAL";"TAB3",#N/A,TRUE,"GENERAL";"TAB4",#N/A,TRUE,"GENERAL";"TAB5",#N/A,TRUE,"GENERAL"}</definedName>
    <definedName name="__b5" localSheetId="3" hidden="1">{"TAB1",#N/A,TRUE,"GENERAL";"TAB2",#N/A,TRUE,"GENERAL";"TAB3",#N/A,TRUE,"GENERAL";"TAB4",#N/A,TRUE,"GENERAL";"TAB5",#N/A,TRUE,"GENERAL"}</definedName>
    <definedName name="__b5" hidden="1">{"TAB1",#N/A,TRUE,"GENERAL";"TAB2",#N/A,TRUE,"GENERAL";"TAB3",#N/A,TRUE,"GENERAL";"TAB4",#N/A,TRUE,"GENERAL";"TAB5",#N/A,TRUE,"GENERAL"}</definedName>
    <definedName name="__b6" localSheetId="3" hidden="1">{"TAB1",#N/A,TRUE,"GENERAL";"TAB2",#N/A,TRUE,"GENERAL";"TAB3",#N/A,TRUE,"GENERAL";"TAB4",#N/A,TRUE,"GENERAL";"TAB5",#N/A,TRUE,"GENERAL"}</definedName>
    <definedName name="__b6" hidden="1">{"TAB1",#N/A,TRUE,"GENERAL";"TAB2",#N/A,TRUE,"GENERAL";"TAB3",#N/A,TRUE,"GENERAL";"TAB4",#N/A,TRUE,"GENERAL";"TAB5",#N/A,TRUE,"GENERAL"}</definedName>
    <definedName name="__b7" localSheetId="3" hidden="1">{"via1",#N/A,TRUE,"general";"via2",#N/A,TRUE,"general";"via3",#N/A,TRUE,"general"}</definedName>
    <definedName name="__b7" hidden="1">{"via1",#N/A,TRUE,"general";"via2",#N/A,TRUE,"general";"via3",#N/A,TRUE,"general"}</definedName>
    <definedName name="__b8" localSheetId="3" hidden="1">{"via1",#N/A,TRUE,"general";"via2",#N/A,TRUE,"general";"via3",#N/A,TRUE,"general"}</definedName>
    <definedName name="__b8" hidden="1">{"via1",#N/A,TRUE,"general";"via2",#N/A,TRUE,"general";"via3",#N/A,TRUE,"general"}</definedName>
    <definedName name="__BAZ10">#REF!</definedName>
    <definedName name="__bb9" localSheetId="3" hidden="1">{"TAB1",#N/A,TRUE,"GENERAL";"TAB2",#N/A,TRUE,"GENERAL";"TAB3",#N/A,TRUE,"GENERAL";"TAB4",#N/A,TRUE,"GENERAL";"TAB5",#N/A,TRUE,"GENERAL"}</definedName>
    <definedName name="__bb9" hidden="1">{"TAB1",#N/A,TRUE,"GENERAL";"TAB2",#N/A,TRUE,"GENERAL";"TAB3",#N/A,TRUE,"GENERAL";"TAB4",#N/A,TRUE,"GENERAL";"TAB5",#N/A,TRUE,"GENERAL"}</definedName>
    <definedName name="__bgb5" localSheetId="3" hidden="1">{"TAB1",#N/A,TRUE,"GENERAL";"TAB2",#N/A,TRUE,"GENERAL";"TAB3",#N/A,TRUE,"GENERAL";"TAB4",#N/A,TRUE,"GENERAL";"TAB5",#N/A,TRUE,"GENERAL"}</definedName>
    <definedName name="__bgb5" hidden="1">{"TAB1",#N/A,TRUE,"GENERAL";"TAB2",#N/A,TRUE,"GENERAL";"TAB3",#N/A,TRUE,"GENERAL";"TAB4",#N/A,TRUE,"GENERAL";"TAB5",#N/A,TRUE,"GENERAL"}</definedName>
    <definedName name="__BGC1">#REF!</definedName>
    <definedName name="__BGC3">#REF!</definedName>
    <definedName name="__BGC5">#REF!</definedName>
    <definedName name="__BLO20">#REF!</definedName>
    <definedName name="__C2254JH">#REF!</definedName>
    <definedName name="__C2256JH">#REF!</definedName>
    <definedName name="__C452JH">#REF!</definedName>
    <definedName name="__C903L">#REF!</definedName>
    <definedName name="__C908J">#REF!</definedName>
    <definedName name="__CAC1">#REF!</definedName>
    <definedName name="__CAC3">#REF!</definedName>
    <definedName name="__CAC5">#REF!</definedName>
    <definedName name="__CAN28">#REF!</definedName>
    <definedName name="__CMU005" hidden="1">#REF!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CUA44">#REF!</definedName>
    <definedName name="__DCI1">#REF!</definedName>
    <definedName name="__DDS1">#REF!</definedName>
    <definedName name="__DGO1">#REF!</definedName>
    <definedName name="__DGP1">#REF!</definedName>
    <definedName name="__DIJ1">#REF!</definedName>
    <definedName name="__DPI1">#REF!</definedName>
    <definedName name="__DPY1">#REF!</definedName>
    <definedName name="__DRI1">#REF!</definedName>
    <definedName name="__DRL1">#REF!</definedName>
    <definedName name="__DSP1">#REF!</definedName>
    <definedName name="__ECP1">#REF!</definedName>
    <definedName name="__EEF110">#REF!</definedName>
    <definedName name="__ETF315">#REF!</definedName>
    <definedName name="__F">[0]!ERR</definedName>
    <definedName name="__FS01">[0]!ERR</definedName>
    <definedName name="__FYB02">#REF!</definedName>
    <definedName name="__FYB03">#REF!</definedName>
    <definedName name="__FYB04">#REF!</definedName>
    <definedName name="__FYB08">#REF!</definedName>
    <definedName name="__FYB10">#REF!</definedName>
    <definedName name="__g2" localSheetId="3" hidden="1">{"TAB1",#N/A,TRUE,"GENERAL";"TAB2",#N/A,TRUE,"GENERAL";"TAB3",#N/A,TRUE,"GENERAL";"TAB4",#N/A,TRUE,"GENERAL";"TAB5",#N/A,TRUE,"GENERAL"}</definedName>
    <definedName name="__g2" hidden="1">{"TAB1",#N/A,TRUE,"GENERAL";"TAB2",#N/A,TRUE,"GENERAL";"TAB3",#N/A,TRUE,"GENERAL";"TAB4",#N/A,TRUE,"GENERAL";"TAB5",#N/A,TRUE,"GENERAL"}</definedName>
    <definedName name="__g3" localSheetId="3" hidden="1">{"via1",#N/A,TRUE,"general";"via2",#N/A,TRUE,"general";"via3",#N/A,TRUE,"general"}</definedName>
    <definedName name="__g3" hidden="1">{"via1",#N/A,TRUE,"general";"via2",#N/A,TRUE,"general";"via3",#N/A,TRUE,"general"}</definedName>
    <definedName name="__g4" localSheetId="3" hidden="1">{"via1",#N/A,TRUE,"general";"via2",#N/A,TRUE,"general";"via3",#N/A,TRUE,"general"}</definedName>
    <definedName name="__g4" hidden="1">{"via1",#N/A,TRUE,"general";"via2",#N/A,TRUE,"general";"via3",#N/A,TRUE,"general"}</definedName>
    <definedName name="__g5" localSheetId="3" hidden="1">{"via1",#N/A,TRUE,"general";"via2",#N/A,TRUE,"general";"via3",#N/A,TRUE,"general"}</definedName>
    <definedName name="__g5" hidden="1">{"via1",#N/A,TRUE,"general";"via2",#N/A,TRUE,"general";"via3",#N/A,TRUE,"general"}</definedName>
    <definedName name="__g6" localSheetId="3" hidden="1">{"via1",#N/A,TRUE,"general";"via2",#N/A,TRUE,"general";"via3",#N/A,TRUE,"general"}</definedName>
    <definedName name="__g6" hidden="1">{"via1",#N/A,TRUE,"general";"via2",#N/A,TRUE,"general";"via3",#N/A,TRUE,"general"}</definedName>
    <definedName name="__g7" localSheetId="3" hidden="1">{"TAB1",#N/A,TRUE,"GENERAL";"TAB2",#N/A,TRUE,"GENERAL";"TAB3",#N/A,TRUE,"GENERAL";"TAB4",#N/A,TRUE,"GENERAL";"TAB5",#N/A,TRUE,"GENERAL"}</definedName>
    <definedName name="__g7" hidden="1">{"TAB1",#N/A,TRUE,"GENERAL";"TAB2",#N/A,TRUE,"GENERAL";"TAB3",#N/A,TRUE,"GENERAL";"TAB4",#N/A,TRUE,"GENERAL";"TAB5",#N/A,TRUE,"GENERAL"}</definedName>
    <definedName name="__GR1" localSheetId="3" hidden="1">{"TAB1",#N/A,TRUE,"GENERAL";"TAB2",#N/A,TRUE,"GENERAL";"TAB3",#N/A,TRUE,"GENERAL";"TAB4",#N/A,TRUE,"GENERAL";"TAB5",#N/A,TRUE,"GENERAL"}</definedName>
    <definedName name="__GR1" hidden="1">{"TAB1",#N/A,TRUE,"GENERAL";"TAB2",#N/A,TRUE,"GENERAL";"TAB3",#N/A,TRUE,"GENERAL";"TAB4",#N/A,TRUE,"GENERAL";"TAB5",#N/A,TRUE,"GENERAL"}</definedName>
    <definedName name="__gtr4" localSheetId="3" hidden="1">{"via1",#N/A,TRUE,"general";"via2",#N/A,TRUE,"general";"via3",#N/A,TRUE,"general"}</definedName>
    <definedName name="__gtr4" hidden="1">{"via1",#N/A,TRUE,"general";"via2",#N/A,TRUE,"general";"via3",#N/A,TRUE,"general"}</definedName>
    <definedName name="__h2" localSheetId="3" hidden="1">{"via1",#N/A,TRUE,"general";"via2",#N/A,TRUE,"general";"via3",#N/A,TRUE,"general"}</definedName>
    <definedName name="__h2" hidden="1">{"via1",#N/A,TRUE,"general";"via2",#N/A,TRUE,"general";"via3",#N/A,TRUE,"general"}</definedName>
    <definedName name="__h3" localSheetId="3" hidden="1">{"via1",#N/A,TRUE,"general";"via2",#N/A,TRUE,"general";"via3",#N/A,TRUE,"general"}</definedName>
    <definedName name="__h3" hidden="1">{"via1",#N/A,TRUE,"general";"via2",#N/A,TRUE,"general";"via3",#N/A,TRUE,"general"}</definedName>
    <definedName name="__h4" localSheetId="3" hidden="1">{"TAB1",#N/A,TRUE,"GENERAL";"TAB2",#N/A,TRUE,"GENERAL";"TAB3",#N/A,TRUE,"GENERAL";"TAB4",#N/A,TRUE,"GENERAL";"TAB5",#N/A,TRUE,"GENERAL"}</definedName>
    <definedName name="__h4" hidden="1">{"TAB1",#N/A,TRUE,"GENERAL";"TAB2",#N/A,TRUE,"GENERAL";"TAB3",#N/A,TRUE,"GENERAL";"TAB4",#N/A,TRUE,"GENERAL";"TAB5",#N/A,TRUE,"GENERAL"}</definedName>
    <definedName name="__h5" localSheetId="3" hidden="1">{"TAB1",#N/A,TRUE,"GENERAL";"TAB2",#N/A,TRUE,"GENERAL";"TAB3",#N/A,TRUE,"GENERAL";"TAB4",#N/A,TRUE,"GENERAL";"TAB5",#N/A,TRUE,"GENERAL"}</definedName>
    <definedName name="__h5" hidden="1">{"TAB1",#N/A,TRUE,"GENERAL";"TAB2",#N/A,TRUE,"GENERAL";"TAB3",#N/A,TRUE,"GENERAL";"TAB4",#N/A,TRUE,"GENERAL";"TAB5",#N/A,TRUE,"GENERAL"}</definedName>
    <definedName name="__h6" localSheetId="3" hidden="1">{"via1",#N/A,TRUE,"general";"via2",#N/A,TRUE,"general";"via3",#N/A,TRUE,"general"}</definedName>
    <definedName name="__h6" hidden="1">{"via1",#N/A,TRUE,"general";"via2",#N/A,TRUE,"general";"via3",#N/A,TRUE,"general"}</definedName>
    <definedName name="__h7" localSheetId="3" hidden="1">{"TAB1",#N/A,TRUE,"GENERAL";"TAB2",#N/A,TRUE,"GENERAL";"TAB3",#N/A,TRUE,"GENERAL";"TAB4",#N/A,TRUE,"GENERAL";"TAB5",#N/A,TRUE,"GENERAL"}</definedName>
    <definedName name="__h7" hidden="1">{"TAB1",#N/A,TRUE,"GENERAL";"TAB2",#N/A,TRUE,"GENERAL";"TAB3",#N/A,TRUE,"GENERAL";"TAB4",#N/A,TRUE,"GENERAL";"TAB5",#N/A,TRUE,"GENERAL"}</definedName>
    <definedName name="__h8" localSheetId="3" hidden="1">{"via1",#N/A,TRUE,"general";"via2",#N/A,TRUE,"general";"via3",#N/A,TRUE,"general"}</definedName>
    <definedName name="__h8" hidden="1">{"via1",#N/A,TRUE,"general";"via2",#N/A,TRUE,"general";"via3",#N/A,TRUE,"general"}</definedName>
    <definedName name="__hfh7" localSheetId="3" hidden="1">{"via1",#N/A,TRUE,"general";"via2",#N/A,TRUE,"general";"via3",#N/A,TRUE,"general"}</definedName>
    <definedName name="__hfh7" hidden="1">{"via1",#N/A,TRUE,"general";"via2",#N/A,TRUE,"general";"via3",#N/A,TRUE,"general"}</definedName>
    <definedName name="__i4" localSheetId="3" hidden="1">{"via1",#N/A,TRUE,"general";"via2",#N/A,TRUE,"general";"via3",#N/A,TRUE,"general"}</definedName>
    <definedName name="__i4" hidden="1">{"via1",#N/A,TRUE,"general";"via2",#N/A,TRUE,"general";"via3",#N/A,TRUE,"general"}</definedName>
    <definedName name="__i5" localSheetId="3" hidden="1">{"TAB1",#N/A,TRUE,"GENERAL";"TAB2",#N/A,TRUE,"GENERAL";"TAB3",#N/A,TRUE,"GENERAL";"TAB4",#N/A,TRUE,"GENERAL";"TAB5",#N/A,TRUE,"GENERAL"}</definedName>
    <definedName name="__i5" hidden="1">{"TAB1",#N/A,TRUE,"GENERAL";"TAB2",#N/A,TRUE,"GENERAL";"TAB3",#N/A,TRUE,"GENERAL";"TAB4",#N/A,TRUE,"GENERAL";"TAB5",#N/A,TRUE,"GENERAL"}</definedName>
    <definedName name="__i6" localSheetId="3" hidden="1">{"TAB1",#N/A,TRUE,"GENERAL";"TAB2",#N/A,TRUE,"GENERAL";"TAB3",#N/A,TRUE,"GENERAL";"TAB4",#N/A,TRUE,"GENERAL";"TAB5",#N/A,TRUE,"GENERAL"}</definedName>
    <definedName name="__i6" hidden="1">{"TAB1",#N/A,TRUE,"GENERAL";"TAB2",#N/A,TRUE,"GENERAL";"TAB3",#N/A,TRUE,"GENERAL";"TAB4",#N/A,TRUE,"GENERAL";"TAB5",#N/A,TRUE,"GENERAL"}</definedName>
    <definedName name="__i7" localSheetId="3" hidden="1">{"via1",#N/A,TRUE,"general";"via2",#N/A,TRUE,"general";"via3",#N/A,TRUE,"general"}</definedName>
    <definedName name="__i7" hidden="1">{"via1",#N/A,TRUE,"general";"via2",#N/A,TRUE,"general";"via3",#N/A,TRUE,"general"}</definedName>
    <definedName name="__i77" localSheetId="3" hidden="1">{"TAB1",#N/A,TRUE,"GENERAL";"TAB2",#N/A,TRUE,"GENERAL";"TAB3",#N/A,TRUE,"GENERAL";"TAB4",#N/A,TRUE,"GENERAL";"TAB5",#N/A,TRUE,"GENERAL"}</definedName>
    <definedName name="__i77" hidden="1">{"TAB1",#N/A,TRUE,"GENERAL";"TAB2",#N/A,TRUE,"GENERAL";"TAB3",#N/A,TRUE,"GENERAL";"TAB4",#N/A,TRUE,"GENERAL";"TAB5",#N/A,TRUE,"GENERAL"}</definedName>
    <definedName name="__i8" localSheetId="3" hidden="1">{"via1",#N/A,TRUE,"general";"via2",#N/A,TRUE,"general";"via3",#N/A,TRUE,"general"}</definedName>
    <definedName name="__i8" hidden="1">{"via1",#N/A,TRUE,"general";"via2",#N/A,TRUE,"general";"via3",#N/A,TRUE,"general"}</definedName>
    <definedName name="__i9" localSheetId="3" hidden="1">{"TAB1",#N/A,TRUE,"GENERAL";"TAB2",#N/A,TRUE,"GENERAL";"TAB3",#N/A,TRUE,"GENERAL";"TAB4",#N/A,TRUE,"GENERAL";"TAB5",#N/A,TRUE,"GENERAL"}</definedName>
    <definedName name="__i9" hidden="1">{"TAB1",#N/A,TRUE,"GENERAL";"TAB2",#N/A,TRUE,"GENERAL";"TAB3",#N/A,TRUE,"GENERAL";"TAB4",#N/A,TRUE,"GENERAL";"TAB5",#N/A,TRUE,"GENERAL"}</definedName>
    <definedName name="__ICP1">#REF!</definedName>
    <definedName name="__k3" localSheetId="3" hidden="1">{"TAB1",#N/A,TRUE,"GENERAL";"TAB2",#N/A,TRUE,"GENERAL";"TAB3",#N/A,TRUE,"GENERAL";"TAB4",#N/A,TRUE,"GENERAL";"TAB5",#N/A,TRUE,"GENERAL"}</definedName>
    <definedName name="__k3" hidden="1">{"TAB1",#N/A,TRUE,"GENERAL";"TAB2",#N/A,TRUE,"GENERAL";"TAB3",#N/A,TRUE,"GENERAL";"TAB4",#N/A,TRUE,"GENERAL";"TAB5",#N/A,TRUE,"GENERAL"}</definedName>
    <definedName name="__k4" localSheetId="3" hidden="1">{"via1",#N/A,TRUE,"general";"via2",#N/A,TRUE,"general";"via3",#N/A,TRUE,"general"}</definedName>
    <definedName name="__k4" hidden="1">{"via1",#N/A,TRUE,"general";"via2",#N/A,TRUE,"general";"via3",#N/A,TRUE,"general"}</definedName>
    <definedName name="__k5" localSheetId="3" hidden="1">{"via1",#N/A,TRUE,"general";"via2",#N/A,TRUE,"general";"via3",#N/A,TRUE,"general"}</definedName>
    <definedName name="__k5" hidden="1">{"via1",#N/A,TRUE,"general";"via2",#N/A,TRUE,"general";"via3",#N/A,TRUE,"general"}</definedName>
    <definedName name="__k6" localSheetId="3" hidden="1">{"TAB1",#N/A,TRUE,"GENERAL";"TAB2",#N/A,TRUE,"GENERAL";"TAB3",#N/A,TRUE,"GENERAL";"TAB4",#N/A,TRUE,"GENERAL";"TAB5",#N/A,TRUE,"GENERAL"}</definedName>
    <definedName name="__k6" hidden="1">{"TAB1",#N/A,TRUE,"GENERAL";"TAB2",#N/A,TRUE,"GENERAL";"TAB3",#N/A,TRUE,"GENERAL";"TAB4",#N/A,TRUE,"GENERAL";"TAB5",#N/A,TRUE,"GENERAL"}</definedName>
    <definedName name="__k7" localSheetId="3" hidden="1">{"via1",#N/A,TRUE,"general";"via2",#N/A,TRUE,"general";"via3",#N/A,TRUE,"general"}</definedName>
    <definedName name="__k7" hidden="1">{"via1",#N/A,TRUE,"general";"via2",#N/A,TRUE,"general";"via3",#N/A,TRUE,"general"}</definedName>
    <definedName name="__k8" localSheetId="3" hidden="1">{"via1",#N/A,TRUE,"general";"via2",#N/A,TRUE,"general";"via3",#N/A,TRUE,"general"}</definedName>
    <definedName name="__k8" hidden="1">{"via1",#N/A,TRUE,"general";"via2",#N/A,TRUE,"general";"via3",#N/A,TRUE,"general"}</definedName>
    <definedName name="__k9" localSheetId="3" hidden="1">{"TAB1",#N/A,TRUE,"GENERAL";"TAB2",#N/A,TRUE,"GENERAL";"TAB3",#N/A,TRUE,"GENERAL";"TAB4",#N/A,TRUE,"GENERAL";"TAB5",#N/A,TRUE,"GENERAL"}</definedName>
    <definedName name="__k9" hidden="1">{"TAB1",#N/A,TRUE,"GENERAL";"TAB2",#N/A,TRUE,"GENERAL";"TAB3",#N/A,TRUE,"GENERAL";"TAB4",#N/A,TRUE,"GENERAL";"TAB5",#N/A,TRUE,"GENERAL"}</definedName>
    <definedName name="__key2" hidden="1">#REF!</definedName>
    <definedName name="__key21" hidden="1">#REF!</definedName>
    <definedName name="__key3" hidden="1">#REF!</definedName>
    <definedName name="__key31" hidden="1">#REF!</definedName>
    <definedName name="__kjk6" localSheetId="3" hidden="1">{"TAB1",#N/A,TRUE,"GENERAL";"TAB2",#N/A,TRUE,"GENERAL";"TAB3",#N/A,TRUE,"GENERAL";"TAB4",#N/A,TRUE,"GENERAL";"TAB5",#N/A,TRUE,"GENERAL"}</definedName>
    <definedName name="__kjk6" hidden="1">{"TAB1",#N/A,TRUE,"GENERAL";"TAB2",#N/A,TRUE,"GENERAL";"TAB3",#N/A,TRUE,"GENERAL";"TAB4",#N/A,TRUE,"GENERAL";"TAB5",#N/A,TRUE,"GENERAL"}</definedName>
    <definedName name="__LA124">#REF!</definedName>
    <definedName name="__LAC18">#REF!</definedName>
    <definedName name="__LEY80">#REF!</definedName>
    <definedName name="__m3" localSheetId="3" hidden="1">{"via1",#N/A,TRUE,"general";"via2",#N/A,TRUE,"general";"via3",#N/A,TRUE,"general"}</definedName>
    <definedName name="__m3" hidden="1">{"via1",#N/A,TRUE,"general";"via2",#N/A,TRUE,"general";"via3",#N/A,TRUE,"general"}</definedName>
    <definedName name="__m4" localSheetId="3" hidden="1">{"TAB1",#N/A,TRUE,"GENERAL";"TAB2",#N/A,TRUE,"GENERAL";"TAB3",#N/A,TRUE,"GENERAL";"TAB4",#N/A,TRUE,"GENERAL";"TAB5",#N/A,TRUE,"GENERAL"}</definedName>
    <definedName name="__m4" hidden="1">{"TAB1",#N/A,TRUE,"GENERAL";"TAB2",#N/A,TRUE,"GENERAL";"TAB3",#N/A,TRUE,"GENERAL";"TAB4",#N/A,TRUE,"GENERAL";"TAB5",#N/A,TRUE,"GENERAL"}</definedName>
    <definedName name="__m5" localSheetId="3" hidden="1">{"via1",#N/A,TRUE,"general";"via2",#N/A,TRUE,"general";"via3",#N/A,TRUE,"general"}</definedName>
    <definedName name="__m5" hidden="1">{"via1",#N/A,TRUE,"general";"via2",#N/A,TRUE,"general";"via3",#N/A,TRUE,"general"}</definedName>
    <definedName name="__m6" localSheetId="3" hidden="1">{"TAB1",#N/A,TRUE,"GENERAL";"TAB2",#N/A,TRUE,"GENERAL";"TAB3",#N/A,TRUE,"GENERAL";"TAB4",#N/A,TRUE,"GENERAL";"TAB5",#N/A,TRUE,"GENERAL"}</definedName>
    <definedName name="__m6" hidden="1">{"TAB1",#N/A,TRUE,"GENERAL";"TAB2",#N/A,TRUE,"GENERAL";"TAB3",#N/A,TRUE,"GENERAL";"TAB4",#N/A,TRUE,"GENERAL";"TAB5",#N/A,TRUE,"GENERAL"}</definedName>
    <definedName name="__m7" localSheetId="3" hidden="1">{"TAB1",#N/A,TRUE,"GENERAL";"TAB2",#N/A,TRUE,"GENERAL";"TAB3",#N/A,TRUE,"GENERAL";"TAB4",#N/A,TRUE,"GENERAL";"TAB5",#N/A,TRUE,"GENERAL"}</definedName>
    <definedName name="__m7" hidden="1">{"TAB1",#N/A,TRUE,"GENERAL";"TAB2",#N/A,TRUE,"GENERAL";"TAB3",#N/A,TRUE,"GENERAL";"TAB4",#N/A,TRUE,"GENERAL";"TAB5",#N/A,TRUE,"GENERAL"}</definedName>
    <definedName name="__m8" localSheetId="3" hidden="1">{"via1",#N/A,TRUE,"general";"via2",#N/A,TRUE,"general";"via3",#N/A,TRUE,"general"}</definedName>
    <definedName name="__m8" hidden="1">{"via1",#N/A,TRUE,"general";"via2",#N/A,TRUE,"general";"via3",#N/A,TRUE,"general"}</definedName>
    <definedName name="__m9" localSheetId="3" hidden="1">{"via1",#N/A,TRUE,"general";"via2",#N/A,TRUE,"general";"via3",#N/A,TRUE,"general"}</definedName>
    <definedName name="__m9" hidden="1">{"via1",#N/A,TRUE,"general";"via2",#N/A,TRUE,"general";"via3",#N/A,TRUE,"general"}</definedName>
    <definedName name="__MA2">#REF!</definedName>
    <definedName name="__mun2">#REF!</definedName>
    <definedName name="__n3" localSheetId="3" hidden="1">{"TAB1",#N/A,TRUE,"GENERAL";"TAB2",#N/A,TRUE,"GENERAL";"TAB3",#N/A,TRUE,"GENERAL";"TAB4",#N/A,TRUE,"GENERAL";"TAB5",#N/A,TRUE,"GENERAL"}</definedName>
    <definedName name="__n3" hidden="1">{"TAB1",#N/A,TRUE,"GENERAL";"TAB2",#N/A,TRUE,"GENERAL";"TAB3",#N/A,TRUE,"GENERAL";"TAB4",#N/A,TRUE,"GENERAL";"TAB5",#N/A,TRUE,"GENERAL"}</definedName>
    <definedName name="__n4" localSheetId="3" hidden="1">{"via1",#N/A,TRUE,"general";"via2",#N/A,TRUE,"general";"via3",#N/A,TRUE,"general"}</definedName>
    <definedName name="__n4" hidden="1">{"via1",#N/A,TRUE,"general";"via2",#N/A,TRUE,"general";"via3",#N/A,TRUE,"general"}</definedName>
    <definedName name="__n5" localSheetId="3" hidden="1">{"TAB1",#N/A,TRUE,"GENERAL";"TAB2",#N/A,TRUE,"GENERAL";"TAB3",#N/A,TRUE,"GENERAL";"TAB4",#N/A,TRUE,"GENERAL";"TAB5",#N/A,TRUE,"GENERAL"}</definedName>
    <definedName name="__n5" hidden="1">{"TAB1",#N/A,TRUE,"GENERAL";"TAB2",#N/A,TRUE,"GENERAL";"TAB3",#N/A,TRUE,"GENERAL";"TAB4",#N/A,TRUE,"GENERAL";"TAB5",#N/A,TRUE,"GENERAL"}</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localSheetId="3" hidden="1">{"via1",#N/A,TRUE,"general";"via2",#N/A,TRUE,"general";"via3",#N/A,TRUE,"general"}</definedName>
    <definedName name="__nyn7" hidden="1">{"via1",#N/A,TRUE,"general";"via2",#N/A,TRUE,"general";"via3",#N/A,TRUE,"general"}</definedName>
    <definedName name="__o4" localSheetId="3" hidden="1">{"via1",#N/A,TRUE,"general";"via2",#N/A,TRUE,"general";"via3",#N/A,TRUE,"general"}</definedName>
    <definedName name="__o4" hidden="1">{"via1",#N/A,TRUE,"general";"via2",#N/A,TRUE,"general";"via3",#N/A,TRUE,"general"}</definedName>
    <definedName name="__o5" localSheetId="3" hidden="1">{"TAB1",#N/A,TRUE,"GENERAL";"TAB2",#N/A,TRUE,"GENERAL";"TAB3",#N/A,TRUE,"GENERAL";"TAB4",#N/A,TRUE,"GENERAL";"TAB5",#N/A,TRUE,"GENERAL"}</definedName>
    <definedName name="__o5" hidden="1">{"TAB1",#N/A,TRUE,"GENERAL";"TAB2",#N/A,TRUE,"GENERAL";"TAB3",#N/A,TRUE,"GENERAL";"TAB4",#N/A,TRUE,"GENERAL";"TAB5",#N/A,TRUE,"GENERAL"}</definedName>
    <definedName name="__o6" localSheetId="3" hidden="1">{"TAB1",#N/A,TRUE,"GENERAL";"TAB2",#N/A,TRUE,"GENERAL";"TAB3",#N/A,TRUE,"GENERAL";"TAB4",#N/A,TRUE,"GENERAL";"TAB5",#N/A,TRUE,"GENERAL"}</definedName>
    <definedName name="__o6" hidden="1">{"TAB1",#N/A,TRUE,"GENERAL";"TAB2",#N/A,TRUE,"GENERAL";"TAB3",#N/A,TRUE,"GENERAL";"TAB4",#N/A,TRUE,"GENERAL";"TAB5",#N/A,TRUE,"GENERAL"}</definedName>
    <definedName name="__o7" localSheetId="3" hidden="1">{"TAB1",#N/A,TRUE,"GENERAL";"TAB2",#N/A,TRUE,"GENERAL";"TAB3",#N/A,TRUE,"GENERAL";"TAB4",#N/A,TRUE,"GENERAL";"TAB5",#N/A,TRUE,"GENERAL"}</definedName>
    <definedName name="__o7" hidden="1">{"TAB1",#N/A,TRUE,"GENERAL";"TAB2",#N/A,TRUE,"GENERAL";"TAB3",#N/A,TRUE,"GENERAL";"TAB4",#N/A,TRUE,"GENERAL";"TAB5",#N/A,TRUE,"GENERAL"}</definedName>
    <definedName name="__o8" localSheetId="3" hidden="1">{"via1",#N/A,TRUE,"general";"via2",#N/A,TRUE,"general";"via3",#N/A,TRUE,"general"}</definedName>
    <definedName name="__o8" hidden="1">{"via1",#N/A,TRUE,"general";"via2",#N/A,TRUE,"general";"via3",#N/A,TRUE,"general"}</definedName>
    <definedName name="__o9" localSheetId="3" hidden="1">{"TAB1",#N/A,TRUE,"GENERAL";"TAB2",#N/A,TRUE,"GENERAL";"TAB3",#N/A,TRUE,"GENERAL";"TAB4",#N/A,TRUE,"GENERAL";"TAB5",#N/A,TRUE,"GENERAL"}</definedName>
    <definedName name="__o9" hidden="1">{"TAB1",#N/A,TRUE,"GENERAL";"TAB2",#N/A,TRUE,"GENERAL";"TAB3",#N/A,TRUE,"GENERAL";"TAB4",#N/A,TRUE,"GENERAL";"TAB5",#N/A,TRUE,"GENERAL"}</definedName>
    <definedName name="__OCD1">#REF!</definedName>
    <definedName name="__OCI1">#REF!</definedName>
    <definedName name="__p6" localSheetId="3" hidden="1">{"via1",#N/A,TRUE,"general";"via2",#N/A,TRUE,"general";"via3",#N/A,TRUE,"general"}</definedName>
    <definedName name="__p6" hidden="1">{"via1",#N/A,TRUE,"general";"via2",#N/A,TRUE,"general";"via3",#N/A,TRUE,"general"}</definedName>
    <definedName name="__p7" localSheetId="3" hidden="1">{"via1",#N/A,TRUE,"general";"via2",#N/A,TRUE,"general";"via3",#N/A,TRUE,"general"}</definedName>
    <definedName name="__p7" hidden="1">{"via1",#N/A,TRUE,"general";"via2",#N/A,TRUE,"general";"via3",#N/A,TRUE,"general"}</definedName>
    <definedName name="__p8" localSheetId="3" hidden="1">{"TAB1",#N/A,TRUE,"GENERAL";"TAB2",#N/A,TRUE,"GENERAL";"TAB3",#N/A,TRUE,"GENERAL";"TAB4",#N/A,TRUE,"GENERAL";"TAB5",#N/A,TRUE,"GENERAL"}</definedName>
    <definedName name="__p8" hidden="1">{"TAB1",#N/A,TRUE,"GENERAL";"TAB2",#N/A,TRUE,"GENERAL";"TAB3",#N/A,TRUE,"GENERAL";"TAB4",#N/A,TRUE,"GENERAL";"TAB5",#N/A,TRUE,"GENERAL"}</definedName>
    <definedName name="__Pa1">#REF!</definedName>
    <definedName name="__Pa2">#REF!</definedName>
    <definedName name="__Pa3">#REF!</definedName>
    <definedName name="__Pa4">#REF!</definedName>
    <definedName name="__PJ50">#REF!</definedName>
    <definedName name="__pj51">#REF!</definedName>
    <definedName name="__Po2">#REF!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localSheetId="3" hidden="1">{"TAB1",#N/A,TRUE,"GENERAL";"TAB2",#N/A,TRUE,"GENERAL";"TAB3",#N/A,TRUE,"GENERAL";"TAB4",#N/A,TRUE,"GENERAL";"TAB5",#N/A,TRUE,"GENERAL"}</definedName>
    <definedName name="__r" hidden="1">{"TAB1",#N/A,TRUE,"GENERAL";"TAB2",#N/A,TRUE,"GENERAL";"TAB3",#N/A,TRUE,"GENERAL";"TAB4",#N/A,TRUE,"GENERAL";"TAB5",#N/A,TRUE,"GENERAL"}</definedName>
    <definedName name="__R1210JH">#REF!</definedName>
    <definedName name="__R32EL">#REF!</definedName>
    <definedName name="__R32JH">#REF!</definedName>
    <definedName name="__R42JH">#REF!</definedName>
    <definedName name="__R43JH">#REF!</definedName>
    <definedName name="__r4r" localSheetId="3" hidden="1">{"via1",#N/A,TRUE,"general";"via2",#N/A,TRUE,"general";"via3",#N/A,TRUE,"general"}</definedName>
    <definedName name="__r4r" hidden="1">{"via1",#N/A,TRUE,"general";"via2",#N/A,TRUE,"general";"via3",#N/A,TRUE,"general"}</definedName>
    <definedName name="__R63BB">#REF!</definedName>
    <definedName name="__R63JH">#REF!</definedName>
    <definedName name="__R64BB">#REF!</definedName>
    <definedName name="__R64JH">#REF!</definedName>
    <definedName name="__R83JH">#REF!</definedName>
    <definedName name="__R84JH">#REF!</definedName>
    <definedName name="__R86JH">#REF!</definedName>
    <definedName name="__RED32">#REF!</definedName>
    <definedName name="__ref4">#REF!</definedName>
    <definedName name="__REP21">#REF!</definedName>
    <definedName name="__REP32">#REF!</definedName>
    <definedName name="__REP42">#REF!</definedName>
    <definedName name="__REP43">#REF!</definedName>
    <definedName name="__RES64">#REF!</definedName>
    <definedName name="__rtu6" localSheetId="3" hidden="1">{"via1",#N/A,TRUE,"general";"via2",#N/A,TRUE,"general";"via3",#N/A,TRUE,"general"}</definedName>
    <definedName name="__rtu6" hidden="1">{"via1",#N/A,TRUE,"general";"via2",#N/A,TRUE,"general";"via3",#N/A,TRUE,"general"}</definedName>
    <definedName name="__s1" localSheetId="3" hidden="1">{"via1",#N/A,TRUE,"general";"via2",#N/A,TRUE,"general";"via3",#N/A,TRUE,"general"}</definedName>
    <definedName name="__s1" hidden="1">{"via1",#N/A,TRUE,"general";"via2",#N/A,TRUE,"general";"via3",#N/A,TRUE,"general"}</definedName>
    <definedName name="__s2" localSheetId="3" hidden="1">{"TAB1",#N/A,TRUE,"GENERAL";"TAB2",#N/A,TRUE,"GENERAL";"TAB3",#N/A,TRUE,"GENERAL";"TAB4",#N/A,TRUE,"GENERAL";"TAB5",#N/A,TRUE,"GENERAL"}</definedName>
    <definedName name="__s2" hidden="1">{"TAB1",#N/A,TRUE,"GENERAL";"TAB2",#N/A,TRUE,"GENERAL";"TAB3",#N/A,TRUE,"GENERAL";"TAB4",#N/A,TRUE,"GENERAL";"TAB5",#N/A,TRUE,"GENERAL"}</definedName>
    <definedName name="__s3" localSheetId="3" hidden="1">{"TAB1",#N/A,TRUE,"GENERAL";"TAB2",#N/A,TRUE,"GENERAL";"TAB3",#N/A,TRUE,"GENERAL";"TAB4",#N/A,TRUE,"GENERAL";"TAB5",#N/A,TRUE,"GENERAL"}</definedName>
    <definedName name="__s3" hidden="1">{"TAB1",#N/A,TRUE,"GENERAL";"TAB2",#N/A,TRUE,"GENERAL";"TAB3",#N/A,TRUE,"GENERAL";"TAB4",#N/A,TRUE,"GENERAL";"TAB5",#N/A,TRUE,"GENERAL"}</definedName>
    <definedName name="__s4" localSheetId="3" hidden="1">{"via1",#N/A,TRUE,"general";"via2",#N/A,TRUE,"general";"via3",#N/A,TRUE,"general"}</definedName>
    <definedName name="__s4" hidden="1">{"via1",#N/A,TRUE,"general";"via2",#N/A,TRUE,"general";"via3",#N/A,TRUE,"general"}</definedName>
    <definedName name="__s5" localSheetId="3" hidden="1">{"via1",#N/A,TRUE,"general";"via2",#N/A,TRUE,"general";"via3",#N/A,TRUE,"general"}</definedName>
    <definedName name="__s5" hidden="1">{"via1",#N/A,TRUE,"general";"via2",#N/A,TRUE,"general";"via3",#N/A,TRUE,"general"}</definedName>
    <definedName name="__s6" localSheetId="3" hidden="1">{"TAB1",#N/A,TRUE,"GENERAL";"TAB2",#N/A,TRUE,"GENERAL";"TAB3",#N/A,TRUE,"GENERAL";"TAB4",#N/A,TRUE,"GENERAL";"TAB5",#N/A,TRUE,"GENERAL"}</definedName>
    <definedName name="__s6" hidden="1">{"TAB1",#N/A,TRUE,"GENERAL";"TAB2",#N/A,TRUE,"GENERAL";"TAB3",#N/A,TRUE,"GENERAL";"TAB4",#N/A,TRUE,"GENERAL";"TAB5",#N/A,TRUE,"GENERAL"}</definedName>
    <definedName name="__s7" localSheetId="3" hidden="1">{"via1",#N/A,TRUE,"general";"via2",#N/A,TRUE,"general";"via3",#N/A,TRUE,"general"}</definedName>
    <definedName name="__s7" hidden="1">{"via1",#N/A,TRUE,"general";"via2",#N/A,TRUE,"general";"via3",#N/A,TRUE,"general"}</definedName>
    <definedName name="__SBC1">#REF!</definedName>
    <definedName name="__SBC3">#REF!</definedName>
    <definedName name="__SBC5">#REF!</definedName>
    <definedName name="__ST106">#REF!</definedName>
    <definedName name="__ST126">#REF!</definedName>
    <definedName name="__ST146">#REF!</definedName>
    <definedName name="__ST166">#REF!</definedName>
    <definedName name="__ST186">#REF!</definedName>
    <definedName name="__ST206">#REF!</definedName>
    <definedName name="__ST86">#REF!</definedName>
    <definedName name="__SY124">#REF!</definedName>
    <definedName name="__SY126">#REF!</definedName>
    <definedName name="__SY164">#REF!</definedName>
    <definedName name="__SY166">#REF!</definedName>
    <definedName name="__SY186">#REF!</definedName>
    <definedName name="__SY206">#REF!</definedName>
    <definedName name="__SY64">#REF!</definedName>
    <definedName name="__SY84">#REF!</definedName>
    <definedName name="__SY86">#REF!</definedName>
    <definedName name="__t3" localSheetId="3" hidden="1">{"TAB1",#N/A,TRUE,"GENERAL";"TAB2",#N/A,TRUE,"GENERAL";"TAB3",#N/A,TRUE,"GENERAL";"TAB4",#N/A,TRUE,"GENERAL";"TAB5",#N/A,TRUE,"GENERAL"}</definedName>
    <definedName name="__t3" hidden="1">{"TAB1",#N/A,TRUE,"GENERAL";"TAB2",#N/A,TRUE,"GENERAL";"TAB3",#N/A,TRUE,"GENERAL";"TAB4",#N/A,TRUE,"GENERAL";"TAB5",#N/A,TRUE,"GENERAL"}</definedName>
    <definedName name="__t4" localSheetId="3" hidden="1">{"via1",#N/A,TRUE,"general";"via2",#N/A,TRUE,"general";"via3",#N/A,TRUE,"general"}</definedName>
    <definedName name="__t4" hidden="1">{"via1",#N/A,TRUE,"general";"via2",#N/A,TRUE,"general";"via3",#N/A,TRUE,"general"}</definedName>
    <definedName name="__t5" localSheetId="3" hidden="1">{"TAB1",#N/A,TRUE,"GENERAL";"TAB2",#N/A,TRUE,"GENERAL";"TAB3",#N/A,TRUE,"GENERAL";"TAB4",#N/A,TRUE,"GENERAL";"TAB5",#N/A,TRUE,"GENERAL"}</definedName>
    <definedName name="__t5" hidden="1">{"TAB1",#N/A,TRUE,"GENERAL";"TAB2",#N/A,TRUE,"GENERAL";"TAB3",#N/A,TRUE,"GENERAL";"TAB4",#N/A,TRUE,"GENERAL";"TAB5",#N/A,TRUE,"GENERAL"}</definedName>
    <definedName name="__t6" localSheetId="3" hidden="1">{"via1",#N/A,TRUE,"general";"via2",#N/A,TRUE,"general";"via3",#N/A,TRUE,"general"}</definedName>
    <definedName name="__t6" hidden="1">{"via1",#N/A,TRUE,"general";"via2",#N/A,TRUE,"general";"via3",#N/A,TRUE,"general"}</definedName>
    <definedName name="__t66" localSheetId="3" hidden="1">{"TAB1",#N/A,TRUE,"GENERAL";"TAB2",#N/A,TRUE,"GENERAL";"TAB3",#N/A,TRUE,"GENERAL";"TAB4",#N/A,TRUE,"GENERAL";"TAB5",#N/A,TRUE,"GENERAL"}</definedName>
    <definedName name="__t66" hidden="1">{"TAB1",#N/A,TRUE,"GENERAL";"TAB2",#N/A,TRUE,"GENERAL";"TAB3",#N/A,TRUE,"GENERAL";"TAB4",#N/A,TRUE,"GENERAL";"TAB5",#N/A,TRUE,"GENERAL"}</definedName>
    <definedName name="__t7" localSheetId="3" hidden="1">{"via1",#N/A,TRUE,"general";"via2",#N/A,TRUE,"general";"via3",#N/A,TRUE,"general"}</definedName>
    <definedName name="__t7" hidden="1">{"via1",#N/A,TRUE,"general";"via2",#N/A,TRUE,"general";"via3",#N/A,TRUE,"general"}</definedName>
    <definedName name="__t77" localSheetId="3" hidden="1">{"TAB1",#N/A,TRUE,"GENERAL";"TAB2",#N/A,TRUE,"GENERAL";"TAB3",#N/A,TRUE,"GENERAL";"TAB4",#N/A,TRUE,"GENERAL";"TAB5",#N/A,TRUE,"GENERAL"}</definedName>
    <definedName name="__t77" hidden="1">{"TAB1",#N/A,TRUE,"GENERAL";"TAB2",#N/A,TRUE,"GENERAL";"TAB3",#N/A,TRUE,"GENERAL";"TAB4",#N/A,TRUE,"GENERAL";"TAB5",#N/A,TRUE,"GENERAL"}</definedName>
    <definedName name="__t8" localSheetId="3" hidden="1">{"TAB1",#N/A,TRUE,"GENERAL";"TAB2",#N/A,TRUE,"GENERAL";"TAB3",#N/A,TRUE,"GENERAL";"TAB4",#N/A,TRUE,"GENERAL";"TAB5",#N/A,TRUE,"GENERAL"}</definedName>
    <definedName name="__t8" hidden="1">{"TAB1",#N/A,TRUE,"GENERAL";"TAB2",#N/A,TRUE,"GENERAL";"TAB3",#N/A,TRUE,"GENERAL";"TAB4",#N/A,TRUE,"GENERAL";"TAB5",#N/A,TRUE,"GENERAL"}</definedName>
    <definedName name="__t88" localSheetId="3" hidden="1">{"via1",#N/A,TRUE,"general";"via2",#N/A,TRUE,"general";"via3",#N/A,TRUE,"general"}</definedName>
    <definedName name="__t88" hidden="1">{"via1",#N/A,TRUE,"general";"via2",#N/A,TRUE,"general";"via3",#N/A,TRUE,"general"}</definedName>
    <definedName name="__t9" localSheetId="3" hidden="1">{"TAB1",#N/A,TRUE,"GENERAL";"TAB2",#N/A,TRUE,"GENERAL";"TAB3",#N/A,TRUE,"GENERAL";"TAB4",#N/A,TRUE,"GENERAL";"TAB5",#N/A,TRUE,"GENERAL"}</definedName>
    <definedName name="__t9" hidden="1">{"TAB1",#N/A,TRUE,"GENERAL";"TAB2",#N/A,TRUE,"GENERAL";"TAB3",#N/A,TRUE,"GENERAL";"TAB4",#N/A,TRUE,"GENERAL";"TAB5",#N/A,TRUE,"GENERAL"}</definedName>
    <definedName name="__t99" localSheetId="3" hidden="1">{"via1",#N/A,TRUE,"general";"via2",#N/A,TRUE,"general";"via3",#N/A,TRUE,"general"}</definedName>
    <definedName name="__t99" hidden="1">{"via1",#N/A,TRUE,"general";"via2",#N/A,TRUE,"general";"via3",#N/A,TRUE,"general"}</definedName>
    <definedName name="__TAP2">#REF!</definedName>
    <definedName name="__TEE1">#REF!</definedName>
    <definedName name="__TEE2">#REF!</definedName>
    <definedName name="__TEE32">#REF!</definedName>
    <definedName name="__TEE33">#REF!</definedName>
    <definedName name="__TEP44">#REF!</definedName>
    <definedName name="__TES44">#REF!</definedName>
    <definedName name="__TES64">#REF!</definedName>
    <definedName name="__TES66">#REF!</definedName>
    <definedName name="__THF12">#REF!</definedName>
    <definedName name="__THF128">#REF!</definedName>
    <definedName name="__TNL24">#REF!</definedName>
    <definedName name="__TNL27">#REF!</definedName>
    <definedName name="__TNL30">#REF!</definedName>
    <definedName name="__TNL33">#REF!</definedName>
    <definedName name="__TNL36">#REF!</definedName>
    <definedName name="__TNL39">#REF!</definedName>
    <definedName name="__TNL42">#REF!</definedName>
    <definedName name="__TNL45">#REF!</definedName>
    <definedName name="__TNL48">#REF!</definedName>
    <definedName name="__TNL51">#REF!</definedName>
    <definedName name="__TNL54">#REF!</definedName>
    <definedName name="__TNL60">#REF!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TPE1132">#REF!</definedName>
    <definedName name="__TPE12">#REF!</definedName>
    <definedName name="__TPE1331">#REF!</definedName>
    <definedName name="__TPE1701">#REF!</definedName>
    <definedName name="__TPE1702">#REF!</definedName>
    <definedName name="__TPE1703">#REF!</definedName>
    <definedName name="__TPE1704">#REF!</definedName>
    <definedName name="__TPE1706">#REF!</definedName>
    <definedName name="__TPE1708">#REF!</definedName>
    <definedName name="__TPE1710">#REF!</definedName>
    <definedName name="__TPE1735">#REF!</definedName>
    <definedName name="__TPE1763">#REF!</definedName>
    <definedName name="__TPE1790">#REF!</definedName>
    <definedName name="__TPE8016">#REF!</definedName>
    <definedName name="__TPE8020">#REF!</definedName>
    <definedName name="__TPE8025">#REF!</definedName>
    <definedName name="__TPF12">#REF!</definedName>
    <definedName name="__TPN1002">#REF!</definedName>
    <definedName name="__TPN1003">#REF!</definedName>
    <definedName name="__TPN1004">#REF!</definedName>
    <definedName name="__TPN1006">#REF!</definedName>
    <definedName name="__TPN1008">#REF!</definedName>
    <definedName name="__TPN1202">#REF!</definedName>
    <definedName name="__TPN1203">#REF!</definedName>
    <definedName name="__TPN1204">#REF!</definedName>
    <definedName name="__TPN1206">#REF!</definedName>
    <definedName name="__TPN1208">#REF!</definedName>
    <definedName name="__TPN16012">#REF!</definedName>
    <definedName name="__TPN1602">#REF!</definedName>
    <definedName name="__TPN1603">#REF!</definedName>
    <definedName name="__TPN1604">#REF!</definedName>
    <definedName name="__TPN1606">#REF!</definedName>
    <definedName name="__TPN1608">#REF!</definedName>
    <definedName name="__TPN1611">#REF!</definedName>
    <definedName name="__TR114">#REF!</definedName>
    <definedName name="__TUZ22">#REF!</definedName>
    <definedName name="__TUZ36">#REF!</definedName>
    <definedName name="__TZ13">#REF!</definedName>
    <definedName name="__TZ131">#REF!</definedName>
    <definedName name="__TZ132">#REF!</definedName>
    <definedName name="__TZ133">#REF!</definedName>
    <definedName name="__TZ134">#REF!</definedName>
    <definedName name="__TZ135">#REF!</definedName>
    <definedName name="__TZ136">#REF!</definedName>
    <definedName name="__TZ137">#REF!</definedName>
    <definedName name="__TZ138">#REF!</definedName>
    <definedName name="__TZ2110">#REF!</definedName>
    <definedName name="__TZ2112">#REF!</definedName>
    <definedName name="__TZ2114">#REF!</definedName>
    <definedName name="__TZ2116">#REF!</definedName>
    <definedName name="__TZ212">#REF!</definedName>
    <definedName name="__TZ213">#REF!</definedName>
    <definedName name="__TZ214">#REF!</definedName>
    <definedName name="__TZ216">#REF!</definedName>
    <definedName name="__TZ218">#REF!</definedName>
    <definedName name="__TZ225">#REF!</definedName>
    <definedName name="__TZ2610">#REF!</definedName>
    <definedName name="__TZ2612">#REF!</definedName>
    <definedName name="__TZ2616">#REF!</definedName>
    <definedName name="__TZ262">#REF!</definedName>
    <definedName name="__TZ263">#REF!</definedName>
    <definedName name="__TZ264">#REF!</definedName>
    <definedName name="__TZ266">#REF!</definedName>
    <definedName name="__TZ268">#REF!</definedName>
    <definedName name="__TZ323">#REF!</definedName>
    <definedName name="__TZ324">#REF!</definedName>
    <definedName name="__TZ32510">#REF!</definedName>
    <definedName name="__TZ32512">#REF!</definedName>
    <definedName name="__TZ3253">#REF!</definedName>
    <definedName name="__TZ3254">#REF!</definedName>
    <definedName name="__TZ3256">#REF!</definedName>
    <definedName name="__TZ3258">#REF!</definedName>
    <definedName name="__TZ4110">#REF!</definedName>
    <definedName name="__TZ4112">#REF!</definedName>
    <definedName name="__TZ414">#REF!</definedName>
    <definedName name="__TZ416">#REF!</definedName>
    <definedName name="__TZ418">#REF!</definedName>
    <definedName name="__u4" localSheetId="3" hidden="1">{"TAB1",#N/A,TRUE,"GENERAL";"TAB2",#N/A,TRUE,"GENERAL";"TAB3",#N/A,TRUE,"GENERAL";"TAB4",#N/A,TRUE,"GENERAL";"TAB5",#N/A,TRUE,"GENERAL"}</definedName>
    <definedName name="__u4" hidden="1">{"TAB1",#N/A,TRUE,"GENERAL";"TAB2",#N/A,TRUE,"GENERAL";"TAB3",#N/A,TRUE,"GENERAL";"TAB4",#N/A,TRUE,"GENERAL";"TAB5",#N/A,TRUE,"GENERAL"}</definedName>
    <definedName name="__u5" localSheetId="3" hidden="1">{"TAB1",#N/A,TRUE,"GENERAL";"TAB2",#N/A,TRUE,"GENERAL";"TAB3",#N/A,TRUE,"GENERAL";"TAB4",#N/A,TRUE,"GENERAL";"TAB5",#N/A,TRUE,"GENERAL"}</definedName>
    <definedName name="__u5" hidden="1">{"TAB1",#N/A,TRUE,"GENERAL";"TAB2",#N/A,TRUE,"GENERAL";"TAB3",#N/A,TRUE,"GENERAL";"TAB4",#N/A,TRUE,"GENERAL";"TAB5",#N/A,TRUE,"GENERAL"}</definedName>
    <definedName name="__u6" localSheetId="3" hidden="1">{"TAB1",#N/A,TRUE,"GENERAL";"TAB2",#N/A,TRUE,"GENERAL";"TAB3",#N/A,TRUE,"GENERAL";"TAB4",#N/A,TRUE,"GENERAL";"TAB5",#N/A,TRUE,"GENERAL"}</definedName>
    <definedName name="__u6" hidden="1">{"TAB1",#N/A,TRUE,"GENERAL";"TAB2",#N/A,TRUE,"GENERAL";"TAB3",#N/A,TRUE,"GENERAL";"TAB4",#N/A,TRUE,"GENERAL";"TAB5",#N/A,TRUE,"GENERAL"}</definedName>
    <definedName name="__u7" localSheetId="3" hidden="1">{"via1",#N/A,TRUE,"general";"via2",#N/A,TRUE,"general";"via3",#N/A,TRUE,"general"}</definedName>
    <definedName name="__u7" hidden="1">{"via1",#N/A,TRUE,"general";"via2",#N/A,TRUE,"general";"via3",#N/A,TRUE,"general"}</definedName>
    <definedName name="__u8" localSheetId="3" hidden="1">{"TAB1",#N/A,TRUE,"GENERAL";"TAB2",#N/A,TRUE,"GENERAL";"TAB3",#N/A,TRUE,"GENERAL";"TAB4",#N/A,TRUE,"GENERAL";"TAB5",#N/A,TRUE,"GENERAL"}</definedName>
    <definedName name="__u8" hidden="1">{"TAB1",#N/A,TRUE,"GENERAL";"TAB2",#N/A,TRUE,"GENERAL";"TAB3",#N/A,TRUE,"GENERAL";"TAB4",#N/A,TRUE,"GENERAL";"TAB5",#N/A,TRUE,"GENERAL"}</definedName>
    <definedName name="__u9" localSheetId="3" hidden="1">{"TAB1",#N/A,TRUE,"GENERAL";"TAB2",#N/A,TRUE,"GENERAL";"TAB3",#N/A,TRUE,"GENERAL";"TAB4",#N/A,TRUE,"GENERAL";"TAB5",#N/A,TRUE,"GENERAL"}</definedName>
    <definedName name="__u9" hidden="1">{"TAB1",#N/A,TRUE,"GENERAL";"TAB2",#N/A,TRUE,"GENERAL";"TAB3",#N/A,TRUE,"GENERAL";"TAB4",#N/A,TRUE,"GENERAL";"TAB5",#N/A,TRUE,"GENERAL"}</definedName>
    <definedName name="__UDD06">#REF!</definedName>
    <definedName name="__UDD08">#REF!</definedName>
    <definedName name="__UNI32">#REF!</definedName>
    <definedName name="__UNL27">#REF!</definedName>
    <definedName name="__UNL30">#REF!</definedName>
    <definedName name="__UNL33">#REF!</definedName>
    <definedName name="__UNL36">#REF!</definedName>
    <definedName name="__UNL39">#REF!</definedName>
    <definedName name="__UNL42">#REF!</definedName>
    <definedName name="__UNL45">#REF!</definedName>
    <definedName name="__UNL48">#REF!</definedName>
    <definedName name="__UNL51">#REF!</definedName>
    <definedName name="__UNL54">#REF!</definedName>
    <definedName name="__UNL60">#REF!</definedName>
    <definedName name="__ur7" localSheetId="3" hidden="1">{"TAB1",#N/A,TRUE,"GENERAL";"TAB2",#N/A,TRUE,"GENERAL";"TAB3",#N/A,TRUE,"GENERAL";"TAB4",#N/A,TRUE,"GENERAL";"TAB5",#N/A,TRUE,"GENERAL"}</definedName>
    <definedName name="__ur7" hidden="1">{"TAB1",#N/A,TRUE,"GENERAL";"TAB2",#N/A,TRUE,"GENERAL";"TAB3",#N/A,TRUE,"GENERAL";"TAB4",#N/A,TRUE,"GENERAL";"TAB5",#N/A,TRUE,"GENERAL"}</definedName>
    <definedName name="__v2" localSheetId="3" hidden="1">{"via1",#N/A,TRUE,"general";"via2",#N/A,TRUE,"general";"via3",#N/A,TRUE,"general"}</definedName>
    <definedName name="__v2" hidden="1">{"via1",#N/A,TRUE,"general";"via2",#N/A,TRUE,"general";"via3",#N/A,TRUE,"general"}</definedName>
    <definedName name="__v3" localSheetId="3" hidden="1">{"TAB1",#N/A,TRUE,"GENERAL";"TAB2",#N/A,TRUE,"GENERAL";"TAB3",#N/A,TRUE,"GENERAL";"TAB4",#N/A,TRUE,"GENERAL";"TAB5",#N/A,TRUE,"GENERAL"}</definedName>
    <definedName name="__v3" hidden="1">{"TAB1",#N/A,TRUE,"GENERAL";"TAB2",#N/A,TRUE,"GENERAL";"TAB3",#N/A,TRUE,"GENERAL";"TAB4",#N/A,TRUE,"GENERAL";"TAB5",#N/A,TRUE,"GENERAL"}</definedName>
    <definedName name="__v4" localSheetId="3" hidden="1">{"TAB1",#N/A,TRUE,"GENERAL";"TAB2",#N/A,TRUE,"GENERAL";"TAB3",#N/A,TRUE,"GENERAL";"TAB4",#N/A,TRUE,"GENERAL";"TAB5",#N/A,TRUE,"GENERAL"}</definedName>
    <definedName name="__v4" hidden="1">{"TAB1",#N/A,TRUE,"GENERAL";"TAB2",#N/A,TRUE,"GENERAL";"TAB3",#N/A,TRUE,"GENERAL";"TAB4",#N/A,TRUE,"GENERAL";"TAB5",#N/A,TRUE,"GENERAL"}</definedName>
    <definedName name="__v5" localSheetId="3" hidden="1">{"TAB1",#N/A,TRUE,"GENERAL";"TAB2",#N/A,TRUE,"GENERAL";"TAB3",#N/A,TRUE,"GENERAL";"TAB4",#N/A,TRUE,"GENERAL";"TAB5",#N/A,TRUE,"GENERAL"}</definedName>
    <definedName name="__v5" hidden="1">{"TAB1",#N/A,TRUE,"GENERAL";"TAB2",#N/A,TRUE,"GENERAL";"TAB3",#N/A,TRUE,"GENERAL";"TAB4",#N/A,TRUE,"GENERAL";"TAB5",#N/A,TRUE,"GENERAL"}</definedName>
    <definedName name="__v6" localSheetId="3" hidden="1">{"TAB1",#N/A,TRUE,"GENERAL";"TAB2",#N/A,TRUE,"GENERAL";"TAB3",#N/A,TRUE,"GENERAL";"TAB4",#N/A,TRUE,"GENERAL";"TAB5",#N/A,TRUE,"GENERAL"}</definedName>
    <definedName name="__v6" hidden="1">{"TAB1",#N/A,TRUE,"GENERAL";"TAB2",#N/A,TRUE,"GENERAL";"TAB3",#N/A,TRUE,"GENERAL";"TAB4",#N/A,TRUE,"GENERAL";"TAB5",#N/A,TRUE,"GENERAL"}</definedName>
    <definedName name="__v7" localSheetId="3" hidden="1">{"via1",#N/A,TRUE,"general";"via2",#N/A,TRUE,"general";"via3",#N/A,TRUE,"general"}</definedName>
    <definedName name="__v7" hidden="1">{"via1",#N/A,TRUE,"general";"via2",#N/A,TRUE,"general";"via3",#N/A,TRUE,"general"}</definedName>
    <definedName name="__v8" localSheetId="3" hidden="1">{"TAB1",#N/A,TRUE,"GENERAL";"TAB2",#N/A,TRUE,"GENERAL";"TAB3",#N/A,TRUE,"GENERAL";"TAB4",#N/A,TRUE,"GENERAL";"TAB5",#N/A,TRUE,"GENERAL"}</definedName>
    <definedName name="__v8" hidden="1">{"TAB1",#N/A,TRUE,"GENERAL";"TAB2",#N/A,TRUE,"GENERAL";"TAB3",#N/A,TRUE,"GENERAL";"TAB4",#N/A,TRUE,"GENERAL";"TAB5",#N/A,TRUE,"GENERAL"}</definedName>
    <definedName name="__v9" localSheetId="3" hidden="1">{"TAB1",#N/A,TRUE,"GENERAL";"TAB2",#N/A,TRUE,"GENERAL";"TAB3",#N/A,TRUE,"GENERAL";"TAB4",#N/A,TRUE,"GENERAL";"TAB5",#N/A,TRUE,"GENERAL"}</definedName>
    <definedName name="__v9" hidden="1">{"TAB1",#N/A,TRUE,"GENERAL";"TAB2",#N/A,TRUE,"GENERAL";"TAB3",#N/A,TRUE,"GENERAL";"TAB4",#N/A,TRUE,"GENERAL";"TAB5",#N/A,TRUE,"GENERAL"}</definedName>
    <definedName name="__VEX1">#REF!</definedName>
    <definedName name="__VFA1">#REF!</definedName>
    <definedName name="__vfv4" localSheetId="3" hidden="1">{"via1",#N/A,TRUE,"general";"via2",#N/A,TRUE,"general";"via3",#N/A,TRUE,"general"}</definedName>
    <definedName name="__vfv4" hidden="1">{"via1",#N/A,TRUE,"general";"via2",#N/A,TRUE,"general";"via3",#N/A,TRUE,"general"}</definedName>
    <definedName name="__VIT1">#REF!</definedName>
    <definedName name="__VPR1">#REF!</definedName>
    <definedName name="__VPR2">#REF!</definedName>
    <definedName name="__VRP1">#REF!</definedName>
    <definedName name="__VSM1">#REF!</definedName>
    <definedName name="__x1" localSheetId="3" hidden="1">{"TAB1",#N/A,TRUE,"GENERAL";"TAB2",#N/A,TRUE,"GENERAL";"TAB3",#N/A,TRUE,"GENERAL";"TAB4",#N/A,TRUE,"GENERAL";"TAB5",#N/A,TRUE,"GENERAL"}</definedName>
    <definedName name="__x1" hidden="1">{"TAB1",#N/A,TRUE,"GENERAL";"TAB2",#N/A,TRUE,"GENERAL";"TAB3",#N/A,TRUE,"GENERAL";"TAB4",#N/A,TRUE,"GENERAL";"TAB5",#N/A,TRUE,"GENERAL"}</definedName>
    <definedName name="__x2" localSheetId="3" hidden="1">{"via1",#N/A,TRUE,"general";"via2",#N/A,TRUE,"general";"via3",#N/A,TRUE,"general"}</definedName>
    <definedName name="__x2" hidden="1">{"via1",#N/A,TRUE,"general";"via2",#N/A,TRUE,"general";"via3",#N/A,TRUE,"general"}</definedName>
    <definedName name="__x3" localSheetId="3" hidden="1">{"via1",#N/A,TRUE,"general";"via2",#N/A,TRUE,"general";"via3",#N/A,TRUE,"general"}</definedName>
    <definedName name="__x3" hidden="1">{"via1",#N/A,TRUE,"general";"via2",#N/A,TRUE,"general";"via3",#N/A,TRUE,"general"}</definedName>
    <definedName name="__x4" localSheetId="3" hidden="1">{"via1",#N/A,TRUE,"general";"via2",#N/A,TRUE,"general";"via3",#N/A,TRUE,"general"}</definedName>
    <definedName name="__x4" hidden="1">{"via1",#N/A,TRUE,"general";"via2",#N/A,TRUE,"general";"via3",#N/A,TRUE,"general"}</definedName>
    <definedName name="__x5" localSheetId="3" hidden="1">{"TAB1",#N/A,TRUE,"GENERAL";"TAB2",#N/A,TRUE,"GENERAL";"TAB3",#N/A,TRUE,"GENERAL";"TAB4",#N/A,TRUE,"GENERAL";"TAB5",#N/A,TRUE,"GENERAL"}</definedName>
    <definedName name="__x5" hidden="1">{"TAB1",#N/A,TRUE,"GENERAL";"TAB2",#N/A,TRUE,"GENERAL";"TAB3",#N/A,TRUE,"GENERAL";"TAB4",#N/A,TRUE,"GENERAL";"TAB5",#N/A,TRUE,"GENERAL"}</definedName>
    <definedName name="__x6" localSheetId="3" hidden="1">{"TAB1",#N/A,TRUE,"GENERAL";"TAB2",#N/A,TRUE,"GENERAL";"TAB3",#N/A,TRUE,"GENERAL";"TAB4",#N/A,TRUE,"GENERAL";"TAB5",#N/A,TRUE,"GENERAL"}</definedName>
    <definedName name="__x6" hidden="1">{"TAB1",#N/A,TRUE,"GENERAL";"TAB2",#N/A,TRUE,"GENERAL";"TAB3",#N/A,TRUE,"GENERAL";"TAB4",#N/A,TRUE,"GENERAL";"TAB5",#N/A,TRUE,"GENERAL"}</definedName>
    <definedName name="__x7" localSheetId="3" hidden="1">{"TAB1",#N/A,TRUE,"GENERAL";"TAB2",#N/A,TRUE,"GENERAL";"TAB3",#N/A,TRUE,"GENERAL";"TAB4",#N/A,TRUE,"GENERAL";"TAB5",#N/A,TRUE,"GENERAL"}</definedName>
    <definedName name="__x7" hidden="1">{"TAB1",#N/A,TRUE,"GENERAL";"TAB2",#N/A,TRUE,"GENERAL";"TAB3",#N/A,TRUE,"GENERAL";"TAB4",#N/A,TRUE,"GENERAL";"TAB5",#N/A,TRUE,"GENERAL"}</definedName>
    <definedName name="__x8" localSheetId="3" hidden="1">{"via1",#N/A,TRUE,"general";"via2",#N/A,TRUE,"general";"via3",#N/A,TRUE,"general"}</definedName>
    <definedName name="__x8" hidden="1">{"via1",#N/A,TRUE,"general";"via2",#N/A,TRUE,"general";"via3",#N/A,TRUE,"general"}</definedName>
    <definedName name="__x9" localSheetId="3"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2" localSheetId="3" hidden="1">{"TAB1",#N/A,TRUE,"GENERAL";"TAB2",#N/A,TRUE,"GENERAL";"TAB3",#N/A,TRUE,"GENERAL";"TAB4",#N/A,TRUE,"GENERAL";"TAB5",#N/A,TRUE,"GENERAL"}</definedName>
    <definedName name="__y2" hidden="1">{"TAB1",#N/A,TRUE,"GENERAL";"TAB2",#N/A,TRUE,"GENERAL";"TAB3",#N/A,TRUE,"GENERAL";"TAB4",#N/A,TRUE,"GENERAL";"TAB5",#N/A,TRUE,"GENERAL"}</definedName>
    <definedName name="__y3" localSheetId="3" hidden="1">{"via1",#N/A,TRUE,"general";"via2",#N/A,TRUE,"general";"via3",#N/A,TRUE,"general"}</definedName>
    <definedName name="__y3" hidden="1">{"via1",#N/A,TRUE,"general";"via2",#N/A,TRUE,"general";"via3",#N/A,TRUE,"general"}</definedName>
    <definedName name="__y4" localSheetId="3" hidden="1">{"via1",#N/A,TRUE,"general";"via2",#N/A,TRUE,"general";"via3",#N/A,TRUE,"general"}</definedName>
    <definedName name="__y4" hidden="1">{"via1",#N/A,TRUE,"general";"via2",#N/A,TRUE,"general";"via3",#N/A,TRUE,"general"}</definedName>
    <definedName name="__y5" localSheetId="3" hidden="1">{"TAB1",#N/A,TRUE,"GENERAL";"TAB2",#N/A,TRUE,"GENERAL";"TAB3",#N/A,TRUE,"GENERAL";"TAB4",#N/A,TRUE,"GENERAL";"TAB5",#N/A,TRUE,"GENERAL"}</definedName>
    <definedName name="__y5" hidden="1">{"TAB1",#N/A,TRUE,"GENERAL";"TAB2",#N/A,TRUE,"GENERAL";"TAB3",#N/A,TRUE,"GENERAL";"TAB4",#N/A,TRUE,"GENERAL";"TAB5",#N/A,TRUE,"GENERAL"}</definedName>
    <definedName name="__y6" localSheetId="3" hidden="1">{"via1",#N/A,TRUE,"general";"via2",#N/A,TRUE,"general";"via3",#N/A,TRUE,"general"}</definedName>
    <definedName name="__y6" hidden="1">{"via1",#N/A,TRUE,"general";"via2",#N/A,TRUE,"general";"via3",#N/A,TRUE,"general"}</definedName>
    <definedName name="__y7" localSheetId="3" hidden="1">{"via1",#N/A,TRUE,"general";"via2",#N/A,TRUE,"general";"via3",#N/A,TRUE,"general"}</definedName>
    <definedName name="__y7" hidden="1">{"via1",#N/A,TRUE,"general";"via2",#N/A,TRUE,"general";"via3",#N/A,TRUE,"general"}</definedName>
    <definedName name="__y8" localSheetId="3" hidden="1">{"via1",#N/A,TRUE,"general";"via2",#N/A,TRUE,"general";"via3",#N/A,TRUE,"general"}</definedName>
    <definedName name="__y8" hidden="1">{"via1",#N/A,TRUE,"general";"via2",#N/A,TRUE,"general";"via3",#N/A,TRUE,"general"}</definedName>
    <definedName name="__y9" localSheetId="3" hidden="1">{"TAB1",#N/A,TRUE,"GENERAL";"TAB2",#N/A,TRUE,"GENERAL";"TAB3",#N/A,TRUE,"GENERAL";"TAB4",#N/A,TRUE,"GENERAL";"TAB5",#N/A,TRUE,"GENERAL"}</definedName>
    <definedName name="__y9" hidden="1">{"TAB1",#N/A,TRUE,"GENERAL";"TAB2",#N/A,TRUE,"GENERAL";"TAB3",#N/A,TRUE,"GENERAL";"TAB4",#N/A,TRUE,"GENERAL";"TAB5",#N/A,TRUE,"GENERAL"}</definedName>
    <definedName name="__z1" localSheetId="3" hidden="1">{"TAB1",#N/A,TRUE,"GENERAL";"TAB2",#N/A,TRUE,"GENERAL";"TAB3",#N/A,TRUE,"GENERAL";"TAB4",#N/A,TRUE,"GENERAL";"TAB5",#N/A,TRUE,"GENERAL"}</definedName>
    <definedName name="__z1" hidden="1">{"TAB1",#N/A,TRUE,"GENERAL";"TAB2",#N/A,TRUE,"GENERAL";"TAB3",#N/A,TRUE,"GENERAL";"TAB4",#N/A,TRUE,"GENERAL";"TAB5",#N/A,TRUE,"GENERAL"}</definedName>
    <definedName name="__z2" localSheetId="3" hidden="1">{"via1",#N/A,TRUE,"general";"via2",#N/A,TRUE,"general";"via3",#N/A,TRUE,"general"}</definedName>
    <definedName name="__z2" hidden="1">{"via1",#N/A,TRUE,"general";"via2",#N/A,TRUE,"general";"via3",#N/A,TRUE,"general"}</definedName>
    <definedName name="__z3" localSheetId="3" hidden="1">{"via1",#N/A,TRUE,"general";"via2",#N/A,TRUE,"general";"via3",#N/A,TRUE,"general"}</definedName>
    <definedName name="__z3" hidden="1">{"via1",#N/A,TRUE,"general";"via2",#N/A,TRUE,"general";"via3",#N/A,TRUE,"general"}</definedName>
    <definedName name="__z4" localSheetId="3" hidden="1">{"TAB1",#N/A,TRUE,"GENERAL";"TAB2",#N/A,TRUE,"GENERAL";"TAB3",#N/A,TRUE,"GENERAL";"TAB4",#N/A,TRUE,"GENERAL";"TAB5",#N/A,TRUE,"GENERAL"}</definedName>
    <definedName name="__z4" hidden="1">{"TAB1",#N/A,TRUE,"GENERAL";"TAB2",#N/A,TRUE,"GENERAL";"TAB3",#N/A,TRUE,"GENERAL";"TAB4",#N/A,TRUE,"GENERAL";"TAB5",#N/A,TRUE,"GENERAL"}</definedName>
    <definedName name="__z5" localSheetId="3" hidden="1">{"via1",#N/A,TRUE,"general";"via2",#N/A,TRUE,"general";"via3",#N/A,TRUE,"general"}</definedName>
    <definedName name="__z5" hidden="1">{"via1",#N/A,TRUE,"general";"via2",#N/A,TRUE,"general";"via3",#N/A,TRUE,"general"}</definedName>
    <definedName name="__z6" localSheetId="3" hidden="1">{"TAB1",#N/A,TRUE,"GENERAL";"TAB2",#N/A,TRUE,"GENERAL";"TAB3",#N/A,TRUE,"GENERAL";"TAB4",#N/A,TRUE,"GENERAL";"TAB5",#N/A,TRUE,"GENERAL"}</definedName>
    <definedName name="__z6" hidden="1">{"TAB1",#N/A,TRUE,"GENERAL";"TAB2",#N/A,TRUE,"GENERAL";"TAB3",#N/A,TRUE,"GENERAL";"TAB4",#N/A,TRUE,"GENERAL";"TAB5",#N/A,TRUE,"GENERAL"}</definedName>
    <definedName name="_1">#REF!</definedName>
    <definedName name="_1_25">#REF!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 hidden="1">[1]G.G!#REF!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1Sin_nombre">#REF!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0__AIU">#REF!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7Sin_nombre">#REF!</definedName>
    <definedName name="_911A">#REF!</definedName>
    <definedName name="_912A">#REF!</definedName>
    <definedName name="_921A">#REF!</definedName>
    <definedName name="_922A">#REF!</definedName>
    <definedName name="_a1" localSheetId="3" hidden="1">{"TAB1",#N/A,TRUE,"GENERAL";"TAB2",#N/A,TRUE,"GENERAL";"TAB3",#N/A,TRUE,"GENERAL";"TAB4",#N/A,TRUE,"GENERAL";"TAB5",#N/A,TRUE,"GENERAL"}</definedName>
    <definedName name="_a1" localSheetId="0" hidden="1">{"TAB1",#N/A,TRUE,"GENERAL";"TAB2",#N/A,TRUE,"GENERAL";"TAB3",#N/A,TRUE,"GENERAL";"TAB4",#N/A,TRUE,"GENERAL";"TAB5",#N/A,TRUE,"GENERAL"}</definedName>
    <definedName name="_a1" localSheetId="1" hidden="1">{"TAB1",#N/A,TRUE,"GENERAL";"TAB2",#N/A,TRUE,"GENERAL";"TAB3",#N/A,TRUE,"GENERAL";"TAB4",#N/A,TRUE,"GENERAL";"TAB5",#N/A,TRUE,"GENERAL"}</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1_1" localSheetId="3" hidden="1">{#N/A,#N/A,TRUE,"1842CWN0"}</definedName>
    <definedName name="_A1_1" hidden="1">{#N/A,#N/A,TRUE,"1842CWN0"}</definedName>
    <definedName name="_A1_2" localSheetId="3" hidden="1">{#N/A,#N/A,TRUE,"1842CWN0"}</definedName>
    <definedName name="_A1_2" hidden="1">{#N/A,#N/A,TRUE,"1842CWN0"}</definedName>
    <definedName name="_a3" localSheetId="3" hidden="1">{"TAB1",#N/A,TRUE,"GENERAL";"TAB2",#N/A,TRUE,"GENERAL";"TAB3",#N/A,TRUE,"GENERAL";"TAB4",#N/A,TRUE,"GENERAL";"TAB5",#N/A,TRUE,"GENERAL"}</definedName>
    <definedName name="_a3" localSheetId="0" hidden="1">{"TAB1",#N/A,TRUE,"GENERAL";"TAB2",#N/A,TRUE,"GENERAL";"TAB3",#N/A,TRUE,"GENERAL";"TAB4",#N/A,TRUE,"GENERAL";"TAB5",#N/A,TRUE,"GENERAL"}</definedName>
    <definedName name="_a3" localSheetId="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3" hidden="1">{"via1",#N/A,TRUE,"general";"via2",#N/A,TRUE,"general";"via3",#N/A,TRUE,"general"}</definedName>
    <definedName name="_a4" localSheetId="0" hidden="1">{"via1",#N/A,TRUE,"general";"via2",#N/A,TRUE,"general";"via3",#N/A,TRUE,"general"}</definedName>
    <definedName name="_a4" localSheetId="1" hidden="1">{"via1",#N/A,TRUE,"general";"via2",#N/A,TRUE,"general";"via3",#N/A,TRUE,"general"}</definedName>
    <definedName name="_a4" localSheetId="2" hidden="1">{"via1",#N/A,TRUE,"general";"via2",#N/A,TRUE,"general";"via3",#N/A,TRUE,"general"}</definedName>
    <definedName name="_a4" hidden="1">{"via1",#N/A,TRUE,"general";"via2",#N/A,TRUE,"general";"via3",#N/A,TRUE,"general"}</definedName>
    <definedName name="_a5" localSheetId="3" hidden="1">{"TAB1",#N/A,TRUE,"GENERAL";"TAB2",#N/A,TRUE,"GENERAL";"TAB3",#N/A,TRUE,"GENERAL";"TAB4",#N/A,TRUE,"GENERAL";"TAB5",#N/A,TRUE,"GENERAL"}</definedName>
    <definedName name="_a5" localSheetId="0" hidden="1">{"TAB1",#N/A,TRUE,"GENERAL";"TAB2",#N/A,TRUE,"GENERAL";"TAB3",#N/A,TRUE,"GENERAL";"TAB4",#N/A,TRUE,"GENERAL";"TAB5",#N/A,TRUE,"GENERAL"}</definedName>
    <definedName name="_a5" localSheetId="1" hidden="1">{"TAB1",#N/A,TRUE,"GENERAL";"TAB2",#N/A,TRUE,"GENERAL";"TAB3",#N/A,TRUE,"GENERAL";"TAB4",#N/A,TRUE,"GENERAL";"TAB5",#N/A,TRUE,"GENERAL"}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3" hidden="1">{"TAB1",#N/A,TRUE,"GENERAL";"TAB2",#N/A,TRUE,"GENERAL";"TAB3",#N/A,TRUE,"GENERAL";"TAB4",#N/A,TRUE,"GENERAL";"TAB5",#N/A,TRUE,"GENERAL"}</definedName>
    <definedName name="_a6" localSheetId="0" hidden="1">{"TAB1",#N/A,TRUE,"GENERAL";"TAB2",#N/A,TRUE,"GENERAL";"TAB3",#N/A,TRUE,"GENERAL";"TAB4",#N/A,TRUE,"GENERAL";"TAB5",#N/A,TRUE,"GENERAL"}</definedName>
    <definedName name="_a6" localSheetId="1"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localSheetId="3" hidden="1">{#N/A,#N/A,TRUE,"INGENIERIA";#N/A,#N/A,TRUE,"COMPRAS";#N/A,#N/A,TRUE,"DIRECCION";#N/A,#N/A,TRUE,"RESUMEN"}</definedName>
    <definedName name="_AAS1" hidden="1">{#N/A,#N/A,TRUE,"INGENIERIA";#N/A,#N/A,TRUE,"COMPRAS";#N/A,#N/A,TRUE,"DIRECCION";#N/A,#N/A,TRUE,"RESUMEN"}</definedName>
    <definedName name="_AAS1_1" localSheetId="3" hidden="1">{#N/A,#N/A,TRUE,"INGENIERIA";#N/A,#N/A,TRUE,"COMPRAS";#N/A,#N/A,TRUE,"DIRECCION";#N/A,#N/A,TRUE,"RESUMEN"}</definedName>
    <definedName name="_AAS1_1" hidden="1">{#N/A,#N/A,TRUE,"INGENIERIA";#N/A,#N/A,TRUE,"COMPRAS";#N/A,#N/A,TRUE,"DIRECCION";#N/A,#N/A,TRUE,"RESUMEN"}</definedName>
    <definedName name="_AAS1_2" localSheetId="3" hidden="1">{#N/A,#N/A,TRUE,"INGENIERIA";#N/A,#N/A,TRUE,"COMPRAS";#N/A,#N/A,TRUE,"DIRECCION";#N/A,#N/A,TRUE,"RESUMEN"}</definedName>
    <definedName name="_AAS1_2" hidden="1">{#N/A,#N/A,TRUE,"INGENIERIA";#N/A,#N/A,TRUE,"COMPRAS";#N/A,#N/A,TRUE,"DIRECCION";#N/A,#N/A,TRUE,"RESUMEN"}</definedName>
    <definedName name="_ABC1" localSheetId="3" hidden="1">{#N/A,#N/A,TRUE,"1842CWN0"}</definedName>
    <definedName name="_ABC1" hidden="1">{#N/A,#N/A,TRUE,"1842CWN0"}</definedName>
    <definedName name="_ABC1_1" localSheetId="3" hidden="1">{#N/A,#N/A,TRUE,"1842CWN0"}</definedName>
    <definedName name="_ABC1_1" hidden="1">{#N/A,#N/A,TRUE,"1842CWN0"}</definedName>
    <definedName name="_ABC1_2" localSheetId="3" hidden="1">{#N/A,#N/A,TRUE,"1842CWN0"}</definedName>
    <definedName name="_ABC1_2" hidden="1">{#N/A,#N/A,TRUE,"1842CWN0"}</definedName>
    <definedName name="_abc2" localSheetId="3" hidden="1">{#N/A,#N/A,TRUE,"1842CWN0"}</definedName>
    <definedName name="_abc2" hidden="1">{#N/A,#N/A,TRUE,"1842CWN0"}</definedName>
    <definedName name="_abc2_1" localSheetId="3" hidden="1">{#N/A,#N/A,TRUE,"1842CWN0"}</definedName>
    <definedName name="_abc2_1" hidden="1">{#N/A,#N/A,TRUE,"1842CWN0"}</definedName>
    <definedName name="_abc2_2" localSheetId="3" hidden="1">{#N/A,#N/A,TRUE,"1842CWN0"}</definedName>
    <definedName name="_abc2_2" hidden="1">{#N/A,#N/A,TRUE,"1842CWN0"}</definedName>
    <definedName name="_ADH12">#REF!</definedName>
    <definedName name="_ADM12">#REF!</definedName>
    <definedName name="_ADM2">#REF!</definedName>
    <definedName name="_ADM3">#REF!</definedName>
    <definedName name="_ADM34">#REF!</definedName>
    <definedName name="_ADM4">#REF!</definedName>
    <definedName name="_ADP1">#REF!</definedName>
    <definedName name="_AFC1">#REF!</definedName>
    <definedName name="_AFC3">#REF!</definedName>
    <definedName name="_AFC5">#REF!</definedName>
    <definedName name="_AIU1">#REF!</definedName>
    <definedName name="_AIU2">#REF!</definedName>
    <definedName name="_AIU3">#REF!</definedName>
    <definedName name="_AIU4">#REF!</definedName>
    <definedName name="_ALM1">#REF!</definedName>
    <definedName name="_AND1">#REF!</definedName>
    <definedName name="_ane7">#REF!</definedName>
    <definedName name="_ane8">#REF!</definedName>
    <definedName name="_ANTCORR">#REF!</definedName>
    <definedName name="_ANTICOR">#REF!</definedName>
    <definedName name="_APU221">#REF!</definedName>
    <definedName name="_APU465">#REF!</definedName>
    <definedName name="_Atp2">#REF!</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MacroRecalculationBehavior" hidden="1">0</definedName>
    <definedName name="_AtRisk_SimSetting_RandomNumberGenerator" hidden="1">0</definedName>
    <definedName name="_AtRisk_SimSetting_ReportOptionCustomItemsCount" hidden="1">0</definedName>
    <definedName name="_AtRisk_SimSetting_ReportOptionDataMode" hidden="1">1</definedName>
    <definedName name="_AtRisk_SimSetting_ReportOptionReportMultiSimType" hidden="1">1</definedName>
    <definedName name="_AtRisk_SimSetting_ReportOptionReportPlacement" hidden="1">1</definedName>
    <definedName name="_AtRisk_SimSetting_ReportOptionReportSelection" hidden="1">557</definedName>
    <definedName name="_AtRisk_SimSetting_ReportOptionReportsFileType" hidden="1">1</definedName>
    <definedName name="_AtRisk_SimSetting_ReportOptionSelectiveQR" hidden="1">FALSE</definedName>
    <definedName name="_AtRisk_SimSetting_ReportsList" hidden="1">557</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104445">#REF!</definedName>
    <definedName name="_b2" localSheetId="3" hidden="1">{"TAB1",#N/A,TRUE,"GENERAL";"TAB2",#N/A,TRUE,"GENERAL";"TAB3",#N/A,TRUE,"GENERAL";"TAB4",#N/A,TRUE,"GENERAL";"TAB5",#N/A,TRUE,"GENERAL"}</definedName>
    <definedName name="_b2" localSheetId="0" hidden="1">{"TAB1",#N/A,TRUE,"GENERAL";"TAB2",#N/A,TRUE,"GENERAL";"TAB3",#N/A,TRUE,"GENERAL";"TAB4",#N/A,TRUE,"GENERAL";"TAB5",#N/A,TRUE,"GENERAL"}</definedName>
    <definedName name="_b2" localSheetId="1" hidden="1">{"TAB1",#N/A,TRUE,"GENERAL";"TAB2",#N/A,TRUE,"GENERAL";"TAB3",#N/A,TRUE,"GENERAL";"TAB4",#N/A,TRUE,"GENERAL";"TAB5",#N/A,TRUE,"GENERAL"}</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3" hidden="1">{"TAB1",#N/A,TRUE,"GENERAL";"TAB2",#N/A,TRUE,"GENERAL";"TAB3",#N/A,TRUE,"GENERAL";"TAB4",#N/A,TRUE,"GENERAL";"TAB5",#N/A,TRUE,"GENERAL"}</definedName>
    <definedName name="_b3" localSheetId="0" hidden="1">{"TAB1",#N/A,TRUE,"GENERAL";"TAB2",#N/A,TRUE,"GENERAL";"TAB3",#N/A,TRUE,"GENERAL";"TAB4",#N/A,TRUE,"GENERAL";"TAB5",#N/A,TRUE,"GENERAL"}</definedName>
    <definedName name="_b3" localSheetId="1"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3" hidden="1">{"TAB1",#N/A,TRUE,"GENERAL";"TAB2",#N/A,TRUE,"GENERAL";"TAB3",#N/A,TRUE,"GENERAL";"TAB4",#N/A,TRUE,"GENERAL";"TAB5",#N/A,TRUE,"GENERAL"}</definedName>
    <definedName name="_b4" localSheetId="0" hidden="1">{"TAB1",#N/A,TRUE,"GENERAL";"TAB2",#N/A,TRUE,"GENERAL";"TAB3",#N/A,TRUE,"GENERAL";"TAB4",#N/A,TRUE,"GENERAL";"TAB5",#N/A,TRUE,"GENERAL"}</definedName>
    <definedName name="_b4" localSheetId="1"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3" hidden="1">{"TAB1",#N/A,TRUE,"GENERAL";"TAB2",#N/A,TRUE,"GENERAL";"TAB3",#N/A,TRUE,"GENERAL";"TAB4",#N/A,TRUE,"GENERAL";"TAB5",#N/A,TRUE,"GENERAL"}</definedName>
    <definedName name="_b5" localSheetId="0" hidden="1">{"TAB1",#N/A,TRUE,"GENERAL";"TAB2",#N/A,TRUE,"GENERAL";"TAB3",#N/A,TRUE,"GENERAL";"TAB4",#N/A,TRUE,"GENERAL";"TAB5",#N/A,TRUE,"GENERAL"}</definedName>
    <definedName name="_b5" localSheetId="1"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3" hidden="1">{"TAB1",#N/A,TRUE,"GENERAL";"TAB2",#N/A,TRUE,"GENERAL";"TAB3",#N/A,TRUE,"GENERAL";"TAB4",#N/A,TRUE,"GENERAL";"TAB5",#N/A,TRUE,"GENERAL"}</definedName>
    <definedName name="_b6" localSheetId="0" hidden="1">{"TAB1",#N/A,TRUE,"GENERAL";"TAB2",#N/A,TRUE,"GENERAL";"TAB3",#N/A,TRUE,"GENERAL";"TAB4",#N/A,TRUE,"GENERAL";"TAB5",#N/A,TRUE,"GENERAL"}</definedName>
    <definedName name="_b6" localSheetId="1"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3" hidden="1">{"via1",#N/A,TRUE,"general";"via2",#N/A,TRUE,"general";"via3",#N/A,TRUE,"general"}</definedName>
    <definedName name="_b7" localSheetId="0" hidden="1">{"via1",#N/A,TRUE,"general";"via2",#N/A,TRUE,"general";"via3",#N/A,TRUE,"general"}</definedName>
    <definedName name="_b7" localSheetId="1" hidden="1">{"via1",#N/A,TRUE,"general";"via2",#N/A,TRUE,"general";"via3",#N/A,TRUE,"general"}</definedName>
    <definedName name="_b7" localSheetId="2" hidden="1">{"via1",#N/A,TRUE,"general";"via2",#N/A,TRUE,"general";"via3",#N/A,TRUE,"general"}</definedName>
    <definedName name="_b7" hidden="1">{"via1",#N/A,TRUE,"general";"via2",#N/A,TRUE,"general";"via3",#N/A,TRUE,"general"}</definedName>
    <definedName name="_B77441">#REF!</definedName>
    <definedName name="_b8" localSheetId="3" hidden="1">{"via1",#N/A,TRUE,"general";"via2",#N/A,TRUE,"general";"via3",#N/A,TRUE,"general"}</definedName>
    <definedName name="_b8" localSheetId="0" hidden="1">{"via1",#N/A,TRUE,"general";"via2",#N/A,TRUE,"general";"via3",#N/A,TRUE,"general"}</definedName>
    <definedName name="_b8" localSheetId="1"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AZ10">#REF!</definedName>
    <definedName name="_bb9" localSheetId="3" hidden="1">{"TAB1",#N/A,TRUE,"GENERAL";"TAB2",#N/A,TRUE,"GENERAL";"TAB3",#N/A,TRUE,"GENERAL";"TAB4",#N/A,TRUE,"GENERAL";"TAB5",#N/A,TRUE,"GENERAL"}</definedName>
    <definedName name="_bb9" localSheetId="0" hidden="1">{"TAB1",#N/A,TRUE,"GENERAL";"TAB2",#N/A,TRUE,"GENERAL";"TAB3",#N/A,TRUE,"GENERAL";"TAB4",#N/A,TRUE,"GENERAL";"TAB5",#N/A,TRUE,"GENERAL"}</definedName>
    <definedName name="_bb9" localSheetId="1" hidden="1">{"TAB1",#N/A,TRUE,"GENERAL";"TAB2",#N/A,TRUE,"GENERAL";"TAB3",#N/A,TRUE,"GENERAL";"TAB4",#N/A,TRUE,"GENERAL";"TAB5",#N/A,TRUE,"GENERAL"}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3" hidden="1">{"TAB1",#N/A,TRUE,"GENERAL";"TAB2",#N/A,TRUE,"GENERAL";"TAB3",#N/A,TRUE,"GENERAL";"TAB4",#N/A,TRUE,"GENERAL";"TAB5",#N/A,TRUE,"GENERAL"}</definedName>
    <definedName name="_bgb5" localSheetId="0" hidden="1">{"TAB1",#N/A,TRUE,"GENERAL";"TAB2",#N/A,TRUE,"GENERAL";"TAB3",#N/A,TRUE,"GENERAL";"TAB4",#N/A,TRUE,"GENERAL";"TAB5",#N/A,TRUE,"GENERAL"}</definedName>
    <definedName name="_bgb5" localSheetId="1"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BLO20">#REF!</definedName>
    <definedName name="_C2254JH">#REF!</definedName>
    <definedName name="_C2256JH">#REF!</definedName>
    <definedName name="_C452JH">#REF!</definedName>
    <definedName name="_C903L">#REF!</definedName>
    <definedName name="_C908J">#REF!</definedName>
    <definedName name="_CAC1">#REF!</definedName>
    <definedName name="_CAC3">#REF!</definedName>
    <definedName name="_CAC5">#REF!</definedName>
    <definedName name="_CAN28">#REF!</definedName>
    <definedName name="_CERCHAALQ">#REF!</definedName>
    <definedName name="_CMU005" hidden="1">#REF!</definedName>
    <definedName name="_CO123">#REF!</definedName>
    <definedName name="_CO137">#REF!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UA44">#REF!</definedName>
    <definedName name="_D84">#REF!</definedName>
    <definedName name="_dasd" hidden="1">'[4]46W9'!#REF!</definedName>
    <definedName name="_DCI1">#REF!</definedName>
    <definedName name="_DDS1">#REF!</definedName>
    <definedName name="_DGO1">#REF!</definedName>
    <definedName name="_DGP1">#REF!</definedName>
    <definedName name="_DIANM">#REF!</definedName>
    <definedName name="_DIJ1">#REF!</definedName>
    <definedName name="_Dist_Bin" hidden="1">[5]MPC3I4!$A$2040:$DD$3161</definedName>
    <definedName name="_Dist_Values" hidden="1">[5]MPC3I4!$2552:$3906</definedName>
    <definedName name="_DPI1">#REF!</definedName>
    <definedName name="_DPY1">#REF!</definedName>
    <definedName name="_DRI1">#REF!</definedName>
    <definedName name="_DRL1">#REF!</definedName>
    <definedName name="_DSP1">#REF!</definedName>
    <definedName name="_ECP1">#REF!</definedName>
    <definedName name="_EEF110">#REF!</definedName>
    <definedName name="_ENTTEMP">#REF!</definedName>
    <definedName name="_ESMMETAL">#REF!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F315">#REF!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#REF!</definedName>
    <definedName name="_Fill" localSheetId="3" hidden="1">#REF!</definedName>
    <definedName name="_Fill" hidden="1">#REF!</definedName>
    <definedName name="_xlnm._FilterDatabase" hidden="1">[6]Presupuesto_Via_distribuidora!$A$9:$H$344</definedName>
    <definedName name="_FS01">[0]!ERR</definedName>
    <definedName name="_FYB02">#REF!</definedName>
    <definedName name="_FYB03">#REF!</definedName>
    <definedName name="_FYB04">#REF!</definedName>
    <definedName name="_FYB08">#REF!</definedName>
    <definedName name="_FYB10">#REF!</definedName>
    <definedName name="_g2" localSheetId="3" hidden="1">{"TAB1",#N/A,TRUE,"GENERAL";"TAB2",#N/A,TRUE,"GENERAL";"TAB3",#N/A,TRUE,"GENERAL";"TAB4",#N/A,TRUE,"GENERAL";"TAB5",#N/A,TRUE,"GENERAL"}</definedName>
    <definedName name="_g2" localSheetId="0" hidden="1">{"TAB1",#N/A,TRUE,"GENERAL";"TAB2",#N/A,TRUE,"GENERAL";"TAB3",#N/A,TRUE,"GENERAL";"TAB4",#N/A,TRUE,"GENERAL";"TAB5",#N/A,TRUE,"GENERAL"}</definedName>
    <definedName name="_g2" localSheetId="1" hidden="1">{"TAB1",#N/A,TRUE,"GENERAL";"TAB2",#N/A,TRUE,"GENERAL";"TAB3",#N/A,TRUE,"GENERAL";"TAB4",#N/A,TRUE,"GENERAL";"TAB5",#N/A,TRUE,"GENERAL"}</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3" hidden="1">{"via1",#N/A,TRUE,"general";"via2",#N/A,TRUE,"general";"via3",#N/A,TRUE,"general"}</definedName>
    <definedName name="_g3" localSheetId="0" hidden="1">{"via1",#N/A,TRUE,"general";"via2",#N/A,TRUE,"general";"via3",#N/A,TRUE,"general"}</definedName>
    <definedName name="_g3" localSheetId="1" hidden="1">{"via1",#N/A,TRUE,"general";"via2",#N/A,TRUE,"general";"via3",#N/A,TRUE,"general"}</definedName>
    <definedName name="_g3" localSheetId="2" hidden="1">{"via1",#N/A,TRUE,"general";"via2",#N/A,TRUE,"general";"via3",#N/A,TRUE,"general"}</definedName>
    <definedName name="_g3" hidden="1">{"via1",#N/A,TRUE,"general";"via2",#N/A,TRUE,"general";"via3",#N/A,TRUE,"general"}</definedName>
    <definedName name="_g4" localSheetId="3" hidden="1">{"via1",#N/A,TRUE,"general";"via2",#N/A,TRUE,"general";"via3",#N/A,TRUE,"general"}</definedName>
    <definedName name="_g4" localSheetId="0" hidden="1">{"via1",#N/A,TRUE,"general";"via2",#N/A,TRUE,"general";"via3",#N/A,TRUE,"general"}</definedName>
    <definedName name="_g4" localSheetId="1"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3" hidden="1">{"via1",#N/A,TRUE,"general";"via2",#N/A,TRUE,"general";"via3",#N/A,TRUE,"general"}</definedName>
    <definedName name="_g5" localSheetId="0" hidden="1">{"via1",#N/A,TRUE,"general";"via2",#N/A,TRUE,"general";"via3",#N/A,TRUE,"general"}</definedName>
    <definedName name="_g5" localSheetId="1"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3" hidden="1">{"via1",#N/A,TRUE,"general";"via2",#N/A,TRUE,"general";"via3",#N/A,TRUE,"general"}</definedName>
    <definedName name="_g6" localSheetId="0" hidden="1">{"via1",#N/A,TRUE,"general";"via2",#N/A,TRUE,"general";"via3",#N/A,TRUE,"general"}</definedName>
    <definedName name="_g6" localSheetId="1"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3" hidden="1">{"TAB1",#N/A,TRUE,"GENERAL";"TAB2",#N/A,TRUE,"GENERAL";"TAB3",#N/A,TRUE,"GENERAL";"TAB4",#N/A,TRUE,"GENERAL";"TAB5",#N/A,TRUE,"GENERAL"}</definedName>
    <definedName name="_g7" localSheetId="0" hidden="1">{"TAB1",#N/A,TRUE,"GENERAL";"TAB2",#N/A,TRUE,"GENERAL";"TAB3",#N/A,TRUE,"GENERAL";"TAB4",#N/A,TRUE,"GENERAL";"TAB5",#N/A,TRUE,"GENERAL"}</definedName>
    <definedName name="_g7" localSheetId="1" hidden="1">{"TAB1",#N/A,TRUE,"GENERAL";"TAB2",#N/A,TRUE,"GENERAL";"TAB3",#N/A,TRUE,"GENERAL";"TAB4",#N/A,TRUE,"GENERAL";"TAB5",#N/A,TRUE,"GENERAL"}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eo4000">#REF!</definedName>
    <definedName name="_GoBack">#REF!</definedName>
    <definedName name="_GR1" localSheetId="3" hidden="1">{"TAB1",#N/A,TRUE,"GENERAL";"TAB2",#N/A,TRUE,"GENERAL";"TAB3",#N/A,TRUE,"GENERAL";"TAB4",#N/A,TRUE,"GENERAL";"TAB5",#N/A,TRUE,"GENERAL"}</definedName>
    <definedName name="_GR1" localSheetId="0" hidden="1">{"TAB1",#N/A,TRUE,"GENERAL";"TAB2",#N/A,TRUE,"GENERAL";"TAB3",#N/A,TRUE,"GENERAL";"TAB4",#N/A,TRUE,"GENERAL";"TAB5",#N/A,TRUE,"GENERAL"}</definedName>
    <definedName name="_GR1" localSheetId="1" hidden="1">{"TAB1",#N/A,TRUE,"GENERAL";"TAB2",#N/A,TRUE,"GENERAL";"TAB3",#N/A,TRUE,"GENERAL";"TAB4",#N/A,TRUE,"GENERAL";"TAB5",#N/A,TRUE,"GENERAL"}</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RILL" hidden="1">#REF!</definedName>
    <definedName name="_gtr4" localSheetId="3" hidden="1">{"via1",#N/A,TRUE,"general";"via2",#N/A,TRUE,"general";"via3",#N/A,TRUE,"general"}</definedName>
    <definedName name="_gtr4" localSheetId="0" hidden="1">{"via1",#N/A,TRUE,"general";"via2",#N/A,TRUE,"general";"via3",#N/A,TRUE,"general"}</definedName>
    <definedName name="_gtr4" localSheetId="1" hidden="1">{"via1",#N/A,TRUE,"general";"via2",#N/A,TRUE,"general";"via3",#N/A,TRUE,"general"}</definedName>
    <definedName name="_gtr4" localSheetId="2" hidden="1">{"via1",#N/A,TRUE,"general";"via2",#N/A,TRUE,"general";"via3",#N/A,TRUE,"general"}</definedName>
    <definedName name="_gtr4" hidden="1">{"via1",#N/A,TRUE,"general";"via2",#N/A,TRUE,"general";"via3",#N/A,TRUE,"general"}</definedName>
    <definedName name="_h2" localSheetId="3" hidden="1">{"via1",#N/A,TRUE,"general";"via2",#N/A,TRUE,"general";"via3",#N/A,TRUE,"general"}</definedName>
    <definedName name="_h2" localSheetId="0" hidden="1">{"via1",#N/A,TRUE,"general";"via2",#N/A,TRUE,"general";"via3",#N/A,TRUE,"general"}</definedName>
    <definedName name="_h2" localSheetId="1"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3" hidden="1">{"via1",#N/A,TRUE,"general";"via2",#N/A,TRUE,"general";"via3",#N/A,TRUE,"general"}</definedName>
    <definedName name="_h3" localSheetId="0" hidden="1">{"via1",#N/A,TRUE,"general";"via2",#N/A,TRUE,"general";"via3",#N/A,TRUE,"general"}</definedName>
    <definedName name="_h3" localSheetId="1"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3" hidden="1">{"TAB1",#N/A,TRUE,"GENERAL";"TAB2",#N/A,TRUE,"GENERAL";"TAB3",#N/A,TRUE,"GENERAL";"TAB4",#N/A,TRUE,"GENERAL";"TAB5",#N/A,TRUE,"GENERAL"}</definedName>
    <definedName name="_h4" localSheetId="0" hidden="1">{"TAB1",#N/A,TRUE,"GENERAL";"TAB2",#N/A,TRUE,"GENERAL";"TAB3",#N/A,TRUE,"GENERAL";"TAB4",#N/A,TRUE,"GENERAL";"TAB5",#N/A,TRUE,"GENERAL"}</definedName>
    <definedName name="_h4" localSheetId="1" hidden="1">{"TAB1",#N/A,TRUE,"GENERAL";"TAB2",#N/A,TRUE,"GENERAL";"TAB3",#N/A,TRUE,"GENERAL";"TAB4",#N/A,TRUE,"GENERAL";"TAB5",#N/A,TRUE,"GENERAL"}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3" hidden="1">{"TAB1",#N/A,TRUE,"GENERAL";"TAB2",#N/A,TRUE,"GENERAL";"TAB3",#N/A,TRUE,"GENERAL";"TAB4",#N/A,TRUE,"GENERAL";"TAB5",#N/A,TRUE,"GENERAL"}</definedName>
    <definedName name="_h5" localSheetId="0" hidden="1">{"TAB1",#N/A,TRUE,"GENERAL";"TAB2",#N/A,TRUE,"GENERAL";"TAB3",#N/A,TRUE,"GENERAL";"TAB4",#N/A,TRUE,"GENERAL";"TAB5",#N/A,TRUE,"GENERAL"}</definedName>
    <definedName name="_h5" localSheetId="1"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3" hidden="1">{"via1",#N/A,TRUE,"general";"via2",#N/A,TRUE,"general";"via3",#N/A,TRUE,"general"}</definedName>
    <definedName name="_h6" localSheetId="0" hidden="1">{"via1",#N/A,TRUE,"general";"via2",#N/A,TRUE,"general";"via3",#N/A,TRUE,"general"}</definedName>
    <definedName name="_h6" localSheetId="1" hidden="1">{"via1",#N/A,TRUE,"general";"via2",#N/A,TRUE,"general";"via3",#N/A,TRUE,"general"}</definedName>
    <definedName name="_h6" localSheetId="2" hidden="1">{"via1",#N/A,TRUE,"general";"via2",#N/A,TRUE,"general";"via3",#N/A,TRUE,"general"}</definedName>
    <definedName name="_h6" hidden="1">{"via1",#N/A,TRUE,"general";"via2",#N/A,TRUE,"general";"via3",#N/A,TRUE,"general"}</definedName>
    <definedName name="_h7" localSheetId="3" hidden="1">{"TAB1",#N/A,TRUE,"GENERAL";"TAB2",#N/A,TRUE,"GENERAL";"TAB3",#N/A,TRUE,"GENERAL";"TAB4",#N/A,TRUE,"GENERAL";"TAB5",#N/A,TRUE,"GENERAL"}</definedName>
    <definedName name="_h7" localSheetId="0" hidden="1">{"TAB1",#N/A,TRUE,"GENERAL";"TAB2",#N/A,TRUE,"GENERAL";"TAB3",#N/A,TRUE,"GENERAL";"TAB4",#N/A,TRUE,"GENERAL";"TAB5",#N/A,TRUE,"GENERAL"}</definedName>
    <definedName name="_h7" localSheetId="1" hidden="1">{"TAB1",#N/A,TRUE,"GENERAL";"TAB2",#N/A,TRUE,"GENERAL";"TAB3",#N/A,TRUE,"GENERAL";"TAB4",#N/A,TRUE,"GENERAL";"TAB5",#N/A,TRUE,"GENERAL"}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3" hidden="1">{"via1",#N/A,TRUE,"general";"via2",#N/A,TRUE,"general";"via3",#N/A,TRUE,"general"}</definedName>
    <definedName name="_h8" localSheetId="0" hidden="1">{"via1",#N/A,TRUE,"general";"via2",#N/A,TRUE,"general";"via3",#N/A,TRUE,"general"}</definedName>
    <definedName name="_h8" localSheetId="1" hidden="1">{"via1",#N/A,TRUE,"general";"via2",#N/A,TRUE,"general";"via3",#N/A,TRUE,"general"}</definedName>
    <definedName name="_h8" localSheetId="2" hidden="1">{"via1",#N/A,TRUE,"general";"via2",#N/A,TRUE,"general";"via3",#N/A,TRUE,"general"}</definedName>
    <definedName name="_h8" hidden="1">{"via1",#N/A,TRUE,"general";"via2",#N/A,TRUE,"general";"via3",#N/A,TRUE,"general"}</definedName>
    <definedName name="_hfh7" localSheetId="3" hidden="1">{"via1",#N/A,TRUE,"general";"via2",#N/A,TRUE,"general";"via3",#N/A,TRUE,"general"}</definedName>
    <definedName name="_hfh7" localSheetId="0" hidden="1">{"via1",#N/A,TRUE,"general";"via2",#N/A,TRUE,"general";"via3",#N/A,TRUE,"general"}</definedName>
    <definedName name="_hfh7" localSheetId="1"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3" hidden="1">{"via1",#N/A,TRUE,"general";"via2",#N/A,TRUE,"general";"via3",#N/A,TRUE,"general"}</definedName>
    <definedName name="_i4" localSheetId="0" hidden="1">{"via1",#N/A,TRUE,"general";"via2",#N/A,TRUE,"general";"via3",#N/A,TRUE,"general"}</definedName>
    <definedName name="_i4" localSheetId="1" hidden="1">{"via1",#N/A,TRUE,"general";"via2",#N/A,TRUE,"general";"via3",#N/A,TRUE,"general"}</definedName>
    <definedName name="_i4" localSheetId="2" hidden="1">{"via1",#N/A,TRUE,"general";"via2",#N/A,TRUE,"general";"via3",#N/A,TRUE,"general"}</definedName>
    <definedName name="_i4" hidden="1">{"via1",#N/A,TRUE,"general";"via2",#N/A,TRUE,"general";"via3",#N/A,TRUE,"general"}</definedName>
    <definedName name="_i5" localSheetId="3" hidden="1">{"TAB1",#N/A,TRUE,"GENERAL";"TAB2",#N/A,TRUE,"GENERAL";"TAB3",#N/A,TRUE,"GENERAL";"TAB4",#N/A,TRUE,"GENERAL";"TAB5",#N/A,TRUE,"GENERAL"}</definedName>
    <definedName name="_i5" localSheetId="0" hidden="1">{"TAB1",#N/A,TRUE,"GENERAL";"TAB2",#N/A,TRUE,"GENERAL";"TAB3",#N/A,TRUE,"GENERAL";"TAB4",#N/A,TRUE,"GENERAL";"TAB5",#N/A,TRUE,"GENERAL"}</definedName>
    <definedName name="_i5" localSheetId="1" hidden="1">{"TAB1",#N/A,TRUE,"GENERAL";"TAB2",#N/A,TRUE,"GENERAL";"TAB3",#N/A,TRUE,"GENERAL";"TAB4",#N/A,TRUE,"GENERAL";"TAB5",#N/A,TRUE,"GENERAL"}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3" hidden="1">{"TAB1",#N/A,TRUE,"GENERAL";"TAB2",#N/A,TRUE,"GENERAL";"TAB3",#N/A,TRUE,"GENERAL";"TAB4",#N/A,TRUE,"GENERAL";"TAB5",#N/A,TRUE,"GENERAL"}</definedName>
    <definedName name="_i6" localSheetId="0" hidden="1">{"TAB1",#N/A,TRUE,"GENERAL";"TAB2",#N/A,TRUE,"GENERAL";"TAB3",#N/A,TRUE,"GENERAL";"TAB4",#N/A,TRUE,"GENERAL";"TAB5",#N/A,TRUE,"GENERAL"}</definedName>
    <definedName name="_i6" localSheetId="1"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3" hidden="1">{"via1",#N/A,TRUE,"general";"via2",#N/A,TRUE,"general";"via3",#N/A,TRUE,"general"}</definedName>
    <definedName name="_i7" localSheetId="0" hidden="1">{"via1",#N/A,TRUE,"general";"via2",#N/A,TRUE,"general";"via3",#N/A,TRUE,"general"}</definedName>
    <definedName name="_i7" localSheetId="1" hidden="1">{"via1",#N/A,TRUE,"general";"via2",#N/A,TRUE,"general";"via3",#N/A,TRUE,"general"}</definedName>
    <definedName name="_i7" localSheetId="2" hidden="1">{"via1",#N/A,TRUE,"general";"via2",#N/A,TRUE,"general";"via3",#N/A,TRUE,"general"}</definedName>
    <definedName name="_i7" hidden="1">{"via1",#N/A,TRUE,"general";"via2",#N/A,TRUE,"general";"via3",#N/A,TRUE,"general"}</definedName>
    <definedName name="_i77" localSheetId="3" hidden="1">{"TAB1",#N/A,TRUE,"GENERAL";"TAB2",#N/A,TRUE,"GENERAL";"TAB3",#N/A,TRUE,"GENERAL";"TAB4",#N/A,TRUE,"GENERAL";"TAB5",#N/A,TRUE,"GENERAL"}</definedName>
    <definedName name="_i77" localSheetId="0" hidden="1">{"TAB1",#N/A,TRUE,"GENERAL";"TAB2",#N/A,TRUE,"GENERAL";"TAB3",#N/A,TRUE,"GENERAL";"TAB4",#N/A,TRUE,"GENERAL";"TAB5",#N/A,TRUE,"GENERAL"}</definedName>
    <definedName name="_i77" localSheetId="1" hidden="1">{"TAB1",#N/A,TRUE,"GENERAL";"TAB2",#N/A,TRUE,"GENERAL";"TAB3",#N/A,TRUE,"GENERAL";"TAB4",#N/A,TRUE,"GENERAL";"TAB5",#N/A,TRUE,"GENERAL"}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3" hidden="1">{"via1",#N/A,TRUE,"general";"via2",#N/A,TRUE,"general";"via3",#N/A,TRUE,"general"}</definedName>
    <definedName name="_i8" localSheetId="0" hidden="1">{"via1",#N/A,TRUE,"general";"via2",#N/A,TRUE,"general";"via3",#N/A,TRUE,"general"}</definedName>
    <definedName name="_i8" localSheetId="1" hidden="1">{"via1",#N/A,TRUE,"general";"via2",#N/A,TRUE,"general";"via3",#N/A,TRUE,"general"}</definedName>
    <definedName name="_i8" localSheetId="2" hidden="1">{"via1",#N/A,TRUE,"general";"via2",#N/A,TRUE,"general";"via3",#N/A,TRUE,"general"}</definedName>
    <definedName name="_i8" hidden="1">{"via1",#N/A,TRUE,"general";"via2",#N/A,TRUE,"general";"via3",#N/A,TRUE,"general"}</definedName>
    <definedName name="_i9" localSheetId="3" hidden="1">{"TAB1",#N/A,TRUE,"GENERAL";"TAB2",#N/A,TRUE,"GENERAL";"TAB3",#N/A,TRUE,"GENERAL";"TAB4",#N/A,TRUE,"GENERAL";"TAB5",#N/A,TRUE,"GENERAL"}</definedName>
    <definedName name="_i9" localSheetId="0" hidden="1">{"TAB1",#N/A,TRUE,"GENERAL";"TAB2",#N/A,TRUE,"GENERAL";"TAB3",#N/A,TRUE,"GENERAL";"TAB4",#N/A,TRUE,"GENERAL";"TAB5",#N/A,TRUE,"GENERAL"}</definedName>
    <definedName name="_i9" localSheetId="1" hidden="1">{"TAB1",#N/A,TRUE,"GENERAL";"TAB2",#N/A,TRUE,"GENERAL";"TAB3",#N/A,TRUE,"GENERAL";"TAB4",#N/A,TRUE,"GENERAL";"TAB5",#N/A,TRUE,"GENERAL"}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#REF!</definedName>
    <definedName name="_IGOLDENS">#REF!</definedName>
    <definedName name="_IGOLIMP">#REF!</definedName>
    <definedName name="_IMP1">#REF!</definedName>
    <definedName name="_IPC2002">#REF!</definedName>
    <definedName name="_IVA1">#REF!</definedName>
    <definedName name="_J" localSheetId="3" hidden="1">{"TAB1",#N/A,TRUE,"GENERAL";"TAB2",#N/A,TRUE,"GENERAL";"TAB3",#N/A,TRUE,"GENERAL";"TAB4",#N/A,TRUE,"GENERAL";"TAB5",#N/A,TRUE,"GENERAL"}</definedName>
    <definedName name="_J" hidden="1">{"TAB1",#N/A,TRUE,"GENERAL";"TAB2",#N/A,TRUE,"GENERAL";"TAB3",#N/A,TRUE,"GENERAL";"TAB4",#N/A,TRUE,"GENERAL";"TAB5",#N/A,TRUE,"GENERAL"}</definedName>
    <definedName name="_k3" localSheetId="3" hidden="1">{"TAB1",#N/A,TRUE,"GENERAL";"TAB2",#N/A,TRUE,"GENERAL";"TAB3",#N/A,TRUE,"GENERAL";"TAB4",#N/A,TRUE,"GENERAL";"TAB5",#N/A,TRUE,"GENERAL"}</definedName>
    <definedName name="_k3" localSheetId="0" hidden="1">{"TAB1",#N/A,TRUE,"GENERAL";"TAB2",#N/A,TRUE,"GENERAL";"TAB3",#N/A,TRUE,"GENERAL";"TAB4",#N/A,TRUE,"GENERAL";"TAB5",#N/A,TRUE,"GENERAL"}</definedName>
    <definedName name="_k3" localSheetId="1" hidden="1">{"TAB1",#N/A,TRUE,"GENERAL";"TAB2",#N/A,TRUE,"GENERAL";"TAB3",#N/A,TRUE,"GENERAL";"TAB4",#N/A,TRUE,"GENERAL";"TAB5",#N/A,TRUE,"GENERAL"}</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3" hidden="1">{"via1",#N/A,TRUE,"general";"via2",#N/A,TRUE,"general";"via3",#N/A,TRUE,"general"}</definedName>
    <definedName name="_k4" localSheetId="0" hidden="1">{"via1",#N/A,TRUE,"general";"via2",#N/A,TRUE,"general";"via3",#N/A,TRUE,"general"}</definedName>
    <definedName name="_k4" localSheetId="1" hidden="1">{"via1",#N/A,TRUE,"general";"via2",#N/A,TRUE,"general";"via3",#N/A,TRUE,"general"}</definedName>
    <definedName name="_k4" localSheetId="2" hidden="1">{"via1",#N/A,TRUE,"general";"via2",#N/A,TRUE,"general";"via3",#N/A,TRUE,"general"}</definedName>
    <definedName name="_k4" hidden="1">{"via1",#N/A,TRUE,"general";"via2",#N/A,TRUE,"general";"via3",#N/A,TRUE,"general"}</definedName>
    <definedName name="_k5" localSheetId="3" hidden="1">{"via1",#N/A,TRUE,"general";"via2",#N/A,TRUE,"general";"via3",#N/A,TRUE,"general"}</definedName>
    <definedName name="_k5" localSheetId="0" hidden="1">{"via1",#N/A,TRUE,"general";"via2",#N/A,TRUE,"general";"via3",#N/A,TRUE,"general"}</definedName>
    <definedName name="_k5" localSheetId="1"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3" hidden="1">{"TAB1",#N/A,TRUE,"GENERAL";"TAB2",#N/A,TRUE,"GENERAL";"TAB3",#N/A,TRUE,"GENERAL";"TAB4",#N/A,TRUE,"GENERAL";"TAB5",#N/A,TRUE,"GENERAL"}</definedName>
    <definedName name="_k6" localSheetId="0" hidden="1">{"TAB1",#N/A,TRUE,"GENERAL";"TAB2",#N/A,TRUE,"GENERAL";"TAB3",#N/A,TRUE,"GENERAL";"TAB4",#N/A,TRUE,"GENERAL";"TAB5",#N/A,TRUE,"GENERAL"}</definedName>
    <definedName name="_k6" localSheetId="1" hidden="1">{"TAB1",#N/A,TRUE,"GENERAL";"TAB2",#N/A,TRUE,"GENERAL";"TAB3",#N/A,TRUE,"GENERAL";"TAB4",#N/A,TRUE,"GENERAL";"TAB5",#N/A,TRUE,"GENERAL"}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3" hidden="1">{"via1",#N/A,TRUE,"general";"via2",#N/A,TRUE,"general";"via3",#N/A,TRUE,"general"}</definedName>
    <definedName name="_k7" localSheetId="0" hidden="1">{"via1",#N/A,TRUE,"general";"via2",#N/A,TRUE,"general";"via3",#N/A,TRUE,"general"}</definedName>
    <definedName name="_k7" localSheetId="1" hidden="1">{"via1",#N/A,TRUE,"general";"via2",#N/A,TRUE,"general";"via3",#N/A,TRUE,"general"}</definedName>
    <definedName name="_k7" localSheetId="2" hidden="1">{"via1",#N/A,TRUE,"general";"via2",#N/A,TRUE,"general";"via3",#N/A,TRUE,"general"}</definedName>
    <definedName name="_k7" hidden="1">{"via1",#N/A,TRUE,"general";"via2",#N/A,TRUE,"general";"via3",#N/A,TRUE,"general"}</definedName>
    <definedName name="_k8" localSheetId="3" hidden="1">{"via1",#N/A,TRUE,"general";"via2",#N/A,TRUE,"general";"via3",#N/A,TRUE,"general"}</definedName>
    <definedName name="_k8" localSheetId="0" hidden="1">{"via1",#N/A,TRUE,"general";"via2",#N/A,TRUE,"general";"via3",#N/A,TRUE,"general"}</definedName>
    <definedName name="_k8" localSheetId="1"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3" hidden="1">{"TAB1",#N/A,TRUE,"GENERAL";"TAB2",#N/A,TRUE,"GENERAL";"TAB3",#N/A,TRUE,"GENERAL";"TAB4",#N/A,TRUE,"GENERAL";"TAB5",#N/A,TRUE,"GENERAL"}</definedName>
    <definedName name="_k9" localSheetId="0" hidden="1">{"TAB1",#N/A,TRUE,"GENERAL";"TAB2",#N/A,TRUE,"GENERAL";"TAB3",#N/A,TRUE,"GENERAL";"TAB4",#N/A,TRUE,"GENERAL";"TAB5",#N/A,TRUE,"GENERAL"}</definedName>
    <definedName name="_k9" localSheetId="1" hidden="1">{"TAB1",#N/A,TRUE,"GENERAL";"TAB2",#N/A,TRUE,"GENERAL";"TAB3",#N/A,TRUE,"GENERAL";"TAB4",#N/A,TRUE,"GENERAL";"TAB5",#N/A,TRUE,"GENERAL"}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3" hidden="1">#REF!</definedName>
    <definedName name="_Key1" hidden="1">#REF!</definedName>
    <definedName name="_Key11" hidden="1">#REF!</definedName>
    <definedName name="_Key2" localSheetId="3" hidden="1">#REF!</definedName>
    <definedName name="_Key2" hidden="1">#REF!</definedName>
    <definedName name="_Key21" hidden="1">#REF!</definedName>
    <definedName name="_key3" hidden="1">#REF!</definedName>
    <definedName name="_key31" hidden="1">#REF!</definedName>
    <definedName name="_kjk6" localSheetId="3" hidden="1">{"TAB1",#N/A,TRUE,"GENERAL";"TAB2",#N/A,TRUE,"GENERAL";"TAB3",#N/A,TRUE,"GENERAL";"TAB4",#N/A,TRUE,"GENERAL";"TAB5",#N/A,TRUE,"GENERAL"}</definedName>
    <definedName name="_kjk6" localSheetId="0" hidden="1">{"TAB1",#N/A,TRUE,"GENERAL";"TAB2",#N/A,TRUE,"GENERAL";"TAB3",#N/A,TRUE,"GENERAL";"TAB4",#N/A,TRUE,"GENERAL";"TAB5",#N/A,TRUE,"GENERAL"}</definedName>
    <definedName name="_kjk6" localSheetId="1" hidden="1">{"TAB1",#N/A,TRUE,"GENERAL";"TAB2",#N/A,TRUE,"GENERAL";"TAB3",#N/A,TRUE,"GENERAL";"TAB4",#N/A,TRUE,"GENERAL";"TAB5",#N/A,TRUE,"GENERAL"}</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124">#REF!</definedName>
    <definedName name="_LAC18">#REF!</definedName>
    <definedName name="_lar03">#REF!</definedName>
    <definedName name="_LARG">#REF!</definedName>
    <definedName name="_LEY80">#REF!</definedName>
    <definedName name="_m3" localSheetId="3" hidden="1">{"via1",#N/A,TRUE,"general";"via2",#N/A,TRUE,"general";"via3",#N/A,TRUE,"general"}</definedName>
    <definedName name="_m3" localSheetId="0" hidden="1">{"via1",#N/A,TRUE,"general";"via2",#N/A,TRUE,"general";"via3",#N/A,TRUE,"general"}</definedName>
    <definedName name="_m3" localSheetId="1" hidden="1">{"via1",#N/A,TRUE,"general";"via2",#N/A,TRUE,"general";"via3",#N/A,TRUE,"general"}</definedName>
    <definedName name="_m3" localSheetId="2" hidden="1">{"via1",#N/A,TRUE,"general";"via2",#N/A,TRUE,"general";"via3",#N/A,TRUE,"general"}</definedName>
    <definedName name="_m3" hidden="1">{"via1",#N/A,TRUE,"general";"via2",#N/A,TRUE,"general";"via3",#N/A,TRUE,"general"}</definedName>
    <definedName name="_m4" localSheetId="3" hidden="1">{"TAB1",#N/A,TRUE,"GENERAL";"TAB2",#N/A,TRUE,"GENERAL";"TAB3",#N/A,TRUE,"GENERAL";"TAB4",#N/A,TRUE,"GENERAL";"TAB5",#N/A,TRUE,"GENERAL"}</definedName>
    <definedName name="_m4" localSheetId="0" hidden="1">{"TAB1",#N/A,TRUE,"GENERAL";"TAB2",#N/A,TRUE,"GENERAL";"TAB3",#N/A,TRUE,"GENERAL";"TAB4",#N/A,TRUE,"GENERAL";"TAB5",#N/A,TRUE,"GENERAL"}</definedName>
    <definedName name="_m4" localSheetId="1" hidden="1">{"TAB1",#N/A,TRUE,"GENERAL";"TAB2",#N/A,TRUE,"GENERAL";"TAB3",#N/A,TRUE,"GENERAL";"TAB4",#N/A,TRUE,"GENERAL";"TAB5",#N/A,TRUE,"GENERAL"}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3" hidden="1">{"via1",#N/A,TRUE,"general";"via2",#N/A,TRUE,"general";"via3",#N/A,TRUE,"general"}</definedName>
    <definedName name="_m5" localSheetId="0" hidden="1">{"via1",#N/A,TRUE,"general";"via2",#N/A,TRUE,"general";"via3",#N/A,TRUE,"general"}</definedName>
    <definedName name="_m5" localSheetId="1" hidden="1">{"via1",#N/A,TRUE,"general";"via2",#N/A,TRUE,"general";"via3",#N/A,TRUE,"general"}</definedName>
    <definedName name="_m5" localSheetId="2" hidden="1">{"via1",#N/A,TRUE,"general";"via2",#N/A,TRUE,"general";"via3",#N/A,TRUE,"general"}</definedName>
    <definedName name="_m5" hidden="1">{"via1",#N/A,TRUE,"general";"via2",#N/A,TRUE,"general";"via3",#N/A,TRUE,"general"}</definedName>
    <definedName name="_m6" localSheetId="3" hidden="1">{"TAB1",#N/A,TRUE,"GENERAL";"TAB2",#N/A,TRUE,"GENERAL";"TAB3",#N/A,TRUE,"GENERAL";"TAB4",#N/A,TRUE,"GENERAL";"TAB5",#N/A,TRUE,"GENERAL"}</definedName>
    <definedName name="_m6" localSheetId="0" hidden="1">{"TAB1",#N/A,TRUE,"GENERAL";"TAB2",#N/A,TRUE,"GENERAL";"TAB3",#N/A,TRUE,"GENERAL";"TAB4",#N/A,TRUE,"GENERAL";"TAB5",#N/A,TRUE,"GENERAL"}</definedName>
    <definedName name="_m6" localSheetId="1" hidden="1">{"TAB1",#N/A,TRUE,"GENERAL";"TAB2",#N/A,TRUE,"GENERAL";"TAB3",#N/A,TRUE,"GENERAL";"TAB4",#N/A,TRUE,"GENERAL";"TAB5",#N/A,TRUE,"GENERAL"}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3" hidden="1">{"TAB1",#N/A,TRUE,"GENERAL";"TAB2",#N/A,TRUE,"GENERAL";"TAB3",#N/A,TRUE,"GENERAL";"TAB4",#N/A,TRUE,"GENERAL";"TAB5",#N/A,TRUE,"GENERAL"}</definedName>
    <definedName name="_m7" localSheetId="0" hidden="1">{"TAB1",#N/A,TRUE,"GENERAL";"TAB2",#N/A,TRUE,"GENERAL";"TAB3",#N/A,TRUE,"GENERAL";"TAB4",#N/A,TRUE,"GENERAL";"TAB5",#N/A,TRUE,"GENERAL"}</definedName>
    <definedName name="_m7" localSheetId="1"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3" hidden="1">{"via1",#N/A,TRUE,"general";"via2",#N/A,TRUE,"general";"via3",#N/A,TRUE,"general"}</definedName>
    <definedName name="_m8" localSheetId="0" hidden="1">{"via1",#N/A,TRUE,"general";"via2",#N/A,TRUE,"general";"via3",#N/A,TRUE,"general"}</definedName>
    <definedName name="_m8" localSheetId="1" hidden="1">{"via1",#N/A,TRUE,"general";"via2",#N/A,TRUE,"general";"via3",#N/A,TRUE,"general"}</definedName>
    <definedName name="_m8" localSheetId="2" hidden="1">{"via1",#N/A,TRUE,"general";"via2",#N/A,TRUE,"general";"via3",#N/A,TRUE,"general"}</definedName>
    <definedName name="_m8" hidden="1">{"via1",#N/A,TRUE,"general";"via2",#N/A,TRUE,"general";"via3",#N/A,TRUE,"general"}</definedName>
    <definedName name="_m9" localSheetId="3" hidden="1">{"via1",#N/A,TRUE,"general";"via2",#N/A,TRUE,"general";"via3",#N/A,TRUE,"general"}</definedName>
    <definedName name="_m9" localSheetId="0" hidden="1">{"via1",#N/A,TRUE,"general";"via2",#N/A,TRUE,"general";"via3",#N/A,TRUE,"general"}</definedName>
    <definedName name="_m9" localSheetId="1"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#REF!</definedName>
    <definedName name="_MAT1">#REF!</definedName>
    <definedName name="_MATMIX">#REF!</definedName>
    <definedName name="_mdc1">#REF!</definedName>
    <definedName name="_mdc2">#REF!</definedName>
    <definedName name="_MOD1">#REF!</definedName>
    <definedName name="_MOR13">#REF!</definedName>
    <definedName name="_mun2">#REF!</definedName>
    <definedName name="_n3" localSheetId="3" hidden="1">{"TAB1",#N/A,TRUE,"GENERAL";"TAB2",#N/A,TRUE,"GENERAL";"TAB3",#N/A,TRUE,"GENERAL";"TAB4",#N/A,TRUE,"GENERAL";"TAB5",#N/A,TRUE,"GENERAL"}</definedName>
    <definedName name="_n3" localSheetId="0" hidden="1">{"TAB1",#N/A,TRUE,"GENERAL";"TAB2",#N/A,TRUE,"GENERAL";"TAB3",#N/A,TRUE,"GENERAL";"TAB4",#N/A,TRUE,"GENERAL";"TAB5",#N/A,TRUE,"GENERAL"}</definedName>
    <definedName name="_n3" localSheetId="1" hidden="1">{"TAB1",#N/A,TRUE,"GENERAL";"TAB2",#N/A,TRUE,"GENERAL";"TAB3",#N/A,TRUE,"GENERAL";"TAB4",#N/A,TRUE,"GENERAL";"TAB5",#N/A,TRUE,"GENERAL"}</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3" hidden="1">{"via1",#N/A,TRUE,"general";"via2",#N/A,TRUE,"general";"via3",#N/A,TRUE,"general"}</definedName>
    <definedName name="_n4" localSheetId="0" hidden="1">{"via1",#N/A,TRUE,"general";"via2",#N/A,TRUE,"general";"via3",#N/A,TRUE,"general"}</definedName>
    <definedName name="_n4" localSheetId="1" hidden="1">{"via1",#N/A,TRUE,"general";"via2",#N/A,TRUE,"general";"via3",#N/A,TRUE,"general"}</definedName>
    <definedName name="_n4" localSheetId="2" hidden="1">{"via1",#N/A,TRUE,"general";"via2",#N/A,TRUE,"general";"via3",#N/A,TRUE,"general"}</definedName>
    <definedName name="_n4" hidden="1">{"via1",#N/A,TRUE,"general";"via2",#N/A,TRUE,"general";"via3",#N/A,TRUE,"general"}</definedName>
    <definedName name="_n5" localSheetId="3" hidden="1">{"TAB1",#N/A,TRUE,"GENERAL";"TAB2",#N/A,TRUE,"GENERAL";"TAB3",#N/A,TRUE,"GENERAL";"TAB4",#N/A,TRUE,"GENERAL";"TAB5",#N/A,TRUE,"GENERAL"}</definedName>
    <definedName name="_n5" localSheetId="0" hidden="1">{"TAB1",#N/A,TRUE,"GENERAL";"TAB2",#N/A,TRUE,"GENERAL";"TAB3",#N/A,TRUE,"GENERAL";"TAB4",#N/A,TRUE,"GENERAL";"TAB5",#N/A,TRUE,"GENERAL"}</definedName>
    <definedName name="_n5" localSheetId="1" hidden="1">{"TAB1",#N/A,TRUE,"GENERAL";"TAB2",#N/A,TRUE,"GENERAL";"TAB3",#N/A,TRUE,"GENERAL";"TAB4",#N/A,TRUE,"GENERAL";"TAB5",#N/A,TRUE,"GENERAL"}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3" hidden="1">{"via1",#N/A,TRUE,"general";"via2",#N/A,TRUE,"general";"via3",#N/A,TRUE,"general"}</definedName>
    <definedName name="_nyn7" localSheetId="0" hidden="1">{"via1",#N/A,TRUE,"general";"via2",#N/A,TRUE,"general";"via3",#N/A,TRUE,"general"}</definedName>
    <definedName name="_nyn7" localSheetId="1" hidden="1">{"via1",#N/A,TRUE,"general";"via2",#N/A,TRUE,"general";"via3",#N/A,TRUE,"general"}</definedName>
    <definedName name="_nyn7" localSheetId="2" hidden="1">{"via1",#N/A,TRUE,"general";"via2",#N/A,TRUE,"general";"via3",#N/A,TRUE,"general"}</definedName>
    <definedName name="_nyn7" hidden="1">{"via1",#N/A,TRUE,"general";"via2",#N/A,TRUE,"general";"via3",#N/A,TRUE,"general"}</definedName>
    <definedName name="_o4" localSheetId="3" hidden="1">{"via1",#N/A,TRUE,"general";"via2",#N/A,TRUE,"general";"via3",#N/A,TRUE,"general"}</definedName>
    <definedName name="_o4" localSheetId="0" hidden="1">{"via1",#N/A,TRUE,"general";"via2",#N/A,TRUE,"general";"via3",#N/A,TRUE,"general"}</definedName>
    <definedName name="_o4" localSheetId="1"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3" hidden="1">{"TAB1",#N/A,TRUE,"GENERAL";"TAB2",#N/A,TRUE,"GENERAL";"TAB3",#N/A,TRUE,"GENERAL";"TAB4",#N/A,TRUE,"GENERAL";"TAB5",#N/A,TRUE,"GENERAL"}</definedName>
    <definedName name="_o5" localSheetId="0" hidden="1">{"TAB1",#N/A,TRUE,"GENERAL";"TAB2",#N/A,TRUE,"GENERAL";"TAB3",#N/A,TRUE,"GENERAL";"TAB4",#N/A,TRUE,"GENERAL";"TAB5",#N/A,TRUE,"GENERAL"}</definedName>
    <definedName name="_o5" localSheetId="1" hidden="1">{"TAB1",#N/A,TRUE,"GENERAL";"TAB2",#N/A,TRUE,"GENERAL";"TAB3",#N/A,TRUE,"GENERAL";"TAB4",#N/A,TRUE,"GENERAL";"TAB5",#N/A,TRUE,"GENERAL"}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3" hidden="1">{"TAB1",#N/A,TRUE,"GENERAL";"TAB2",#N/A,TRUE,"GENERAL";"TAB3",#N/A,TRUE,"GENERAL";"TAB4",#N/A,TRUE,"GENERAL";"TAB5",#N/A,TRUE,"GENERAL"}</definedName>
    <definedName name="_o6" localSheetId="0" hidden="1">{"TAB1",#N/A,TRUE,"GENERAL";"TAB2",#N/A,TRUE,"GENERAL";"TAB3",#N/A,TRUE,"GENERAL";"TAB4",#N/A,TRUE,"GENERAL";"TAB5",#N/A,TRUE,"GENERAL"}</definedName>
    <definedName name="_o6" localSheetId="1"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3" hidden="1">{"TAB1",#N/A,TRUE,"GENERAL";"TAB2",#N/A,TRUE,"GENERAL";"TAB3",#N/A,TRUE,"GENERAL";"TAB4",#N/A,TRUE,"GENERAL";"TAB5",#N/A,TRUE,"GENERAL"}</definedName>
    <definedName name="_o7" localSheetId="0" hidden="1">{"TAB1",#N/A,TRUE,"GENERAL";"TAB2",#N/A,TRUE,"GENERAL";"TAB3",#N/A,TRUE,"GENERAL";"TAB4",#N/A,TRUE,"GENERAL";"TAB5",#N/A,TRUE,"GENERAL"}</definedName>
    <definedName name="_o7" localSheetId="1"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3" hidden="1">{"via1",#N/A,TRUE,"general";"via2",#N/A,TRUE,"general";"via3",#N/A,TRUE,"general"}</definedName>
    <definedName name="_o8" localSheetId="0" hidden="1">{"via1",#N/A,TRUE,"general";"via2",#N/A,TRUE,"general";"via3",#N/A,TRUE,"general"}</definedName>
    <definedName name="_o8" localSheetId="1" hidden="1">{"via1",#N/A,TRUE,"general";"via2",#N/A,TRUE,"general";"via3",#N/A,TRUE,"general"}</definedName>
    <definedName name="_o8" localSheetId="2" hidden="1">{"via1",#N/A,TRUE,"general";"via2",#N/A,TRUE,"general";"via3",#N/A,TRUE,"general"}</definedName>
    <definedName name="_o8" hidden="1">{"via1",#N/A,TRUE,"general";"via2",#N/A,TRUE,"general";"via3",#N/A,TRUE,"general"}</definedName>
    <definedName name="_o9" localSheetId="3" hidden="1">{"TAB1",#N/A,TRUE,"GENERAL";"TAB2",#N/A,TRUE,"GENERAL";"TAB3",#N/A,TRUE,"GENERAL";"TAB4",#N/A,TRUE,"GENERAL";"TAB5",#N/A,TRUE,"GENERAL"}</definedName>
    <definedName name="_o9" localSheetId="0" hidden="1">{"TAB1",#N/A,TRUE,"GENERAL";"TAB2",#N/A,TRUE,"GENERAL";"TAB3",#N/A,TRUE,"GENERAL";"TAB4",#N/A,TRUE,"GENERAL";"TAB5",#N/A,TRUE,"GENERAL"}</definedName>
    <definedName name="_o9" localSheetId="1" hidden="1">{"TAB1",#N/A,TRUE,"GENERAL";"TAB2",#N/A,TRUE,"GENERAL";"TAB3",#N/A,TRUE,"GENERAL";"TAB4",#N/A,TRUE,"GENERAL";"TAB5",#N/A,TRUE,"GENERAL"}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#REF!</definedName>
    <definedName name="_OCI1">#REF!</definedName>
    <definedName name="_Order1" localSheetId="0" hidden="1">255</definedName>
    <definedName name="_Order1" localSheetId="1" hidden="1">255</definedName>
    <definedName name="_Order1" localSheetId="2" hidden="1">255</definedName>
    <definedName name="_Order1" hidden="1">0</definedName>
    <definedName name="_Order2" hidden="1">255</definedName>
    <definedName name="_p6" localSheetId="3" hidden="1">{"via1",#N/A,TRUE,"general";"via2",#N/A,TRUE,"general";"via3",#N/A,TRUE,"general"}</definedName>
    <definedName name="_p6" localSheetId="0" hidden="1">{"via1",#N/A,TRUE,"general";"via2",#N/A,TRUE,"general";"via3",#N/A,TRUE,"general"}</definedName>
    <definedName name="_p6" localSheetId="1" hidden="1">{"via1",#N/A,TRUE,"general";"via2",#N/A,TRUE,"general";"via3",#N/A,TRUE,"general"}</definedName>
    <definedName name="_p6" localSheetId="2" hidden="1">{"via1",#N/A,TRUE,"general";"via2",#N/A,TRUE,"general";"via3",#N/A,TRUE,"general"}</definedName>
    <definedName name="_p6" hidden="1">{"via1",#N/A,TRUE,"general";"via2",#N/A,TRUE,"general";"via3",#N/A,TRUE,"general"}</definedName>
    <definedName name="_p7" localSheetId="3" hidden="1">{"via1",#N/A,TRUE,"general";"via2",#N/A,TRUE,"general";"via3",#N/A,TRUE,"general"}</definedName>
    <definedName name="_p7" localSheetId="0" hidden="1">{"via1",#N/A,TRUE,"general";"via2",#N/A,TRUE,"general";"via3",#N/A,TRUE,"general"}</definedName>
    <definedName name="_p7" localSheetId="1"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3" hidden="1">{"TAB1",#N/A,TRUE,"GENERAL";"TAB2",#N/A,TRUE,"GENERAL";"TAB3",#N/A,TRUE,"GENERAL";"TAB4",#N/A,TRUE,"GENERAL";"TAB5",#N/A,TRUE,"GENERAL"}</definedName>
    <definedName name="_p8" localSheetId="0" hidden="1">{"TAB1",#N/A,TRUE,"GENERAL";"TAB2",#N/A,TRUE,"GENERAL";"TAB3",#N/A,TRUE,"GENERAL";"TAB4",#N/A,TRUE,"GENERAL";"TAB5",#N/A,TRUE,"GENERAL"}</definedName>
    <definedName name="_p8" localSheetId="1" hidden="1">{"TAB1",#N/A,TRUE,"GENERAL";"TAB2",#N/A,TRUE,"GENERAL";"TAB3",#N/A,TRUE,"GENERAL";"TAB4",#N/A,TRUE,"GENERAL";"TAB5",#N/A,TRUE,"GENERAL"}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NTDIST">#REF!</definedName>
    <definedName name="_Parse_Out" hidden="1">#REF!</definedName>
    <definedName name="_PJ50">#REF!</definedName>
    <definedName name="_pj51">#REF!</definedName>
    <definedName name="_pl1">#REF!</definedName>
    <definedName name="_pl2">#REF!</definedName>
    <definedName name="_PLASTNEG">#REF!</definedName>
    <definedName name="_Po2">#REF!</definedName>
    <definedName name="_Po3">#REF!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localSheetId="3" hidden="1">#REF!</definedName>
    <definedName name="_r" localSheetId="0" hidden="1">{"TAB1",#N/A,TRUE,"GENERAL";"TAB2",#N/A,TRUE,"GENERAL";"TAB3",#N/A,TRUE,"GENERAL";"TAB4",#N/A,TRUE,"GENERAL";"TAB5",#N/A,TRUE,"GENERAL"}</definedName>
    <definedName name="_r" localSheetId="1" hidden="1">{"TAB1",#N/A,TRUE,"GENERAL";"TAB2",#N/A,TRUE,"GENERAL";"TAB3",#N/A,TRUE,"GENERAL";"TAB4",#N/A,TRUE,"GENERAL";"TAB5",#N/A,TRUE,"GENERAL"}</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108BB">#REF!</definedName>
    <definedName name="_R1210JH">#REF!</definedName>
    <definedName name="_R126EXBB">#REF!</definedName>
    <definedName name="_R32EL">#REF!</definedName>
    <definedName name="_R32JH">#REF!</definedName>
    <definedName name="_R42JH">#REF!</definedName>
    <definedName name="_R43JH">#REF!</definedName>
    <definedName name="_r4r" localSheetId="3" hidden="1">{"via1",#N/A,TRUE,"general";"via2",#N/A,TRUE,"general";"via3",#N/A,TRUE,"general"}</definedName>
    <definedName name="_r4r" localSheetId="0" hidden="1">{"via1",#N/A,TRUE,"general";"via2",#N/A,TRUE,"general";"via3",#N/A,TRUE,"general"}</definedName>
    <definedName name="_r4r" localSheetId="1" hidden="1">{"via1",#N/A,TRUE,"general";"via2",#N/A,TRUE,"general";"via3",#N/A,TRUE,"general"}</definedName>
    <definedName name="_r4r" localSheetId="2" hidden="1">{"via1",#N/A,TRUE,"general";"via2",#N/A,TRUE,"general";"via3",#N/A,TRUE,"general"}</definedName>
    <definedName name="_r4r" hidden="1">{"via1",#N/A,TRUE,"general";"via2",#N/A,TRUE,"general";"via3",#N/A,TRUE,"general"}</definedName>
    <definedName name="_R63BB">#REF!</definedName>
    <definedName name="_R63JH">#REF!</definedName>
    <definedName name="_R64BB">#REF!</definedName>
    <definedName name="_R64JH">#REF!</definedName>
    <definedName name="_R83JH">#REF!</definedName>
    <definedName name="_R84JH">#REF!</definedName>
    <definedName name="_R86JH">#REF!</definedName>
    <definedName name="_REC1">"Rectángulo 31"</definedName>
    <definedName name="_RED32">#REF!</definedName>
    <definedName name="_ref4">#REF!</definedName>
    <definedName name="_REGCORT1">#REF!</definedName>
    <definedName name="_Regression_Int" hidden="1">1</definedName>
    <definedName name="_Regression_Out" hidden="1">#REF!</definedName>
    <definedName name="_Regression_X" hidden="1">#REF!</definedName>
    <definedName name="_Regression_Y" hidden="1">#REF!</definedName>
    <definedName name="_REP21">#REF!</definedName>
    <definedName name="_REP32">#REF!</definedName>
    <definedName name="_REP42">#REF!</definedName>
    <definedName name="_REP43">#REF!</definedName>
    <definedName name="_RES64">#REF!</definedName>
    <definedName name="_RET1">#REF!</definedName>
    <definedName name="_RET2">#REF!</definedName>
    <definedName name="_RET3">#REF!</definedName>
    <definedName name="_RET4">#REF!</definedName>
    <definedName name="_RET5">#REF!</definedName>
    <definedName name="_RET6">#REF!</definedName>
    <definedName name="_rtu6" localSheetId="3" hidden="1">{"via1",#N/A,TRUE,"general";"via2",#N/A,TRUE,"general";"via3",#N/A,TRUE,"general"}</definedName>
    <definedName name="_rtu6" localSheetId="0" hidden="1">{"via1",#N/A,TRUE,"general";"via2",#N/A,TRUE,"general";"via3",#N/A,TRUE,"general"}</definedName>
    <definedName name="_rtu6" localSheetId="1" hidden="1">{"via1",#N/A,TRUE,"general";"via2",#N/A,TRUE,"general";"via3",#N/A,TRUE,"general"}</definedName>
    <definedName name="_rtu6" localSheetId="2" hidden="1">{"via1",#N/A,TRUE,"general";"via2",#N/A,TRUE,"general";"via3",#N/A,TRUE,"general"}</definedName>
    <definedName name="_rtu6" hidden="1">{"via1",#N/A,TRUE,"general";"via2",#N/A,TRUE,"general";"via3",#N/A,TRUE,"general"}</definedName>
    <definedName name="_s" hidden="1">#REF!</definedName>
    <definedName name="_s1" localSheetId="3" hidden="1">{"via1",#N/A,TRUE,"general";"via2",#N/A,TRUE,"general";"via3",#N/A,TRUE,"general"}</definedName>
    <definedName name="_s1" localSheetId="0" hidden="1">{"via1",#N/A,TRUE,"general";"via2",#N/A,TRUE,"general";"via3",#N/A,TRUE,"general"}</definedName>
    <definedName name="_s1" localSheetId="1"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3" hidden="1">{"TAB1",#N/A,TRUE,"GENERAL";"TAB2",#N/A,TRUE,"GENERAL";"TAB3",#N/A,TRUE,"GENERAL";"TAB4",#N/A,TRUE,"GENERAL";"TAB5",#N/A,TRUE,"GENERAL"}</definedName>
    <definedName name="_s2" localSheetId="0" hidden="1">{"TAB1",#N/A,TRUE,"GENERAL";"TAB2",#N/A,TRUE,"GENERAL";"TAB3",#N/A,TRUE,"GENERAL";"TAB4",#N/A,TRUE,"GENERAL";"TAB5",#N/A,TRUE,"GENERAL"}</definedName>
    <definedName name="_s2" localSheetId="1" hidden="1">{"TAB1",#N/A,TRUE,"GENERAL";"TAB2",#N/A,TRUE,"GENERAL";"TAB3",#N/A,TRUE,"GENERAL";"TAB4",#N/A,TRUE,"GENERAL";"TAB5",#N/A,TRUE,"GENERAL"}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3" hidden="1">{"TAB1",#N/A,TRUE,"GENERAL";"TAB2",#N/A,TRUE,"GENERAL";"TAB3",#N/A,TRUE,"GENERAL";"TAB4",#N/A,TRUE,"GENERAL";"TAB5",#N/A,TRUE,"GENERAL"}</definedName>
    <definedName name="_s3" localSheetId="0" hidden="1">{"TAB1",#N/A,TRUE,"GENERAL";"TAB2",#N/A,TRUE,"GENERAL";"TAB3",#N/A,TRUE,"GENERAL";"TAB4",#N/A,TRUE,"GENERAL";"TAB5",#N/A,TRUE,"GENERAL"}</definedName>
    <definedName name="_s3" localSheetId="1"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3" hidden="1">{"via1",#N/A,TRUE,"general";"via2",#N/A,TRUE,"general";"via3",#N/A,TRUE,"general"}</definedName>
    <definedName name="_s4" localSheetId="0" hidden="1">{"via1",#N/A,TRUE,"general";"via2",#N/A,TRUE,"general";"via3",#N/A,TRUE,"general"}</definedName>
    <definedName name="_s4" localSheetId="1" hidden="1">{"via1",#N/A,TRUE,"general";"via2",#N/A,TRUE,"general";"via3",#N/A,TRUE,"general"}</definedName>
    <definedName name="_s4" localSheetId="2" hidden="1">{"via1",#N/A,TRUE,"general";"via2",#N/A,TRUE,"general";"via3",#N/A,TRUE,"general"}</definedName>
    <definedName name="_s4" hidden="1">{"via1",#N/A,TRUE,"general";"via2",#N/A,TRUE,"general";"via3",#N/A,TRUE,"general"}</definedName>
    <definedName name="_s5" localSheetId="3" hidden="1">{"via1",#N/A,TRUE,"general";"via2",#N/A,TRUE,"general";"via3",#N/A,TRUE,"general"}</definedName>
    <definedName name="_s5" localSheetId="0" hidden="1">{"via1",#N/A,TRUE,"general";"via2",#N/A,TRUE,"general";"via3",#N/A,TRUE,"general"}</definedName>
    <definedName name="_s5" localSheetId="1"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3" hidden="1">{"TAB1",#N/A,TRUE,"GENERAL";"TAB2",#N/A,TRUE,"GENERAL";"TAB3",#N/A,TRUE,"GENERAL";"TAB4",#N/A,TRUE,"GENERAL";"TAB5",#N/A,TRUE,"GENERAL"}</definedName>
    <definedName name="_s6" localSheetId="0" hidden="1">{"TAB1",#N/A,TRUE,"GENERAL";"TAB2",#N/A,TRUE,"GENERAL";"TAB3",#N/A,TRUE,"GENERAL";"TAB4",#N/A,TRUE,"GENERAL";"TAB5",#N/A,TRUE,"GENERAL"}</definedName>
    <definedName name="_s6" localSheetId="1" hidden="1">{"TAB1",#N/A,TRUE,"GENERAL";"TAB2",#N/A,TRUE,"GENERAL";"TAB3",#N/A,TRUE,"GENERAL";"TAB4",#N/A,TRUE,"GENERAL";"TAB5",#N/A,TRUE,"GENERAL"}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3" hidden="1">{"via1",#N/A,TRUE,"general";"via2",#N/A,TRUE,"general";"via3",#N/A,TRUE,"general"}</definedName>
    <definedName name="_s7" localSheetId="0" hidden="1">{"via1",#N/A,TRUE,"general";"via2",#N/A,TRUE,"general";"via3",#N/A,TRUE,"general"}</definedName>
    <definedName name="_s7" localSheetId="1" hidden="1">{"via1",#N/A,TRUE,"general";"via2",#N/A,TRUE,"general";"via3",#N/A,TRUE,"general"}</definedName>
    <definedName name="_s7" localSheetId="2" hidden="1">{"via1",#N/A,TRUE,"general";"via2",#N/A,TRUE,"general";"via3",#N/A,TRUE,"general"}</definedName>
    <definedName name="_s7" hidden="1">{"via1",#N/A,TRUE,"general";"via2",#N/A,TRUE,"general";"via3",#N/A,TRUE,"general"}</definedName>
    <definedName name="_SBC1">#REF!</definedName>
    <definedName name="_SBC3">#REF!</definedName>
    <definedName name="_SBC5">#REF!</definedName>
    <definedName name="_SIKADUR">#REF!</definedName>
    <definedName name="_SMMLV">#REF!</definedName>
    <definedName name="_Sort" localSheetId="3" hidden="1">#REF!</definedName>
    <definedName name="_Sort" localSheetId="0" hidden="1">'[7]C 4A'!$E$2:$W$53</definedName>
    <definedName name="_Sort" localSheetId="1" hidden="1">'[7]C 4A'!$E$2:$W$53</definedName>
    <definedName name="_Sort" localSheetId="2" hidden="1">'[7]C 4A'!$E$2:$W$53</definedName>
    <definedName name="_Sort" hidden="1">#REF!</definedName>
    <definedName name="_Sort1" hidden="1">#REF!</definedName>
    <definedName name="_srn001">#REF!</definedName>
    <definedName name="_ST106">#REF!</definedName>
    <definedName name="_ST126">#REF!</definedName>
    <definedName name="_ST146">#REF!</definedName>
    <definedName name="_ST166">#REF!</definedName>
    <definedName name="_ST186">#REF!</definedName>
    <definedName name="_ST206">#REF!</definedName>
    <definedName name="_ST246">#REF!</definedName>
    <definedName name="_ST86">#REF!</definedName>
    <definedName name="_STP146">#REF!</definedName>
    <definedName name="_SUM1">#REF!</definedName>
    <definedName name="_SUM2">#REF!</definedName>
    <definedName name="_supert">#REF!</definedName>
    <definedName name="_SUPERTM2">#REF!</definedName>
    <definedName name="_SY104">#REF!</definedName>
    <definedName name="_SY106">#REF!</definedName>
    <definedName name="_SY124">#REF!</definedName>
    <definedName name="_SY126">#REF!</definedName>
    <definedName name="_SY146">#REF!</definedName>
    <definedName name="_SY164">#REF!</definedName>
    <definedName name="_SY166">#REF!</definedName>
    <definedName name="_SY186">#REF!</definedName>
    <definedName name="_SY206">#REF!</definedName>
    <definedName name="_SY64">#REF!</definedName>
    <definedName name="_SY84">#REF!</definedName>
    <definedName name="_SY86">#REF!</definedName>
    <definedName name="_T22JH">#REF!</definedName>
    <definedName name="_t3" localSheetId="3" hidden="1">{"TAB1",#N/A,TRUE,"GENERAL";"TAB2",#N/A,TRUE,"GENERAL";"TAB3",#N/A,TRUE,"GENERAL";"TAB4",#N/A,TRUE,"GENERAL";"TAB5",#N/A,TRUE,"GENERAL"}</definedName>
    <definedName name="_t3" localSheetId="0" hidden="1">{"TAB1",#N/A,TRUE,"GENERAL";"TAB2",#N/A,TRUE,"GENERAL";"TAB3",#N/A,TRUE,"GENERAL";"TAB4",#N/A,TRUE,"GENERAL";"TAB5",#N/A,TRUE,"GENERAL"}</definedName>
    <definedName name="_t3" localSheetId="1" hidden="1">{"TAB1",#N/A,TRUE,"GENERAL";"TAB2",#N/A,TRUE,"GENERAL";"TAB3",#N/A,TRUE,"GENERAL";"TAB4",#N/A,TRUE,"GENERAL";"TAB5",#N/A,TRUE,"GENERAL"}</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32JH">#REF!</definedName>
    <definedName name="_T33JH">#REF!</definedName>
    <definedName name="_t4" localSheetId="3" hidden="1">{"via1",#N/A,TRUE,"general";"via2",#N/A,TRUE,"general";"via3",#N/A,TRUE,"general"}</definedName>
    <definedName name="_t4" localSheetId="0" hidden="1">{"via1",#N/A,TRUE,"general";"via2",#N/A,TRUE,"general";"via3",#N/A,TRUE,"general"}</definedName>
    <definedName name="_t4" localSheetId="1" hidden="1">{"via1",#N/A,TRUE,"general";"via2",#N/A,TRUE,"general";"via3",#N/A,TRUE,"general"}</definedName>
    <definedName name="_t4" localSheetId="2" hidden="1">{"via1",#N/A,TRUE,"general";"via2",#N/A,TRUE,"general";"via3",#N/A,TRUE,"general"}</definedName>
    <definedName name="_t4" hidden="1">{"via1",#N/A,TRUE,"general";"via2",#N/A,TRUE,"general";"via3",#N/A,TRUE,"general"}</definedName>
    <definedName name="_T42JH">#REF!</definedName>
    <definedName name="_T43JH">#REF!</definedName>
    <definedName name="_T44JH">#REF!</definedName>
    <definedName name="_t5" localSheetId="3" hidden="1">{"TAB1",#N/A,TRUE,"GENERAL";"TAB2",#N/A,TRUE,"GENERAL";"TAB3",#N/A,TRUE,"GENERAL";"TAB4",#N/A,TRUE,"GENERAL";"TAB5",#N/A,TRUE,"GENERAL"}</definedName>
    <definedName name="_t5" localSheetId="0" hidden="1">{"TAB1",#N/A,TRUE,"GENERAL";"TAB2",#N/A,TRUE,"GENERAL";"TAB3",#N/A,TRUE,"GENERAL";"TAB4",#N/A,TRUE,"GENERAL";"TAB5",#N/A,TRUE,"GENERAL"}</definedName>
    <definedName name="_t5" localSheetId="1" hidden="1">{"TAB1",#N/A,TRUE,"GENERAL";"TAB2",#N/A,TRUE,"GENERAL";"TAB3",#N/A,TRUE,"GENERAL";"TAB4",#N/A,TRUE,"GENERAL";"TAB5",#N/A,TRUE,"GENERAL"}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3" hidden="1">{"via1",#N/A,TRUE,"general";"via2",#N/A,TRUE,"general";"via3",#N/A,TRUE,"general"}</definedName>
    <definedName name="_t6" localSheetId="0" hidden="1">{"via1",#N/A,TRUE,"general";"via2",#N/A,TRUE,"general";"via3",#N/A,TRUE,"general"}</definedName>
    <definedName name="_t6" localSheetId="1" hidden="1">{"via1",#N/A,TRUE,"general";"via2",#N/A,TRUE,"general";"via3",#N/A,TRUE,"general"}</definedName>
    <definedName name="_t6" localSheetId="2" hidden="1">{"via1",#N/A,TRUE,"general";"via2",#N/A,TRUE,"general";"via3",#N/A,TRUE,"general"}</definedName>
    <definedName name="_t6" hidden="1">{"via1",#N/A,TRUE,"general";"via2",#N/A,TRUE,"general";"via3",#N/A,TRUE,"general"}</definedName>
    <definedName name="_T62JH">#REF!</definedName>
    <definedName name="_T63JH">#REF!</definedName>
    <definedName name="_T64JH">#REF!</definedName>
    <definedName name="_t66" localSheetId="3" hidden="1">{"TAB1",#N/A,TRUE,"GENERAL";"TAB2",#N/A,TRUE,"GENERAL";"TAB3",#N/A,TRUE,"GENERAL";"TAB4",#N/A,TRUE,"GENERAL";"TAB5",#N/A,TRUE,"GENERAL"}</definedName>
    <definedName name="_t66" localSheetId="0" hidden="1">{"TAB1",#N/A,TRUE,"GENERAL";"TAB2",#N/A,TRUE,"GENERAL";"TAB3",#N/A,TRUE,"GENERAL";"TAB4",#N/A,TRUE,"GENERAL";"TAB5",#N/A,TRUE,"GENERAL"}</definedName>
    <definedName name="_t66" localSheetId="1" hidden="1">{"TAB1",#N/A,TRUE,"GENERAL";"TAB2",#N/A,TRUE,"GENERAL";"TAB3",#N/A,TRUE,"GENERAL";"TAB4",#N/A,TRUE,"GENERAL";"TAB5",#N/A,TRUE,"GENERAL"}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66JH">#REF!</definedName>
    <definedName name="_t7" localSheetId="3" hidden="1">{"via1",#N/A,TRUE,"general";"via2",#N/A,TRUE,"general";"via3",#N/A,TRUE,"general"}</definedName>
    <definedName name="_t7" localSheetId="0" hidden="1">{"via1",#N/A,TRUE,"general";"via2",#N/A,TRUE,"general";"via3",#N/A,TRUE,"general"}</definedName>
    <definedName name="_t7" localSheetId="1" hidden="1">{"via1",#N/A,TRUE,"general";"via2",#N/A,TRUE,"general";"via3",#N/A,TRUE,"general"}</definedName>
    <definedName name="_t7" localSheetId="2" hidden="1">{"via1",#N/A,TRUE,"general";"via2",#N/A,TRUE,"general";"via3",#N/A,TRUE,"general"}</definedName>
    <definedName name="_t7" hidden="1">{"via1",#N/A,TRUE,"general";"via2",#N/A,TRUE,"general";"via3",#N/A,TRUE,"general"}</definedName>
    <definedName name="_t77" localSheetId="3" hidden="1">{"TAB1",#N/A,TRUE,"GENERAL";"TAB2",#N/A,TRUE,"GENERAL";"TAB3",#N/A,TRUE,"GENERAL";"TAB4",#N/A,TRUE,"GENERAL";"TAB5",#N/A,TRUE,"GENERAL"}</definedName>
    <definedName name="_t77" localSheetId="0" hidden="1">{"TAB1",#N/A,TRUE,"GENERAL";"TAB2",#N/A,TRUE,"GENERAL";"TAB3",#N/A,TRUE,"GENERAL";"TAB4",#N/A,TRUE,"GENERAL";"TAB5",#N/A,TRUE,"GENERAL"}</definedName>
    <definedName name="_t77" localSheetId="1" hidden="1">{"TAB1",#N/A,TRUE,"GENERAL";"TAB2",#N/A,TRUE,"GENERAL";"TAB3",#N/A,TRUE,"GENERAL";"TAB4",#N/A,TRUE,"GENERAL";"TAB5",#N/A,TRUE,"GENERAL"}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3" hidden="1">{"TAB1",#N/A,TRUE,"GENERAL";"TAB2",#N/A,TRUE,"GENERAL";"TAB3",#N/A,TRUE,"GENERAL";"TAB4",#N/A,TRUE,"GENERAL";"TAB5",#N/A,TRUE,"GENERAL"}</definedName>
    <definedName name="_t8" localSheetId="0" hidden="1">{"TAB1",#N/A,TRUE,"GENERAL";"TAB2",#N/A,TRUE,"GENERAL";"TAB3",#N/A,TRUE,"GENERAL";"TAB4",#N/A,TRUE,"GENERAL";"TAB5",#N/A,TRUE,"GENERAL"}</definedName>
    <definedName name="_t8" localSheetId="1"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4JH">#REF!</definedName>
    <definedName name="_t88" localSheetId="3" hidden="1">{"via1",#N/A,TRUE,"general";"via2",#N/A,TRUE,"general";"via3",#N/A,TRUE,"general"}</definedName>
    <definedName name="_t88" localSheetId="0" hidden="1">{"via1",#N/A,TRUE,"general";"via2",#N/A,TRUE,"general";"via3",#N/A,TRUE,"general"}</definedName>
    <definedName name="_t88" localSheetId="1" hidden="1">{"via1",#N/A,TRUE,"general";"via2",#N/A,TRUE,"general";"via3",#N/A,TRUE,"general"}</definedName>
    <definedName name="_t88" localSheetId="2" hidden="1">{"via1",#N/A,TRUE,"general";"via2",#N/A,TRUE,"general";"via3",#N/A,TRUE,"general"}</definedName>
    <definedName name="_t88" hidden="1">{"via1",#N/A,TRUE,"general";"via2",#N/A,TRUE,"general";"via3",#N/A,TRUE,"general"}</definedName>
    <definedName name="_T88EB">#REF!</definedName>
    <definedName name="_t9" localSheetId="3" hidden="1">{"TAB1",#N/A,TRUE,"GENERAL";"TAB2",#N/A,TRUE,"GENERAL";"TAB3",#N/A,TRUE,"GENERAL";"TAB4",#N/A,TRUE,"GENERAL";"TAB5",#N/A,TRUE,"GENERAL"}</definedName>
    <definedName name="_t9" localSheetId="0" hidden="1">{"TAB1",#N/A,TRUE,"GENERAL";"TAB2",#N/A,TRUE,"GENERAL";"TAB3",#N/A,TRUE,"GENERAL";"TAB4",#N/A,TRUE,"GENERAL";"TAB5",#N/A,TRUE,"GENERAL"}</definedName>
    <definedName name="_t9" localSheetId="1" hidden="1">{"TAB1",#N/A,TRUE,"GENERAL";"TAB2",#N/A,TRUE,"GENERAL";"TAB3",#N/A,TRUE,"GENERAL";"TAB4",#N/A,TRUE,"GENERAL";"TAB5",#N/A,TRUE,"GENERAL"}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3" hidden="1">{"via1",#N/A,TRUE,"general";"via2",#N/A,TRUE,"general";"via3",#N/A,TRUE,"general"}</definedName>
    <definedName name="_t99" localSheetId="0" hidden="1">{"via1",#N/A,TRUE,"general";"via2",#N/A,TRUE,"general";"via3",#N/A,TRUE,"general"}</definedName>
    <definedName name="_t99" localSheetId="1" hidden="1">{"via1",#N/A,TRUE,"general";"via2",#N/A,TRUE,"general";"via3",#N/A,TRUE,"general"}</definedName>
    <definedName name="_t99" localSheetId="2" hidden="1">{"via1",#N/A,TRUE,"general";"via2",#N/A,TRUE,"general";"via3",#N/A,TRUE,"general"}</definedName>
    <definedName name="_t99" hidden="1">{"via1",#N/A,TRUE,"general";"via2",#N/A,TRUE,"general";"via3",#N/A,TRUE,"general"}</definedName>
    <definedName name="_TABLA">#REF!</definedName>
    <definedName name="_Table1_Out" hidden="1">[8]CARBOCOL!#REF!</definedName>
    <definedName name="_Table2_In2" hidden="1">[9]ANUAL1!#REF!</definedName>
    <definedName name="_Table2_Out" localSheetId="0" hidden="1">[8]CARBOCOL!#REF!</definedName>
    <definedName name="_Table2_Out" localSheetId="1" hidden="1">[8]CARBOCOL!#REF!</definedName>
    <definedName name="_Table2_Out" localSheetId="2" hidden="1">[8]CARBOCOL!#REF!</definedName>
    <definedName name="_Table2_Out" hidden="1">#REF!</definedName>
    <definedName name="_TACOM">#REF!</definedName>
    <definedName name="_TACOR">#REF!</definedName>
    <definedName name="_TAP2">#REF!</definedName>
    <definedName name="_TAPAM">#REF!</definedName>
    <definedName name="_TASP1">#REF!</definedName>
    <definedName name="_TASP2">#REF!</definedName>
    <definedName name="_TASR4">#REF!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EE1">#REF!</definedName>
    <definedName name="_TEE2">#REF!</definedName>
    <definedName name="_TEE32">#REF!</definedName>
    <definedName name="_TEE33">#REF!</definedName>
    <definedName name="_TEJAB">#REF!</definedName>
    <definedName name="_TEJAJ">#REF!</definedName>
    <definedName name="_TELEP">#REF!</definedName>
    <definedName name="_TEP22">#REF!</definedName>
    <definedName name="_TEP33">#REF!</definedName>
    <definedName name="_TEP44">#REF!</definedName>
    <definedName name="_TES44">#REF!</definedName>
    <definedName name="_TES64">#REF!</definedName>
    <definedName name="_TES66">#REF!</definedName>
    <definedName name="_TGALV">#REF!</definedName>
    <definedName name="_TH10J">#REF!</definedName>
    <definedName name="_THF12">#REF!</definedName>
    <definedName name="_THF128">#REF!</definedName>
    <definedName name="_THF6JH">#REF!</definedName>
    <definedName name="_THF6RO">#REF!</definedName>
    <definedName name="_THF8JH">#REF!</definedName>
    <definedName name="_TNL24">#REF!</definedName>
    <definedName name="_TNL27">#REF!</definedName>
    <definedName name="_TNL30">#REF!</definedName>
    <definedName name="_TNL33">#REF!</definedName>
    <definedName name="_TNL36">#REF!</definedName>
    <definedName name="_TNL39">#REF!</definedName>
    <definedName name="_TNL42">#REF!</definedName>
    <definedName name="_TNL45">#REF!</definedName>
    <definedName name="_TNL48">#REF!</definedName>
    <definedName name="_TNL51">#REF!</definedName>
    <definedName name="_TNL54">#REF!</definedName>
    <definedName name="_TNL60">#REF!</definedName>
    <definedName name="_TNOV10">#REF!</definedName>
    <definedName name="_TNOV12">#REF!</definedName>
    <definedName name="_TNOV16">#REF!</definedName>
    <definedName name="_TNOV18">#REF!</definedName>
    <definedName name="_TNOV20">#REF!</definedName>
    <definedName name="_TNOV4">#REF!</definedName>
    <definedName name="_TNOV6">#REF!</definedName>
    <definedName name="_TNOV8">#REF!</definedName>
    <definedName name="_TNV24">#REF!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RNI">#REF!</definedName>
    <definedName name="_TOT1">#REF!</definedName>
    <definedName name="_TPE1132">#REF!</definedName>
    <definedName name="_TPE12">#REF!</definedName>
    <definedName name="_TPE1331">#REF!</definedName>
    <definedName name="_TPE1701">#REF!</definedName>
    <definedName name="_TPE1702">#REF!</definedName>
    <definedName name="_TPE1703">#REF!</definedName>
    <definedName name="_TPE1704">#REF!</definedName>
    <definedName name="_TPE1706">#REF!</definedName>
    <definedName name="_TPE1708">#REF!</definedName>
    <definedName name="_TPE1710">#REF!</definedName>
    <definedName name="_TPE1735">#REF!</definedName>
    <definedName name="_TPE1763">#REF!</definedName>
    <definedName name="_TPE1790">#REF!</definedName>
    <definedName name="_TPE8016">#REF!</definedName>
    <definedName name="_TPE8020">#REF!</definedName>
    <definedName name="_TPE8025">#REF!</definedName>
    <definedName name="_TPF12">#REF!</definedName>
    <definedName name="_TPN1002">#REF!</definedName>
    <definedName name="_TPN1003">#REF!</definedName>
    <definedName name="_TPN1004">#REF!</definedName>
    <definedName name="_TPN1006">#REF!</definedName>
    <definedName name="_TPN10075">#REF!</definedName>
    <definedName name="_TPN1008">#REF!</definedName>
    <definedName name="_TPN1010">#REF!</definedName>
    <definedName name="_TPN1012">#REF!</definedName>
    <definedName name="_TPN1202">#REF!</definedName>
    <definedName name="_TPN1203">#REF!</definedName>
    <definedName name="_TPN1204">#REF!</definedName>
    <definedName name="_TPN1206">#REF!</definedName>
    <definedName name="_TPN1208">#REF!</definedName>
    <definedName name="_TPN1210">#REF!</definedName>
    <definedName name="_TPN1212">#REF!</definedName>
    <definedName name="_TPN1225">#REF!</definedName>
    <definedName name="_TPN1232">#REF!</definedName>
    <definedName name="_TPN16012">#REF!</definedName>
    <definedName name="_TPN1602">#REF!</definedName>
    <definedName name="_TPN1603">#REF!</definedName>
    <definedName name="_TPN1604">#REF!</definedName>
    <definedName name="_TPN1606">#REF!</definedName>
    <definedName name="_TPN1608">#REF!</definedName>
    <definedName name="_TPN1610">#REF!</definedName>
    <definedName name="_TPN1611">#REF!</definedName>
    <definedName name="_TPN1632">#REF!</definedName>
    <definedName name="_TPN2096">#REF!</definedName>
    <definedName name="_TPVCME">#REF!</definedName>
    <definedName name="_TPVCP1">#REF!</definedName>
    <definedName name="_TR114">#REF!</definedName>
    <definedName name="_TRANAG">#REF!</definedName>
    <definedName name="_TRANAR">#REF!</definedName>
    <definedName name="_TRANS">#REF!</definedName>
    <definedName name="_TRITM">#REF!</definedName>
    <definedName name="_TRITU">#REF!</definedName>
    <definedName name="_TTEAGR">#REF!</definedName>
    <definedName name="_TUAC12">#REF!</definedName>
    <definedName name="_tub91">#REF!</definedName>
    <definedName name="_TUBGALV2">#REF!</definedName>
    <definedName name="_TUBS3">#REF!</definedName>
    <definedName name="_TUBS4">#REF!</definedName>
    <definedName name="_TUBS6">#REF!</definedName>
    <definedName name="_TUZ22">#REF!</definedName>
    <definedName name="_TUZ36">#REF!</definedName>
    <definedName name="_TZ13">#REF!</definedName>
    <definedName name="_TZ131">#REF!</definedName>
    <definedName name="_TZ132">#REF!</definedName>
    <definedName name="_TZ133">#REF!</definedName>
    <definedName name="_TZ134">#REF!</definedName>
    <definedName name="_TZ135">#REF!</definedName>
    <definedName name="_TZ136">#REF!</definedName>
    <definedName name="_TZ137">#REF!</definedName>
    <definedName name="_TZ138">#REF!</definedName>
    <definedName name="_TZ2110">#REF!</definedName>
    <definedName name="_TZ2112">#REF!</definedName>
    <definedName name="_TZ2114">#REF!</definedName>
    <definedName name="_TZ2116">#REF!</definedName>
    <definedName name="_TZ212">#REF!</definedName>
    <definedName name="_TZ213">#REF!</definedName>
    <definedName name="_TZ214">#REF!</definedName>
    <definedName name="_TZ216">#REF!</definedName>
    <definedName name="_TZ218">#REF!</definedName>
    <definedName name="_TZ225">#REF!</definedName>
    <definedName name="_TZ2610">#REF!</definedName>
    <definedName name="_TZ2612">#REF!</definedName>
    <definedName name="_TZ2616">#REF!</definedName>
    <definedName name="_TZ262">#REF!</definedName>
    <definedName name="_TZ263">#REF!</definedName>
    <definedName name="_TZ264">#REF!</definedName>
    <definedName name="_TZ266">#REF!</definedName>
    <definedName name="_TZ268">#REF!</definedName>
    <definedName name="_TZ323">#REF!</definedName>
    <definedName name="_TZ324">#REF!</definedName>
    <definedName name="_TZ32510">#REF!</definedName>
    <definedName name="_TZ32512">#REF!</definedName>
    <definedName name="_TZ3253">#REF!</definedName>
    <definedName name="_TZ3254">#REF!</definedName>
    <definedName name="_TZ3256">#REF!</definedName>
    <definedName name="_TZ3258">#REF!</definedName>
    <definedName name="_TZ4110">#REF!</definedName>
    <definedName name="_TZ4112">#REF!</definedName>
    <definedName name="_TZ414">#REF!</definedName>
    <definedName name="_TZ416">#REF!</definedName>
    <definedName name="_TZ418">#REF!</definedName>
    <definedName name="_u4" localSheetId="3" hidden="1">{"TAB1",#N/A,TRUE,"GENERAL";"TAB2",#N/A,TRUE,"GENERAL";"TAB3",#N/A,TRUE,"GENERAL";"TAB4",#N/A,TRUE,"GENERAL";"TAB5",#N/A,TRUE,"GENERAL"}</definedName>
    <definedName name="_u4" localSheetId="0" hidden="1">{"TAB1",#N/A,TRUE,"GENERAL";"TAB2",#N/A,TRUE,"GENERAL";"TAB3",#N/A,TRUE,"GENERAL";"TAB4",#N/A,TRUE,"GENERAL";"TAB5",#N/A,TRUE,"GENERAL"}</definedName>
    <definedName name="_u4" localSheetId="1" hidden="1">{"TAB1",#N/A,TRUE,"GENERAL";"TAB2",#N/A,TRUE,"GENERAL";"TAB3",#N/A,TRUE,"GENERAL";"TAB4",#N/A,TRUE,"GENERAL";"TAB5",#N/A,TRUE,"GENERAL"}</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3" hidden="1">{"TAB1",#N/A,TRUE,"GENERAL";"TAB2",#N/A,TRUE,"GENERAL";"TAB3",#N/A,TRUE,"GENERAL";"TAB4",#N/A,TRUE,"GENERAL";"TAB5",#N/A,TRUE,"GENERAL"}</definedName>
    <definedName name="_u5" localSheetId="0" hidden="1">{"TAB1",#N/A,TRUE,"GENERAL";"TAB2",#N/A,TRUE,"GENERAL";"TAB3",#N/A,TRUE,"GENERAL";"TAB4",#N/A,TRUE,"GENERAL";"TAB5",#N/A,TRUE,"GENERAL"}</definedName>
    <definedName name="_u5" localSheetId="1"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3" hidden="1">{"TAB1",#N/A,TRUE,"GENERAL";"TAB2",#N/A,TRUE,"GENERAL";"TAB3",#N/A,TRUE,"GENERAL";"TAB4",#N/A,TRUE,"GENERAL";"TAB5",#N/A,TRUE,"GENERAL"}</definedName>
    <definedName name="_u6" localSheetId="0" hidden="1">{"TAB1",#N/A,TRUE,"GENERAL";"TAB2",#N/A,TRUE,"GENERAL";"TAB3",#N/A,TRUE,"GENERAL";"TAB4",#N/A,TRUE,"GENERAL";"TAB5",#N/A,TRUE,"GENERAL"}</definedName>
    <definedName name="_u6" localSheetId="1"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3" hidden="1">{"via1",#N/A,TRUE,"general";"via2",#N/A,TRUE,"general";"via3",#N/A,TRUE,"general"}</definedName>
    <definedName name="_u7" localSheetId="0" hidden="1">{"via1",#N/A,TRUE,"general";"via2",#N/A,TRUE,"general";"via3",#N/A,TRUE,"general"}</definedName>
    <definedName name="_u7" localSheetId="1" hidden="1">{"via1",#N/A,TRUE,"general";"via2",#N/A,TRUE,"general";"via3",#N/A,TRUE,"general"}</definedName>
    <definedName name="_u7" localSheetId="2" hidden="1">{"via1",#N/A,TRUE,"general";"via2",#N/A,TRUE,"general";"via3",#N/A,TRUE,"general"}</definedName>
    <definedName name="_u7" hidden="1">{"via1",#N/A,TRUE,"general";"via2",#N/A,TRUE,"general";"via3",#N/A,TRUE,"general"}</definedName>
    <definedName name="_u8" localSheetId="3" hidden="1">{"TAB1",#N/A,TRUE,"GENERAL";"TAB2",#N/A,TRUE,"GENERAL";"TAB3",#N/A,TRUE,"GENERAL";"TAB4",#N/A,TRUE,"GENERAL";"TAB5",#N/A,TRUE,"GENERAL"}</definedName>
    <definedName name="_u8" localSheetId="0" hidden="1">{"TAB1",#N/A,TRUE,"GENERAL";"TAB2",#N/A,TRUE,"GENERAL";"TAB3",#N/A,TRUE,"GENERAL";"TAB4",#N/A,TRUE,"GENERAL";"TAB5",#N/A,TRUE,"GENERAL"}</definedName>
    <definedName name="_u8" localSheetId="1" hidden="1">{"TAB1",#N/A,TRUE,"GENERAL";"TAB2",#N/A,TRUE,"GENERAL";"TAB3",#N/A,TRUE,"GENERAL";"TAB4",#N/A,TRUE,"GENERAL";"TAB5",#N/A,TRUE,"GENERAL"}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3" hidden="1">{"TAB1",#N/A,TRUE,"GENERAL";"TAB2",#N/A,TRUE,"GENERAL";"TAB3",#N/A,TRUE,"GENERAL";"TAB4",#N/A,TRUE,"GENERAL";"TAB5",#N/A,TRUE,"GENERAL"}</definedName>
    <definedName name="_u9" localSheetId="0" hidden="1">{"TAB1",#N/A,TRUE,"GENERAL";"TAB2",#N/A,TRUE,"GENERAL";"TAB3",#N/A,TRUE,"GENERAL";"TAB4",#N/A,TRUE,"GENERAL";"TAB5",#N/A,TRUE,"GENERAL"}</definedName>
    <definedName name="_u9" localSheetId="1"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ALU">#REF!</definedName>
    <definedName name="_UDD06">#REF!</definedName>
    <definedName name="_UDD08">#REF!</definedName>
    <definedName name="_UNI32">#REF!</definedName>
    <definedName name="_unj1" hidden="1">#REF!</definedName>
    <definedName name="_UNL24">#REF!</definedName>
    <definedName name="_UNL27">#REF!</definedName>
    <definedName name="_UNL30">#REF!</definedName>
    <definedName name="_UNL33">#REF!</definedName>
    <definedName name="_UNL36">#REF!</definedName>
    <definedName name="_UNL39">#REF!</definedName>
    <definedName name="_UNL42">#REF!</definedName>
    <definedName name="_UNL45">#REF!</definedName>
    <definedName name="_UNL48">#REF!</definedName>
    <definedName name="_UNL51">#REF!</definedName>
    <definedName name="_UNL54">#REF!</definedName>
    <definedName name="_UNL60">#REF!</definedName>
    <definedName name="_ur7" localSheetId="3" hidden="1">{"TAB1",#N/A,TRUE,"GENERAL";"TAB2",#N/A,TRUE,"GENERAL";"TAB3",#N/A,TRUE,"GENERAL";"TAB4",#N/A,TRUE,"GENERAL";"TAB5",#N/A,TRUE,"GENERAL"}</definedName>
    <definedName name="_ur7" localSheetId="0" hidden="1">{"TAB1",#N/A,TRUE,"GENERAL";"TAB2",#N/A,TRUE,"GENERAL";"TAB3",#N/A,TRUE,"GENERAL";"TAB4",#N/A,TRUE,"GENERAL";"TAB5",#N/A,TRUE,"GENERAL"}</definedName>
    <definedName name="_ur7" localSheetId="1" hidden="1">{"TAB1",#N/A,TRUE,"GENERAL";"TAB2",#N/A,TRUE,"GENERAL";"TAB3",#N/A,TRUE,"GENERAL";"TAB4",#N/A,TRUE,"GENERAL";"TAB5",#N/A,TRUE,"GENERAL"}</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URAP10">#REF!</definedName>
    <definedName name="_URAP2">#REF!</definedName>
    <definedName name="_URAP3">#REF!</definedName>
    <definedName name="_URAP4">#REF!</definedName>
    <definedName name="_URAP6">#REF!</definedName>
    <definedName name="_UREP215">#REF!</definedName>
    <definedName name="_UREP3">#REF!</definedName>
    <definedName name="_UREP4">#REF!</definedName>
    <definedName name="_UREP6">#REF!</definedName>
    <definedName name="_v2" localSheetId="3" hidden="1">{"via1",#N/A,TRUE,"general";"via2",#N/A,TRUE,"general";"via3",#N/A,TRUE,"general"}</definedName>
    <definedName name="_v2" localSheetId="0" hidden="1">{"via1",#N/A,TRUE,"general";"via2",#N/A,TRUE,"general";"via3",#N/A,TRUE,"general"}</definedName>
    <definedName name="_v2" localSheetId="1" hidden="1">{"via1",#N/A,TRUE,"general";"via2",#N/A,TRUE,"general";"via3",#N/A,TRUE,"general"}</definedName>
    <definedName name="_v2" localSheetId="2" hidden="1">{"via1",#N/A,TRUE,"general";"via2",#N/A,TRUE,"general";"via3",#N/A,TRUE,"general"}</definedName>
    <definedName name="_v2" hidden="1">{"via1",#N/A,TRUE,"general";"via2",#N/A,TRUE,"general";"via3",#N/A,TRUE,"general"}</definedName>
    <definedName name="_v3" localSheetId="3" hidden="1">{"TAB1",#N/A,TRUE,"GENERAL";"TAB2",#N/A,TRUE,"GENERAL";"TAB3",#N/A,TRUE,"GENERAL";"TAB4",#N/A,TRUE,"GENERAL";"TAB5",#N/A,TRUE,"GENERAL"}</definedName>
    <definedName name="_v3" localSheetId="0" hidden="1">{"TAB1",#N/A,TRUE,"GENERAL";"TAB2",#N/A,TRUE,"GENERAL";"TAB3",#N/A,TRUE,"GENERAL";"TAB4",#N/A,TRUE,"GENERAL";"TAB5",#N/A,TRUE,"GENERAL"}</definedName>
    <definedName name="_v3" localSheetId="1" hidden="1">{"TAB1",#N/A,TRUE,"GENERAL";"TAB2",#N/A,TRUE,"GENERAL";"TAB3",#N/A,TRUE,"GENERAL";"TAB4",#N/A,TRUE,"GENERAL";"TAB5",#N/A,TRUE,"GENERAL"}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3" hidden="1">{"TAB1",#N/A,TRUE,"GENERAL";"TAB2",#N/A,TRUE,"GENERAL";"TAB3",#N/A,TRUE,"GENERAL";"TAB4",#N/A,TRUE,"GENERAL";"TAB5",#N/A,TRUE,"GENERAL"}</definedName>
    <definedName name="_v4" localSheetId="0" hidden="1">{"TAB1",#N/A,TRUE,"GENERAL";"TAB2",#N/A,TRUE,"GENERAL";"TAB3",#N/A,TRUE,"GENERAL";"TAB4",#N/A,TRUE,"GENERAL";"TAB5",#N/A,TRUE,"GENERAL"}</definedName>
    <definedName name="_v4" localSheetId="1"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3" hidden="1">{"TAB1",#N/A,TRUE,"GENERAL";"TAB2",#N/A,TRUE,"GENERAL";"TAB3",#N/A,TRUE,"GENERAL";"TAB4",#N/A,TRUE,"GENERAL";"TAB5",#N/A,TRUE,"GENERAL"}</definedName>
    <definedName name="_v5" localSheetId="0" hidden="1">{"TAB1",#N/A,TRUE,"GENERAL";"TAB2",#N/A,TRUE,"GENERAL";"TAB3",#N/A,TRUE,"GENERAL";"TAB4",#N/A,TRUE,"GENERAL";"TAB5",#N/A,TRUE,"GENERAL"}</definedName>
    <definedName name="_v5" localSheetId="1"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3" hidden="1">{"TAB1",#N/A,TRUE,"GENERAL";"TAB2",#N/A,TRUE,"GENERAL";"TAB3",#N/A,TRUE,"GENERAL";"TAB4",#N/A,TRUE,"GENERAL";"TAB5",#N/A,TRUE,"GENERAL"}</definedName>
    <definedName name="_v6" localSheetId="0" hidden="1">{"TAB1",#N/A,TRUE,"GENERAL";"TAB2",#N/A,TRUE,"GENERAL";"TAB3",#N/A,TRUE,"GENERAL";"TAB4",#N/A,TRUE,"GENERAL";"TAB5",#N/A,TRUE,"GENERAL"}</definedName>
    <definedName name="_v6" localSheetId="1"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3" hidden="1">{"via1",#N/A,TRUE,"general";"via2",#N/A,TRUE,"general";"via3",#N/A,TRUE,"general"}</definedName>
    <definedName name="_v7" localSheetId="0" hidden="1">{"via1",#N/A,TRUE,"general";"via2",#N/A,TRUE,"general";"via3",#N/A,TRUE,"general"}</definedName>
    <definedName name="_v7" localSheetId="1" hidden="1">{"via1",#N/A,TRUE,"general";"via2",#N/A,TRUE,"general";"via3",#N/A,TRUE,"general"}</definedName>
    <definedName name="_v7" localSheetId="2" hidden="1">{"via1",#N/A,TRUE,"general";"via2",#N/A,TRUE,"general";"via3",#N/A,TRUE,"general"}</definedName>
    <definedName name="_v7" hidden="1">{"via1",#N/A,TRUE,"general";"via2",#N/A,TRUE,"general";"via3",#N/A,TRUE,"general"}</definedName>
    <definedName name="_v8" localSheetId="3" hidden="1">{"TAB1",#N/A,TRUE,"GENERAL";"TAB2",#N/A,TRUE,"GENERAL";"TAB3",#N/A,TRUE,"GENERAL";"TAB4",#N/A,TRUE,"GENERAL";"TAB5",#N/A,TRUE,"GENERAL"}</definedName>
    <definedName name="_v8" localSheetId="0" hidden="1">{"TAB1",#N/A,TRUE,"GENERAL";"TAB2",#N/A,TRUE,"GENERAL";"TAB3",#N/A,TRUE,"GENERAL";"TAB4",#N/A,TRUE,"GENERAL";"TAB5",#N/A,TRUE,"GENERAL"}</definedName>
    <definedName name="_v8" localSheetId="1" hidden="1">{"TAB1",#N/A,TRUE,"GENERAL";"TAB2",#N/A,TRUE,"GENERAL";"TAB3",#N/A,TRUE,"GENERAL";"TAB4",#N/A,TRUE,"GENERAL";"TAB5",#N/A,TRUE,"GENERAL"}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3" hidden="1">{"TAB1",#N/A,TRUE,"GENERAL";"TAB2",#N/A,TRUE,"GENERAL";"TAB3",#N/A,TRUE,"GENERAL";"TAB4",#N/A,TRUE,"GENERAL";"TAB5",#N/A,TRUE,"GENERAL"}</definedName>
    <definedName name="_v9" localSheetId="0" hidden="1">{"TAB1",#N/A,TRUE,"GENERAL";"TAB2",#N/A,TRUE,"GENERAL";"TAB3",#N/A,TRUE,"GENERAL";"TAB4",#N/A,TRUE,"GENERAL";"TAB5",#N/A,TRUE,"GENERAL"}</definedName>
    <definedName name="_v9" localSheetId="1"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ALMA4">#REF!</definedName>
    <definedName name="_VALVFL2">#REF!</definedName>
    <definedName name="_VALVFLAC">#REF!</definedName>
    <definedName name="_VCEL2">#REF!</definedName>
    <definedName name="_VCEL3">#REF!</definedName>
    <definedName name="_VCELA3">#REF!</definedName>
    <definedName name="_VEN02">#REF!</definedName>
    <definedName name="_VEX1">#REF!</definedName>
    <definedName name="_VFA1">#REF!</definedName>
    <definedName name="_vfv4" localSheetId="3" hidden="1">{"via1",#N/A,TRUE,"general";"via2",#N/A,TRUE,"general";"via3",#N/A,TRUE,"general"}</definedName>
    <definedName name="_vfv4" localSheetId="0" hidden="1">{"via1",#N/A,TRUE,"general";"via2",#N/A,TRUE,"general";"via3",#N/A,TRUE,"general"}</definedName>
    <definedName name="_vfv4" localSheetId="1" hidden="1">{"via1",#N/A,TRUE,"general";"via2",#N/A,TRUE,"general";"via3",#N/A,TRUE,"general"}</definedName>
    <definedName name="_vfv4" localSheetId="2" hidden="1">{"via1",#N/A,TRUE,"general";"via2",#N/A,TRUE,"general";"via3",#N/A,TRUE,"general"}</definedName>
    <definedName name="_vfv4" hidden="1">{"via1",#N/A,TRUE,"general";"via2",#N/A,TRUE,"general";"via3",#N/A,TRUE,"general"}</definedName>
    <definedName name="_VIAJE">#REF!</definedName>
    <definedName name="_VIBGA">#REF!</definedName>
    <definedName name="_VIBRCOM">#REF!</definedName>
    <definedName name="_VIBRE">#REF!</definedName>
    <definedName name="_VIDRI">#REF!</definedName>
    <definedName name="_VIT1">#REF!</definedName>
    <definedName name="_VOLQUET">#REF!</definedName>
    <definedName name="_VOLQUETA">#REF!</definedName>
    <definedName name="_VPR1">#REF!</definedName>
    <definedName name="_VPR2">#REF!</definedName>
    <definedName name="_VRP1">#REF!</definedName>
    <definedName name="_VSM1">#REF!</definedName>
    <definedName name="_WASHP">#REF!</definedName>
    <definedName name="_x1" localSheetId="3" hidden="1">{"TAB1",#N/A,TRUE,"GENERAL";"TAB2",#N/A,TRUE,"GENERAL";"TAB3",#N/A,TRUE,"GENERAL";"TAB4",#N/A,TRUE,"GENERAL";"TAB5",#N/A,TRUE,"GENERAL"}</definedName>
    <definedName name="_x1" localSheetId="0" hidden="1">{"TAB1",#N/A,TRUE,"GENERAL";"TAB2",#N/A,TRUE,"GENERAL";"TAB3",#N/A,TRUE,"GENERAL";"TAB4",#N/A,TRUE,"GENERAL";"TAB5",#N/A,TRUE,"GENERAL"}</definedName>
    <definedName name="_x1" localSheetId="1" hidden="1">{"TAB1",#N/A,TRUE,"GENERAL";"TAB2",#N/A,TRUE,"GENERAL";"TAB3",#N/A,TRUE,"GENERAL";"TAB4",#N/A,TRUE,"GENERAL";"TAB5",#N/A,TRUE,"GENERAL"}</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3" hidden="1">{"via1",#N/A,TRUE,"general";"via2",#N/A,TRUE,"general";"via3",#N/A,TRUE,"general"}</definedName>
    <definedName name="_x2" localSheetId="0" hidden="1">{"via1",#N/A,TRUE,"general";"via2",#N/A,TRUE,"general";"via3",#N/A,TRUE,"general"}</definedName>
    <definedName name="_x2" localSheetId="1" hidden="1">{"via1",#N/A,TRUE,"general";"via2",#N/A,TRUE,"general";"via3",#N/A,TRUE,"general"}</definedName>
    <definedName name="_x2" localSheetId="2" hidden="1">{"via1",#N/A,TRUE,"general";"via2",#N/A,TRUE,"general";"via3",#N/A,TRUE,"general"}</definedName>
    <definedName name="_x2" hidden="1">{"via1",#N/A,TRUE,"general";"via2",#N/A,TRUE,"general";"via3",#N/A,TRUE,"general"}</definedName>
    <definedName name="_x3" localSheetId="3" hidden="1">{"via1",#N/A,TRUE,"general";"via2",#N/A,TRUE,"general";"via3",#N/A,TRUE,"general"}</definedName>
    <definedName name="_x3" localSheetId="0" hidden="1">{"via1",#N/A,TRUE,"general";"via2",#N/A,TRUE,"general";"via3",#N/A,TRUE,"general"}</definedName>
    <definedName name="_x3" localSheetId="1"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3" hidden="1">{"via1",#N/A,TRUE,"general";"via2",#N/A,TRUE,"general";"via3",#N/A,TRUE,"general"}</definedName>
    <definedName name="_x4" localSheetId="0" hidden="1">{"via1",#N/A,TRUE,"general";"via2",#N/A,TRUE,"general";"via3",#N/A,TRUE,"general"}</definedName>
    <definedName name="_x4" localSheetId="1"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3" hidden="1">{"TAB1",#N/A,TRUE,"GENERAL";"TAB2",#N/A,TRUE,"GENERAL";"TAB3",#N/A,TRUE,"GENERAL";"TAB4",#N/A,TRUE,"GENERAL";"TAB5",#N/A,TRUE,"GENERAL"}</definedName>
    <definedName name="_x5" localSheetId="0" hidden="1">{"TAB1",#N/A,TRUE,"GENERAL";"TAB2",#N/A,TRUE,"GENERAL";"TAB3",#N/A,TRUE,"GENERAL";"TAB4",#N/A,TRUE,"GENERAL";"TAB5",#N/A,TRUE,"GENERAL"}</definedName>
    <definedName name="_x5" localSheetId="1" hidden="1">{"TAB1",#N/A,TRUE,"GENERAL";"TAB2",#N/A,TRUE,"GENERAL";"TAB3",#N/A,TRUE,"GENERAL";"TAB4",#N/A,TRUE,"GENERAL";"TAB5",#N/A,TRUE,"GENERAL"}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3" hidden="1">{"TAB1",#N/A,TRUE,"GENERAL";"TAB2",#N/A,TRUE,"GENERAL";"TAB3",#N/A,TRUE,"GENERAL";"TAB4",#N/A,TRUE,"GENERAL";"TAB5",#N/A,TRUE,"GENERAL"}</definedName>
    <definedName name="_x6" localSheetId="0" hidden="1">{"TAB1",#N/A,TRUE,"GENERAL";"TAB2",#N/A,TRUE,"GENERAL";"TAB3",#N/A,TRUE,"GENERAL";"TAB4",#N/A,TRUE,"GENERAL";"TAB5",#N/A,TRUE,"GENERAL"}</definedName>
    <definedName name="_x6" localSheetId="1"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3" hidden="1">{"TAB1",#N/A,TRUE,"GENERAL";"TAB2",#N/A,TRUE,"GENERAL";"TAB3",#N/A,TRUE,"GENERAL";"TAB4",#N/A,TRUE,"GENERAL";"TAB5",#N/A,TRUE,"GENERAL"}</definedName>
    <definedName name="_x7" localSheetId="0" hidden="1">{"TAB1",#N/A,TRUE,"GENERAL";"TAB2",#N/A,TRUE,"GENERAL";"TAB3",#N/A,TRUE,"GENERAL";"TAB4",#N/A,TRUE,"GENERAL";"TAB5",#N/A,TRUE,"GENERAL"}</definedName>
    <definedName name="_x7" localSheetId="1"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3" hidden="1">{"via1",#N/A,TRUE,"general";"via2",#N/A,TRUE,"general";"via3",#N/A,TRUE,"general"}</definedName>
    <definedName name="_x8" localSheetId="0" hidden="1">{"via1",#N/A,TRUE,"general";"via2",#N/A,TRUE,"general";"via3",#N/A,TRUE,"general"}</definedName>
    <definedName name="_x8" localSheetId="1" hidden="1">{"via1",#N/A,TRUE,"general";"via2",#N/A,TRUE,"general";"via3",#N/A,TRUE,"general"}</definedName>
    <definedName name="_x8" localSheetId="2" hidden="1">{"via1",#N/A,TRUE,"general";"via2",#N/A,TRUE,"general";"via3",#N/A,TRUE,"general"}</definedName>
    <definedName name="_x8" hidden="1">{"via1",#N/A,TRUE,"general";"via2",#N/A,TRUE,"general";"via3",#N/A,TRUE,"general"}</definedName>
    <definedName name="_x9" localSheetId="3" hidden="1">{"TAB1",#N/A,TRUE,"GENERAL";"TAB2",#N/A,TRUE,"GENERAL";"TAB3",#N/A,TRUE,"GENERAL";"TAB4",#N/A,TRUE,"GENERAL";"TAB5",#N/A,TRUE,"GENERAL"}</definedName>
    <definedName name="_x9" localSheetId="0" hidden="1">{"TAB1",#N/A,TRUE,"GENERAL";"TAB2",#N/A,TRUE,"GENERAL";"TAB3",#N/A,TRUE,"GENERAL";"TAB4",#N/A,TRUE,"GENERAL";"TAB5",#N/A,TRUE,"GENERAL"}</definedName>
    <definedName name="_x9" localSheetId="1" hidden="1">{"TAB1",#N/A,TRUE,"GENERAL";"TAB2",#N/A,TRUE,"GENERAL";"TAB3",#N/A,TRUE,"GENERAL";"TAB4",#N/A,TRUE,"GENERAL";"TAB5",#N/A,TRUE,"GENERAL"}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3" hidden="1">{"TAB1",#N/A,TRUE,"GENERAL";"TAB2",#N/A,TRUE,"GENERAL";"TAB3",#N/A,TRUE,"GENERAL";"TAB4",#N/A,TRUE,"GENERAL";"TAB5",#N/A,TRUE,"GENERAL"}</definedName>
    <definedName name="_y2" localSheetId="0" hidden="1">{"TAB1",#N/A,TRUE,"GENERAL";"TAB2",#N/A,TRUE,"GENERAL";"TAB3",#N/A,TRUE,"GENERAL";"TAB4",#N/A,TRUE,"GENERAL";"TAB5",#N/A,TRUE,"GENERAL"}</definedName>
    <definedName name="_y2" localSheetId="1"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22EL">#REF!</definedName>
    <definedName name="_Y22JH">#REF!</definedName>
    <definedName name="_y3" localSheetId="3" hidden="1">{"via1",#N/A,TRUE,"general";"via2",#N/A,TRUE,"general";"via3",#N/A,TRUE,"general"}</definedName>
    <definedName name="_y3" localSheetId="0" hidden="1">{"via1",#N/A,TRUE,"general";"via2",#N/A,TRUE,"general";"via3",#N/A,TRUE,"general"}</definedName>
    <definedName name="_y3" localSheetId="1" hidden="1">{"via1",#N/A,TRUE,"general";"via2",#N/A,TRUE,"general";"via3",#N/A,TRUE,"general"}</definedName>
    <definedName name="_y3" localSheetId="2" hidden="1">{"via1",#N/A,TRUE,"general";"via2",#N/A,TRUE,"general";"via3",#N/A,TRUE,"general"}</definedName>
    <definedName name="_y3" hidden="1">{"via1",#N/A,TRUE,"general";"via2",#N/A,TRUE,"general";"via3",#N/A,TRUE,"general"}</definedName>
    <definedName name="_Y33JH">#REF!</definedName>
    <definedName name="_y4" localSheetId="3" hidden="1">{"via1",#N/A,TRUE,"general";"via2",#N/A,TRUE,"general";"via3",#N/A,TRUE,"general"}</definedName>
    <definedName name="_y4" localSheetId="0" hidden="1">{"via1",#N/A,TRUE,"general";"via2",#N/A,TRUE,"general";"via3",#N/A,TRUE,"general"}</definedName>
    <definedName name="_y4" localSheetId="1"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44EL">#REF!</definedName>
    <definedName name="_Y44JH">#REF!</definedName>
    <definedName name="_y5" localSheetId="3" hidden="1">{"TAB1",#N/A,TRUE,"GENERAL";"TAB2",#N/A,TRUE,"GENERAL";"TAB3",#N/A,TRUE,"GENERAL";"TAB4",#N/A,TRUE,"GENERAL";"TAB5",#N/A,TRUE,"GENERAL"}</definedName>
    <definedName name="_y5" localSheetId="0" hidden="1">{"TAB1",#N/A,TRUE,"GENERAL";"TAB2",#N/A,TRUE,"GENERAL";"TAB3",#N/A,TRUE,"GENERAL";"TAB4",#N/A,TRUE,"GENERAL";"TAB5",#N/A,TRUE,"GENERAL"}</definedName>
    <definedName name="_y5" localSheetId="1" hidden="1">{"TAB1",#N/A,TRUE,"GENERAL";"TAB2",#N/A,TRUE,"GENERAL";"TAB3",#N/A,TRUE,"GENERAL";"TAB4",#N/A,TRUE,"GENERAL";"TAB5",#N/A,TRUE,"GENERAL"}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3" hidden="1">{"via1",#N/A,TRUE,"general";"via2",#N/A,TRUE,"general";"via3",#N/A,TRUE,"general"}</definedName>
    <definedName name="_y6" localSheetId="0" hidden="1">{"via1",#N/A,TRUE,"general";"via2",#N/A,TRUE,"general";"via3",#N/A,TRUE,"general"}</definedName>
    <definedName name="_y6" localSheetId="1" hidden="1">{"via1",#N/A,TRUE,"general";"via2",#N/A,TRUE,"general";"via3",#N/A,TRUE,"general"}</definedName>
    <definedName name="_y6" localSheetId="2" hidden="1">{"via1",#N/A,TRUE,"general";"via2",#N/A,TRUE,"general";"via3",#N/A,TRUE,"general"}</definedName>
    <definedName name="_y6" hidden="1">{"via1",#N/A,TRUE,"general";"via2",#N/A,TRUE,"general";"via3",#N/A,TRUE,"general"}</definedName>
    <definedName name="_y7" localSheetId="3" hidden="1">{"via1",#N/A,TRUE,"general";"via2",#N/A,TRUE,"general";"via3",#N/A,TRUE,"general"}</definedName>
    <definedName name="_y7" localSheetId="0" hidden="1">{"via1",#N/A,TRUE,"general";"via2",#N/A,TRUE,"general";"via3",#N/A,TRUE,"general"}</definedName>
    <definedName name="_y7" localSheetId="1"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3" hidden="1">{"via1",#N/A,TRUE,"general";"via2",#N/A,TRUE,"general";"via3",#N/A,TRUE,"general"}</definedName>
    <definedName name="_y8" localSheetId="0" hidden="1">{"via1",#N/A,TRUE,"general";"via2",#N/A,TRUE,"general";"via3",#N/A,TRUE,"general"}</definedName>
    <definedName name="_y8" localSheetId="1"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3" hidden="1">{"TAB1",#N/A,TRUE,"GENERAL";"TAB2",#N/A,TRUE,"GENERAL";"TAB3",#N/A,TRUE,"GENERAL";"TAB4",#N/A,TRUE,"GENERAL";"TAB5",#N/A,TRUE,"GENERAL"}</definedName>
    <definedName name="_y9" localSheetId="0" hidden="1">{"TAB1",#N/A,TRUE,"GENERAL";"TAB2",#N/A,TRUE,"GENERAL";"TAB3",#N/A,TRUE,"GENERAL";"TAB4",#N/A,TRUE,"GENERAL";"TAB5",#N/A,TRUE,"GENERAL"}</definedName>
    <definedName name="_y9" localSheetId="1" hidden="1">{"TAB1",#N/A,TRUE,"GENERAL";"TAB2",#N/A,TRUE,"GENERAL";"TAB3",#N/A,TRUE,"GENERAL";"TAB4",#N/A,TRUE,"GENERAL";"TAB5",#N/A,TRUE,"GENERAL"}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3" hidden="1">{"TAB1",#N/A,TRUE,"GENERAL";"TAB2",#N/A,TRUE,"GENERAL";"TAB3",#N/A,TRUE,"GENERAL";"TAB4",#N/A,TRUE,"GENERAL";"TAB5",#N/A,TRUE,"GENERAL"}</definedName>
    <definedName name="_z1" localSheetId="0" hidden="1">{"TAB1",#N/A,TRUE,"GENERAL";"TAB2",#N/A,TRUE,"GENERAL";"TAB3",#N/A,TRUE,"GENERAL";"TAB4",#N/A,TRUE,"GENERAL";"TAB5",#N/A,TRUE,"GENERAL"}</definedName>
    <definedName name="_z1" localSheetId="1"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3" hidden="1">{"via1",#N/A,TRUE,"general";"via2",#N/A,TRUE,"general";"via3",#N/A,TRUE,"general"}</definedName>
    <definedName name="_z2" localSheetId="0" hidden="1">{"via1",#N/A,TRUE,"general";"via2",#N/A,TRUE,"general";"via3",#N/A,TRUE,"general"}</definedName>
    <definedName name="_z2" localSheetId="1" hidden="1">{"via1",#N/A,TRUE,"general";"via2",#N/A,TRUE,"general";"via3",#N/A,TRUE,"general"}</definedName>
    <definedName name="_z2" localSheetId="2" hidden="1">{"via1",#N/A,TRUE,"general";"via2",#N/A,TRUE,"general";"via3",#N/A,TRUE,"general"}</definedName>
    <definedName name="_z2" hidden="1">{"via1",#N/A,TRUE,"general";"via2",#N/A,TRUE,"general";"via3",#N/A,TRUE,"general"}</definedName>
    <definedName name="_z3" localSheetId="3" hidden="1">{"via1",#N/A,TRUE,"general";"via2",#N/A,TRUE,"general";"via3",#N/A,TRUE,"general"}</definedName>
    <definedName name="_z3" localSheetId="0" hidden="1">{"via1",#N/A,TRUE,"general";"via2",#N/A,TRUE,"general";"via3",#N/A,TRUE,"general"}</definedName>
    <definedName name="_z3" localSheetId="1"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3" hidden="1">{"TAB1",#N/A,TRUE,"GENERAL";"TAB2",#N/A,TRUE,"GENERAL";"TAB3",#N/A,TRUE,"GENERAL";"TAB4",#N/A,TRUE,"GENERAL";"TAB5",#N/A,TRUE,"GENERAL"}</definedName>
    <definedName name="_z4" localSheetId="0" hidden="1">{"TAB1",#N/A,TRUE,"GENERAL";"TAB2",#N/A,TRUE,"GENERAL";"TAB3",#N/A,TRUE,"GENERAL";"TAB4",#N/A,TRUE,"GENERAL";"TAB5",#N/A,TRUE,"GENERAL"}</definedName>
    <definedName name="_z4" localSheetId="1" hidden="1">{"TAB1",#N/A,TRUE,"GENERAL";"TAB2",#N/A,TRUE,"GENERAL";"TAB3",#N/A,TRUE,"GENERAL";"TAB4",#N/A,TRUE,"GENERAL";"TAB5",#N/A,TRUE,"GENERAL"}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3" hidden="1">{"via1",#N/A,TRUE,"general";"via2",#N/A,TRUE,"general";"via3",#N/A,TRUE,"general"}</definedName>
    <definedName name="_z5" localSheetId="0" hidden="1">{"via1",#N/A,TRUE,"general";"via2",#N/A,TRUE,"general";"via3",#N/A,TRUE,"general"}</definedName>
    <definedName name="_z5" localSheetId="1" hidden="1">{"via1",#N/A,TRUE,"general";"via2",#N/A,TRUE,"general";"via3",#N/A,TRUE,"general"}</definedName>
    <definedName name="_z5" localSheetId="2" hidden="1">{"via1",#N/A,TRUE,"general";"via2",#N/A,TRUE,"general";"via3",#N/A,TRUE,"general"}</definedName>
    <definedName name="_z5" hidden="1">{"via1",#N/A,TRUE,"general";"via2",#N/A,TRUE,"general";"via3",#N/A,TRUE,"general"}</definedName>
    <definedName name="_z6" localSheetId="3" hidden="1">{"TAB1",#N/A,TRUE,"GENERAL";"TAB2",#N/A,TRUE,"GENERAL";"TAB3",#N/A,TRUE,"GENERAL";"TAB4",#N/A,TRUE,"GENERAL";"TAB5",#N/A,TRUE,"GENERAL"}</definedName>
    <definedName name="_z6" localSheetId="0" hidden="1">{"TAB1",#N/A,TRUE,"GENERAL";"TAB2",#N/A,TRUE,"GENERAL";"TAB3",#N/A,TRUE,"GENERAL";"TAB4",#N/A,TRUE,"GENERAL";"TAB5",#N/A,TRUE,"GENERAL"}</definedName>
    <definedName name="_z6" localSheetId="1" hidden="1">{"TAB1",#N/A,TRUE,"GENERAL";"TAB2",#N/A,TRUE,"GENERAL";"TAB3",#N/A,TRUE,"GENERAL";"TAB4",#N/A,TRUE,"GENERAL";"TAB5",#N/A,TRUE,"GENERAL"}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b5016">#REF!</definedName>
    <definedName name="A" localSheetId="3" hidden="1">{#N/A,#N/A,FALSE,"GRAFICO";#N/A,#N/A,FALSE,"CAJA (2)";#N/A,#N/A,FALSE,"TERCEROS-PROMEDIO";#N/A,#N/A,FALSE,"CAJA";#N/A,#N/A,FALSE,"INGRESOS1995-2003";#N/A,#N/A,FALSE,"GASTOS1995-2003"}</definedName>
    <definedName name="a">#REF!</definedName>
    <definedName name="A.A..A" localSheetId="3" hidden="1">{"total",#N/A,FALSE,"TD 0% ";"total",#N/A,FALSE,"TD 12%";"total",#N/A,FALSE,"TD 10%"}</definedName>
    <definedName name="A.A..A" hidden="1">{"total",#N/A,FALSE,"TD 0% ";"total",#N/A,FALSE,"TD 12%";"total",#N/A,FALSE,"TD 10%"}</definedName>
    <definedName name="A_1">#REF!</definedName>
    <definedName name="A_FYB02">#REF!</definedName>
    <definedName name="A_impresión_IM">#REF!</definedName>
    <definedName name="A_T33JH">#REF!</definedName>
    <definedName name="A18A200">#REF!</definedName>
    <definedName name="a2a" localSheetId="3" hidden="1">{"TAB1",#N/A,TRUE,"GENERAL";"TAB2",#N/A,TRUE,"GENERAL";"TAB3",#N/A,TRUE,"GENERAL";"TAB4",#N/A,TRUE,"GENERAL";"TAB5",#N/A,TRUE,"GENERAL"}</definedName>
    <definedName name="a2a" localSheetId="0" hidden="1">{"TAB1",#N/A,TRUE,"GENERAL";"TAB2",#N/A,TRUE,"GENERAL";"TAB3",#N/A,TRUE,"GENERAL";"TAB4",#N/A,TRUE,"GENERAL";"TAB5",#N/A,TRUE,"GENERAL"}</definedName>
    <definedName name="a2a" localSheetId="1" hidden="1">{"TAB1",#N/A,TRUE,"GENERAL";"TAB2",#N/A,TRUE,"GENERAL";"TAB3",#N/A,TRUE,"GENERAL";"TAB4",#N/A,TRUE,"GENERAL";"TAB5",#N/A,TRUE,"GENERAL"}</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40FI">'[10]29.1_BASE'!$E$31</definedName>
    <definedName name="A40LI">'[10]29.1_BASE'!$E$32</definedName>
    <definedName name="A58CO">'[10]29.1_BASE'!$E$33</definedName>
    <definedName name="A58COGAL">'[10]29.1_BASE'!$E$30</definedName>
    <definedName name="A6058FIG">#REF!</definedName>
    <definedName name="A60FI">'[10]29.1_BASE'!$E$28</definedName>
    <definedName name="A60FI1">'[10]29.1_BASE'!$E$29</definedName>
    <definedName name="AA" localSheetId="3" hidden="1">{#N/A,#N/A,TRUE,"INGENIERIA";#N/A,#N/A,TRUE,"COMPRAS";#N/A,#N/A,TRUE,"DIRECCION";#N/A,#N/A,TRUE,"RESUMEN"}</definedName>
    <definedName name="aa">[0]!ERR</definedName>
    <definedName name="AA_1" localSheetId="3" hidden="1">{#N/A,#N/A,TRUE,"INGENIERIA";#N/A,#N/A,TRUE,"COMPRAS";#N/A,#N/A,TRUE,"DIRECCION";#N/A,#N/A,TRUE,"RESUMEN"}</definedName>
    <definedName name="AA_1" hidden="1">{#N/A,#N/A,TRUE,"INGENIERIA";#N/A,#N/A,TRUE,"COMPRAS";#N/A,#N/A,TRUE,"DIRECCION";#N/A,#N/A,TRUE,"RESUMEN"}</definedName>
    <definedName name="AA_2" localSheetId="3" hidden="1">{#N/A,#N/A,TRUE,"INGENIERIA";#N/A,#N/A,TRUE,"COMPRAS";#N/A,#N/A,TRUE,"DIRECCION";#N/A,#N/A,TRUE,"RESUMEN"}</definedName>
    <definedName name="AA_2" hidden="1">{#N/A,#N/A,TRUE,"INGENIERIA";#N/A,#N/A,TRUE,"COMPRAS";#N/A,#N/A,TRUE,"DIRECCION";#N/A,#N/A,TRUE,"RESUMEN"}</definedName>
    <definedName name="aaa" localSheetId="3" hidden="1">{#N/A,#N/A,FALSE,"Aging Summary";#N/A,#N/A,FALSE,"Ratio Analysis";#N/A,#N/A,FALSE,"Test 120 Day Accts";#N/A,#N/A,FALSE,"Tickmarks"}</definedName>
    <definedName name="AAA">[0]!ERR</definedName>
    <definedName name="aaaa" localSheetId="3" hidden="1">{#N/A,#N/A,FALSE,"GRAFICO";#N/A,#N/A,FALSE,"CAJA (2)";#N/A,#N/A,FALSE,"TERCEROS-PROMEDIO";#N/A,#N/A,FALSE,"CAJA";#N/A,#N/A,FALSE,"INGRESOS1995-2003";#N/A,#N/A,FALSE,"GASTOS1995-2003"}</definedName>
    <definedName name="aaaa" hidden="1">{#N/A,#N/A,FALSE,"GRAFICO";#N/A,#N/A,FALSE,"CAJA (2)";#N/A,#N/A,FALSE,"TERCEROS-PROMEDIO";#N/A,#N/A,FALSE,"CAJA";#N/A,#N/A,FALSE,"INGRESOS1995-2003";#N/A,#N/A,FALSE,"GASTOS1995-2003"}</definedName>
    <definedName name="aaaaaa">#REF!</definedName>
    <definedName name="aaaaas" localSheetId="3"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#REF!</definedName>
    <definedName name="aas" localSheetId="3" hidden="1">{"TAB1",#N/A,TRUE,"GENERAL";"TAB2",#N/A,TRUE,"GENERAL";"TAB3",#N/A,TRUE,"GENERAL";"TAB4",#N/A,TRUE,"GENERAL";"TAB5",#N/A,TRUE,"GENERAL"}</definedName>
    <definedName name="aas" localSheetId="0" hidden="1">{"TAB1",#N/A,TRUE,"GENERAL";"TAB2",#N/A,TRUE,"GENERAL";"TAB3",#N/A,TRUE,"GENERAL";"TAB4",#N/A,TRUE,"GENERAL";"TAB5",#N/A,TRUE,"GENERAL"}</definedName>
    <definedName name="aas" localSheetId="1" hidden="1">{"TAB1",#N/A,TRUE,"GENERAL";"TAB2",#N/A,TRUE,"GENERAL";"TAB3",#N/A,TRUE,"GENERAL";"TAB4",#N/A,TRUE,"GENERAL";"TAB5",#N/A,TRUE,"GENERAL"}</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AS_1" localSheetId="3" hidden="1">{#N/A,#N/A,TRUE,"INGENIERIA";#N/A,#N/A,TRUE,"COMPRAS";#N/A,#N/A,TRUE,"DIRECCION";#N/A,#N/A,TRUE,"RESUMEN"}</definedName>
    <definedName name="AAS_1" hidden="1">{#N/A,#N/A,TRUE,"INGENIERIA";#N/A,#N/A,TRUE,"COMPRAS";#N/A,#N/A,TRUE,"DIRECCION";#N/A,#N/A,TRUE,"RESUMEN"}</definedName>
    <definedName name="AAS_2" localSheetId="3" hidden="1">{#N/A,#N/A,TRUE,"INGENIERIA";#N/A,#N/A,TRUE,"COMPRAS";#N/A,#N/A,TRUE,"DIRECCION";#N/A,#N/A,TRUE,"RESUMEN"}</definedName>
    <definedName name="AAS_2" hidden="1">{#N/A,#N/A,TRUE,"INGENIERIA";#N/A,#N/A,TRUE,"COMPRAS";#N/A,#N/A,TRUE,"DIRECCION";#N/A,#N/A,TRUE,"RESUMEN"}</definedName>
    <definedName name="AB">#REF!</definedName>
    <definedName name="aba_1">#REF!</definedName>
    <definedName name="aba_2">#REF!</definedName>
    <definedName name="abc">#REF!</definedName>
    <definedName name="ABCD" hidden="1">#REF!</definedName>
    <definedName name="ABCDE" hidden="1">#REF!</definedName>
    <definedName name="ABG">#REF!</definedName>
    <definedName name="ABONO">#REF!</definedName>
    <definedName name="absc1">#REF!</definedName>
    <definedName name="ac">#REF!</definedName>
    <definedName name="AC60FIG">#REF!</definedName>
    <definedName name="ACARREO">#REF!</definedName>
    <definedName name="ACARREO_INTERNO_AGREGADOS">#REF!</definedName>
    <definedName name="ACARREO_INTERNO_CEMENTO">#REF!</definedName>
    <definedName name="ACARREO_INTERNO_CONCRETOPREPARADO">#REF!</definedName>
    <definedName name="ACARREOINTERNO_AGREGADOS">#REF!</definedName>
    <definedName name="ACARREOINTERNO_CEMENTO">#REF!</definedName>
    <definedName name="ACARRH">#REF!</definedName>
    <definedName name="AccessDatabase" localSheetId="0" hidden="1">"A:\SAIN.mdb"</definedName>
    <definedName name="AccessDatabase" localSheetId="1" hidden="1">"A:\SAIN.mdb"</definedName>
    <definedName name="AccessDatabase" localSheetId="2" hidden="1">"A:\SAIN.mdb"</definedName>
    <definedName name="AccessDatabase" hidden="1">"C:\C-314\VOLUMENES\volfin4.mdb"</definedName>
    <definedName name="ace">#REF!</definedName>
    <definedName name="ACERFIG">#REF!</definedName>
    <definedName name="Acero_60.000_psi__incluye_figurada">[11]Insumos!$D$20</definedName>
    <definedName name="ACERO_APU_S_T_I">#REF!</definedName>
    <definedName name="ACERO_APU_STI">#REF!</definedName>
    <definedName name="ACERO_REFUERZO_STI">#REF!</definedName>
    <definedName name="Acero60000Fig">#REF!</definedName>
    <definedName name="ACOM">#REF!</definedName>
    <definedName name="ACOND">#REF!</definedName>
    <definedName name="ACONDP">#REF!</definedName>
    <definedName name="ACOPLE3">#REF!</definedName>
    <definedName name="ACOPLE4">#REF!</definedName>
    <definedName name="ACOPLE6">#REF!</definedName>
    <definedName name="acpm">5000</definedName>
    <definedName name="ACT">#REF!</definedName>
    <definedName name="ACT_COMP">#REF!</definedName>
    <definedName name="ACT_COMP2">#REF!</definedName>
    <definedName name="ACT_CONT">#REF!</definedName>
    <definedName name="ACT_CONT2">#REF!</definedName>
    <definedName name="Acta">#REF!</definedName>
    <definedName name="Acta1">#REF!</definedName>
    <definedName name="ACTAAJUSTE3" localSheetId="3" hidden="1">{"via1",#N/A,TRUE,"general";"via2",#N/A,TRUE,"general";"via3",#N/A,TRUE,"general"}</definedName>
    <definedName name="ACTAAJUSTE3" hidden="1">{"via1",#N/A,TRUE,"general";"via2",#N/A,TRUE,"general";"via3",#N/A,TRUE,"general"}</definedName>
    <definedName name="actividad">#REF!</definedName>
    <definedName name="Actividades">#REF!</definedName>
    <definedName name="ACTV">#REF!</definedName>
    <definedName name="acueducto">#REF!</definedName>
    <definedName name="acumulado">#REF!,#REF!,#REF!,#REF!</definedName>
    <definedName name="ACwvu.TAB1." hidden="1">[6]Presupuesto_Via_distribuidora!#REF!</definedName>
    <definedName name="ACwvu.TAB2." hidden="1">[6]Presupuesto_Via_distribuidora!#REF!</definedName>
    <definedName name="ACwvu.TAB3." hidden="1">[6]Presupuesto_Via_distribuidora!#REF!</definedName>
    <definedName name="ACwvu.TAB4." hidden="1">[6]Presupuesto_Via_distribuidora!#REF!</definedName>
    <definedName name="ACwvu.TAB5." hidden="1">[6]Presupuesto_Via_distribuidora!#REF!</definedName>
    <definedName name="ad">#REF!</definedName>
    <definedName name="ADAFASFSFS" localSheetId="3" hidden="1">{#N/A,#N/A,FALSE,"GRAFICO";#N/A,#N/A,FALSE,"CAJA (2)";#N/A,#N/A,FALSE,"TERCEROS-PROMEDIO";#N/A,#N/A,FALSE,"CAJA";#N/A,#N/A,FALSE,"INGRESOS1995-2003";#N/A,#N/A,FALSE,"GASTOS1995-2003"}</definedName>
    <definedName name="ADAFASFSFS" hidden="1">{#N/A,#N/A,FALSE,"GRAFICO";#N/A,#N/A,FALSE,"CAJA (2)";#N/A,#N/A,FALSE,"TERCEROS-PROMEDIO";#N/A,#N/A,FALSE,"CAJA";#N/A,#N/A,FALSE,"INGRESOS1995-2003";#N/A,#N/A,FALSE,"GASTOS1995-2003"}</definedName>
    <definedName name="adasd">#REF!</definedName>
    <definedName name="ADDDS" localSheetId="3" hidden="1">{#N/A,#N/A,FALSE,"GRAFICO";#N/A,#N/A,FALSE,"CAJA (2)";#N/A,#N/A,FALSE,"TERCEROS-PROMEDIO";#N/A,#N/A,FALSE,"CAJA";#N/A,#N/A,FALSE,"INGRESOS1995-2003";#N/A,#N/A,FALSE,"GASTOS1995-2003"}</definedName>
    <definedName name="ADDDS" hidden="1">{#N/A,#N/A,FALSE,"GRAFICO";#N/A,#N/A,FALSE,"CAJA (2)";#N/A,#N/A,FALSE,"TERCEROS-PROMEDIO";#N/A,#N/A,FALSE,"CAJA";#N/A,#N/A,FALSE,"INGRESOS1995-2003";#N/A,#N/A,FALSE,"GASTOS1995-2003"}</definedName>
    <definedName name="ADEPC">'[10]29.1_BASE'!$E$115</definedName>
    <definedName name="ADFGSDB" localSheetId="3" hidden="1">{"via1",#N/A,TRUE,"general";"via2",#N/A,TRUE,"general";"via3",#N/A,TRUE,"general"}</definedName>
    <definedName name="ADFGSDB" localSheetId="0" hidden="1">{"via1",#N/A,TRUE,"general";"via2",#N/A,TRUE,"general";"via3",#N/A,TRUE,"general"}</definedName>
    <definedName name="ADFGSDB" localSheetId="1" hidden="1">{"via1",#N/A,TRUE,"general";"via2",#N/A,TRUE,"general";"via3",#N/A,TRUE,"general"}</definedName>
    <definedName name="ADFGSDB" localSheetId="2" hidden="1">{"via1",#N/A,TRUE,"general";"via2",#N/A,TRUE,"general";"via3",#N/A,TRUE,"general"}</definedName>
    <definedName name="ADFGSDB" hidden="1">{"via1",#N/A,TRUE,"general";"via2",#N/A,TRUE,"general";"via3",#N/A,TRUE,"general"}</definedName>
    <definedName name="ADHEPO">#REF!</definedName>
    <definedName name="ADHEPOX">#REF!</definedName>
    <definedName name="ADHES">#REF!</definedName>
    <definedName name="ADIMPER">#REF!</definedName>
    <definedName name="Adm">#REF!</definedName>
    <definedName name="ADMIN">#REF!</definedName>
    <definedName name="ADMINISTRA">#REF!</definedName>
    <definedName name="ADMINISTRACION">#REF!</definedName>
    <definedName name="Administración">'[11]A.I.U'!$I$110</definedName>
    <definedName name="administrador">#REF!</definedName>
    <definedName name="ADMM">#REF!</definedName>
    <definedName name="ADMON">#REF!</definedName>
    <definedName name="ADMON1">#REF!</definedName>
    <definedName name="ADMPU1">'[10]29.1_BASE'!$E$574</definedName>
    <definedName name="ADMPU12">'[10]29.1_BASE'!$E$573</definedName>
    <definedName name="adoc1">#REF!</definedName>
    <definedName name="ADOC125">#REF!</definedName>
    <definedName name="adoq">#REF!</definedName>
    <definedName name="adoquin">#REF!</definedName>
    <definedName name="adq">SUM([12]Resumen!$G$34:$G$36)</definedName>
    <definedName name="ADSAD" localSheetId="3" hidden="1">{"TAB1",#N/A,TRUE,"GENERAL";"TAB2",#N/A,TRUE,"GENERAL";"TAB3",#N/A,TRUE,"GENERAL";"TAB4",#N/A,TRUE,"GENERAL";"TAB5",#N/A,TRUE,"GENERAL"}</definedName>
    <definedName name="ADSAD" localSheetId="0" hidden="1">{"TAB1",#N/A,TRUE,"GENERAL";"TAB2",#N/A,TRUE,"GENERAL";"TAB3",#N/A,TRUE,"GENERAL";"TAB4",#N/A,TRUE,"GENERAL";"TAB5",#N/A,TRUE,"GENERAL"}</definedName>
    <definedName name="ADSAD" localSheetId="1" hidden="1">{"TAB1",#N/A,TRUE,"GENERAL";"TAB2",#N/A,TRUE,"GENERAL";"TAB3",#N/A,TRUE,"GENERAL";"TAB4",#N/A,TRUE,"GENERAL";"TAB5",#N/A,TRUE,"GENERAL"}</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 hidden="1">{#N/A,#N/A,TRUE,"INGENIERIA";#N/A,#N/A,TRUE,"COMPRAS";#N/A,#N/A,TRUE,"DIRECCION";#N/A,#N/A,TRUE,"RESUMEN"}</definedName>
    <definedName name="aefa" localSheetId="3" hidden="1">{"via1",#N/A,TRUE,"general";"via2",#N/A,TRUE,"general";"via3",#N/A,TRUE,"general"}</definedName>
    <definedName name="aefa" localSheetId="0" hidden="1">{"via1",#N/A,TRUE,"general";"via2",#N/A,TRUE,"general";"via3",#N/A,TRUE,"general"}</definedName>
    <definedName name="aefa" localSheetId="1" hidden="1">{"via1",#N/A,TRUE,"general";"via2",#N/A,TRUE,"general";"via3",#N/A,TRUE,"general"}</definedName>
    <definedName name="aefa" localSheetId="2" hidden="1">{"via1",#N/A,TRUE,"general";"via2",#N/A,TRUE,"general";"via3",#N/A,TRUE,"general"}</definedName>
    <definedName name="aefa" hidden="1">{"via1",#N/A,TRUE,"general";"via2",#N/A,TRUE,"general";"via3",#N/A,TRUE,"general"}</definedName>
    <definedName name="AF" hidden="1">{#N/A,#N/A,TRUE,"INGENIERIA";#N/A,#N/A,TRUE,"COMPRAS";#N/A,#N/A,TRUE,"DIRECCION";#N/A,#N/A,TRUE,"RESUMEN"}</definedName>
    <definedName name="AFDFFFF" localSheetId="3"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AFDFFFF"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afdsw" localSheetId="3" hidden="1">{"TAB1",#N/A,TRUE,"GENERAL";"TAB2",#N/A,TRUE,"GENERAL";"TAB3",#N/A,TRUE,"GENERAL";"TAB4",#N/A,TRUE,"GENERAL";"TAB5",#N/A,TRUE,"GENERAL"}</definedName>
    <definedName name="afdsw" localSheetId="0" hidden="1">{"TAB1",#N/A,TRUE,"GENERAL";"TAB2",#N/A,TRUE,"GENERAL";"TAB3",#N/A,TRUE,"GENERAL";"TAB4",#N/A,TRUE,"GENERAL";"TAB5",#N/A,TRUE,"GENERAL"}</definedName>
    <definedName name="afdsw" localSheetId="1" hidden="1">{"TAB1",#N/A,TRUE,"GENERAL";"TAB2",#N/A,TRUE,"GENERAL";"TAB3",#N/A,TRUE,"GENERAL";"TAB4",#N/A,TRUE,"GENERAL";"TAB5",#N/A,TRUE,"GENERAL"}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FFSDFD" localSheetId="3" hidden="1">{"PYGS",#N/A,FALSE,"PYG";"ACTIS",#N/A,FALSE,"BCE_GRAL-ACTIVO";"PASIS",#N/A,FALSE,"BCE_GRAL-PASIVO-PATRIM";"CAJAS",#N/A,FALSE,"CAJA"}</definedName>
    <definedName name="AFFSDFD" hidden="1">{"PYGS",#N/A,FALSE,"PYG";"ACTIS",#N/A,FALSE,"BCE_GRAL-ACTIVO";"PASIS",#N/A,FALSE,"BCE_GRAL-PASIVO-PATRIM";"CAJAS",#N/A,FALSE,"CAJA"}</definedName>
    <definedName name="AFILIADOS">[13]AFILIADOS!$A$1:$G$89</definedName>
    <definedName name="AFIRMADO">#REF!</definedName>
    <definedName name="Afranio">#REF!</definedName>
    <definedName name="AFYB02">#REF!</definedName>
    <definedName name="AG"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dsgg" localSheetId="3" hidden="1">{"via1",#N/A,TRUE,"general";"via2",#N/A,TRUE,"general";"via3",#N/A,TRUE,"general"}</definedName>
    <definedName name="agdsgg" localSheetId="0" hidden="1">{"via1",#N/A,TRUE,"general";"via2",#N/A,TRUE,"general";"via3",#N/A,TRUE,"general"}</definedName>
    <definedName name="agdsgg" localSheetId="1" hidden="1">{"via1",#N/A,TRUE,"general";"via2",#N/A,TRUE,"general";"via3",#N/A,TRUE,"general"}</definedName>
    <definedName name="agdsgg" localSheetId="2" hidden="1">{"via1",#N/A,TRUE,"general";"via2",#N/A,TRUE,"general";"via3",#N/A,TRUE,"general"}</definedName>
    <definedName name="agdsgg" hidden="1">{"via1",#N/A,TRUE,"general";"via2",#N/A,TRUE,"general";"via3",#N/A,TRUE,"general"}</definedName>
    <definedName name="AGRANU">#REF!</definedName>
    <definedName name="AGRICOLA">#REF!</definedName>
    <definedName name="AGUA">'[10]29.1_BASE'!$E$1126</definedName>
    <definedName name="AH" hidden="1">{#N/A,#N/A,TRUE,"INGENIERIA";#N/A,#N/A,TRUE,"COMPRAS";#N/A,#N/A,TRUE,"DIRECCION";#N/A,#N/A,TRUE,"RESUMEN"}</definedName>
    <definedName name="AHPF1">'[10]29.1_BASE'!$E$572</definedName>
    <definedName name="AHPF12">'[10]29.1_BASE'!$E$571</definedName>
    <definedName name="AI">#REF!</definedName>
    <definedName name="aida">#REF!</definedName>
    <definedName name="aida1">#REF!</definedName>
    <definedName name="AIU">#REF!</definedName>
    <definedName name="AIU.">#REF!</definedName>
    <definedName name="AIU_">#REF!</definedName>
    <definedName name="AIU_01">#REF!</definedName>
    <definedName name="AIU_1">#REF!</definedName>
    <definedName name="AIU_2">#REF!</definedName>
    <definedName name="aiun">#REF!</definedName>
    <definedName name="AJ">#REF!</definedName>
    <definedName name="Ajizal">#REF!</definedName>
    <definedName name="AjustDelAIU">#REF!</definedName>
    <definedName name="AK">#REF!</definedName>
    <definedName name="AL">#REF!</definedName>
    <definedName name="alam">#REF!</definedName>
    <definedName name="alambre">#REF!</definedName>
    <definedName name="Alambre_negro_no._18">[11]Insumos!$D$24</definedName>
    <definedName name="ALAMBRE_PUA_CALIBRE14">#REF!</definedName>
    <definedName name="ALANR">'[10]29.1_BASE'!$E$26</definedName>
    <definedName name="alc">#REF!</definedName>
    <definedName name="AlcanceProyecto">#REF!</definedName>
    <definedName name="alcantarillado">#REF!</definedName>
    <definedName name="ale">#REF!</definedName>
    <definedName name="ALGALV">#REF!</definedName>
    <definedName name="ALIV487">#REF!</definedName>
    <definedName name="ALM">#REF!</definedName>
    <definedName name="Almacenista">[11]CUADRILLAS!$B$19</definedName>
    <definedName name="ALPUA">'[10]29.1_BASE'!$E$37</definedName>
    <definedName name="ALTA">3</definedName>
    <definedName name="ALTO">#REF!</definedName>
    <definedName name="AM">#REF!</definedName>
    <definedName name="Ambien" hidden="1">#REF!</definedName>
    <definedName name="Amount">#REF!</definedName>
    <definedName name="AN">#REF!</definedName>
    <definedName name="ANALISIS">#REF!</definedName>
    <definedName name="Analyst" hidden="1">#REF!</definedName>
    <definedName name="ANCLAJE">#REF!</definedName>
    <definedName name="AND">#REF!</definedName>
    <definedName name="ANDAM">'[10]29.1_BASE'!$E$1052</definedName>
    <definedName name="ANDAMIO_MULTIDIRECCIONAL">#REF!</definedName>
    <definedName name="ANDRESVARGAS" localSheetId="3" hidden="1">{"via1",#N/A,TRUE,"general";"via2",#N/A,TRUE,"general";"via3",#N/A,TRUE,"general"}</definedName>
    <definedName name="ANDRESVARGAS" hidden="1">{"via1",#N/A,TRUE,"general";"via2",#N/A,TRUE,"general";"via3",#N/A,TRUE,"general"}</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NG2X2">'[10]29.1_BASE'!$E$145</definedName>
    <definedName name="ANGULO">'[10]29.1_BASE'!$E$144</definedName>
    <definedName name="anscount" hidden="1">10</definedName>
    <definedName name="ant">[12]Resumen!$G$32</definedName>
    <definedName name="Antic">#REF!</definedName>
    <definedName name="ANTICIPO">#REF!</definedName>
    <definedName name="antisol">#REF!</definedName>
    <definedName name="ANTRA">#REF!</definedName>
    <definedName name="AÑO">#REF!</definedName>
    <definedName name="Años_préstamo">#REF!</definedName>
    <definedName name="AÑOWUIE">#REF!</definedName>
    <definedName name="AO">#REF!</definedName>
    <definedName name="AP">#REF!</definedName>
    <definedName name="Ap_con_2000">[11]CONCRETOS!$E$27</definedName>
    <definedName name="Ap_con_3000">[11]CONCRETOS!$E$28</definedName>
    <definedName name="Ap_Mor">[11]CONCRETOS!$E$30</definedName>
    <definedName name="APACONCRETO">#REF!</definedName>
    <definedName name="apaiy">#REF!</definedName>
    <definedName name="APALECHADA">#REF!</definedName>
    <definedName name="APAMORTERO">#REF!</definedName>
    <definedName name="APELLIDOS">#REF!</definedName>
    <definedName name="API">#REF!</definedName>
    <definedName name="APU" localSheetId="3">#REF!</definedName>
    <definedName name="apu">#REF!</definedName>
    <definedName name="APU_ACERO_STI">#REF!</definedName>
    <definedName name="APU_AUX">'[14]4.1-APU Aux'!$B$5:$H$134</definedName>
    <definedName name="APU_AUXILIARES">'[15]APU AUXILIARES'!$A:$G</definedName>
    <definedName name="APU_AUXILIARES_1">'[16]APU AUXILIARES 1'!$A:$G</definedName>
    <definedName name="APU_AUXILIARES_3">#REF!</definedName>
    <definedName name="APU_AUXILIARES_4">#REF!</definedName>
    <definedName name="APU_AUXILIARES_5">#REF!</definedName>
    <definedName name="APU_AUXILIARES_6">#REF!</definedName>
    <definedName name="APU_AXULIARES_2">'[16]APU AUXILIARES 2'!$A$1:$G$1104</definedName>
    <definedName name="APU_directos">#REF!</definedName>
    <definedName name="APU_MVR">#REF!</definedName>
    <definedName name="APU_UNION">'[17]4-APU'!$B$4:$H$788</definedName>
    <definedName name="APU221.1">#REF!</definedName>
    <definedName name="APU221.2">#REF!</definedName>
    <definedName name="APUMOD">'[18]4-APU'!$C$5:$I$736</definedName>
    <definedName name="APUSENDEROSVILLALILIAM">#REF!</definedName>
    <definedName name="APUVNR">'[19]4-APU'!$B$5:$H$998</definedName>
    <definedName name="aq">[0]!ERR</definedName>
    <definedName name="aqaq" localSheetId="3" hidden="1">{"TAB1",#N/A,TRUE,"GENERAL";"TAB2",#N/A,TRUE,"GENERAL";"TAB3",#N/A,TRUE,"GENERAL";"TAB4",#N/A,TRUE,"GENERAL";"TAB5",#N/A,TRUE,"GENERAL"}</definedName>
    <definedName name="aqaq" localSheetId="0" hidden="1">{"TAB1",#N/A,TRUE,"GENERAL";"TAB2",#N/A,TRUE,"GENERAL";"TAB3",#N/A,TRUE,"GENERAL";"TAB4",#N/A,TRUE,"GENERAL";"TAB5",#N/A,TRUE,"GENERAL"}</definedName>
    <definedName name="aqaq" localSheetId="1" hidden="1">{"TAB1",#N/A,TRUE,"GENERAL";"TAB2",#N/A,TRUE,"GENERAL";"TAB3",#N/A,TRUE,"GENERAL";"TAB4",#N/A,TRUE,"GENERAL";"TAB5",#N/A,TRUE,"GENERAL"}</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#REF!</definedName>
    <definedName name="Ar_con_2000">[11]CONCRETOS!$E$221</definedName>
    <definedName name="Ar_con_3000">[11]CONCRETOS!$E$222</definedName>
    <definedName name="Ar_Mor">[11]CONCRETOS!$E$224</definedName>
    <definedName name="ARANA">#REF!</definedName>
    <definedName name="ARANCEL">#REF!</definedName>
    <definedName name="ARAND">'[10]29.1_BASE'!$E$221</definedName>
    <definedName name="ARAND1">'[10]29.1_BASE'!$E$222</definedName>
    <definedName name="ARAND7">'[10]29.1_BASE'!$E$223</definedName>
    <definedName name="arbol">#REF!</definedName>
    <definedName name="arbolunmetro">#REF!</definedName>
    <definedName name="are">#REF!</definedName>
    <definedName name="AREA">#REF!</definedName>
    <definedName name="Área_de_Cantidades">#REF!</definedName>
    <definedName name="_xlnm.Extract">#REF!</definedName>
    <definedName name="_xlnm.Print_Area" localSheetId="3">'RESUMEN PROPUESTA'!#REF!</definedName>
    <definedName name="_xlnm.Print_Area">#REF!</definedName>
    <definedName name="Area_de_Impresion_2">#REF!</definedName>
    <definedName name="AreaLimpiar">#REF!,#REF!,#REF!,#REF!,#REF!,#REF!,#REF!,#REF!,#REF!,#REF!</definedName>
    <definedName name="areaprotegida">#REF!</definedName>
    <definedName name="Areatotal">#REF!</definedName>
    <definedName name="Aref">#REF!</definedName>
    <definedName name="ARELC">#REF!</definedName>
    <definedName name="ARELF">#REF!</definedName>
    <definedName name="ARENA">#REF!</definedName>
    <definedName name="ARENA_CONCRETO">#REF!</definedName>
    <definedName name="Arena_fina">[11]Insumos!$D$25</definedName>
    <definedName name="Arena_lavada_de_peña">[11]Insumos!$D$26</definedName>
    <definedName name="ARENA_PEGA">#REF!</definedName>
    <definedName name="ARENC">'[10]29.1_BASE'!$E$189</definedName>
    <definedName name="ARENF">#REF!</definedName>
    <definedName name="ARENI">'[10]29.1_BASE'!$E$188</definedName>
    <definedName name="ARENILLA">#REF!</definedName>
    <definedName name="ARENP">'[10]29.1_BASE'!$E$187</definedName>
    <definedName name="ARENREV">#REF!</definedName>
    <definedName name="AREPE">#REF!</definedName>
    <definedName name="arg" hidden="1">[20]MI!#REF!</definedName>
    <definedName name="armuve">[0]!ERR</definedName>
    <definedName name="AROTAP">#REF!</definedName>
    <definedName name="ARP">#REF!</definedName>
    <definedName name="ARRENDAM1" localSheetId="3" hidden="1">{#N/A,#N/A,FALSE,"Aging Summary";#N/A,#N/A,FALSE,"Ratio Analysis";#N/A,#N/A,FALSE,"Test 120 Day Accts";#N/A,#N/A,FALSE,"Tickmarks"}</definedName>
    <definedName name="ARRENDAM1" hidden="1">{#N/A,#N/A,FALSE,"Aging Summary";#N/A,#N/A,FALSE,"Ratio Analysis";#N/A,#N/A,FALSE,"Test 120 Day Accts";#N/A,#N/A,FALSE,"Tickmarks"}</definedName>
    <definedName name="ARRENDAMIENTO" localSheetId="3" hidden="1">{#N/A,#N/A,FALSE,"Aging Summary";#N/A,#N/A,FALSE,"Ratio Analysis";#N/A,#N/A,FALSE,"Test 120 Day Accts";#N/A,#N/A,FALSE,"Tickmarks"}</definedName>
    <definedName name="ARRENDAMIENTO" hidden="1">{#N/A,#N/A,FALSE,"Aging Summary";#N/A,#N/A,FALSE,"Ratio Analysis";#N/A,#N/A,FALSE,"Test 120 Day Accts";#N/A,#N/A,FALSE,"Tickmarks"}</definedName>
    <definedName name="ARS">#REF!</definedName>
    <definedName name="ARTURO">#REF!</definedName>
    <definedName name="ARU">#REF!</definedName>
    <definedName name="as">[0]!ERR</definedName>
    <definedName name="AS2DocOpenMode" hidden="1">"AS2DocumentEdit"</definedName>
    <definedName name="asas">#REF!</definedName>
    <definedName name="ASB">#REF!</definedName>
    <definedName name="ASD" localSheetId="3" hidden="1">{"via1",#N/A,TRUE,"general";"via2",#N/A,TRUE,"general";"via3",#N/A,TRUE,"general"}</definedName>
    <definedName name="ASD" localSheetId="0" hidden="1">{"via1",#N/A,TRUE,"general";"via2",#N/A,TRUE,"general";"via3",#N/A,TRUE,"general"}</definedName>
    <definedName name="ASD" localSheetId="1" hidden="1">{"via1",#N/A,TRUE,"general";"via2",#N/A,TRUE,"general";"via3",#N/A,TRUE,"general"}</definedName>
    <definedName name="ASD" localSheetId="2" hidden="1">{"via1",#N/A,TRUE,"general";"via2",#N/A,TRUE,"general";"via3",#N/A,TRUE,"general"}</definedName>
    <definedName name="ASD" hidden="1">{"via1",#N/A,TRUE,"general";"via2",#N/A,TRUE,"general";"via3",#N/A,TRUE,"general"}</definedName>
    <definedName name="ASDA" localSheetId="3" hidden="1">{"via1",#N/A,TRUE,"general";"via2",#N/A,TRUE,"general";"via3",#N/A,TRUE,"general"}</definedName>
    <definedName name="ASDA" localSheetId="0" hidden="1">{"via1",#N/A,TRUE,"general";"via2",#N/A,TRUE,"general";"via3",#N/A,TRUE,"general"}</definedName>
    <definedName name="ASDA" localSheetId="1"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3" hidden="1">{"TAB1",#N/A,TRUE,"GENERAL";"TAB2",#N/A,TRUE,"GENERAL";"TAB3",#N/A,TRUE,"GENERAL";"TAB4",#N/A,TRUE,"GENERAL";"TAB5",#N/A,TRUE,"GENERAL"}</definedName>
    <definedName name="asdasd" localSheetId="0" hidden="1">{"TAB1",#N/A,TRUE,"GENERAL";"TAB2",#N/A,TRUE,"GENERAL";"TAB3",#N/A,TRUE,"GENERAL";"TAB4",#N/A,TRUE,"GENERAL";"TAB5",#N/A,TRUE,"GENERAL"}</definedName>
    <definedName name="asdasd" localSheetId="1" hidden="1">{"TAB1",#N/A,TRUE,"GENERAL";"TAB2",#N/A,TRUE,"GENERAL";"TAB3",#N/A,TRUE,"GENERAL";"TAB4",#N/A,TRUE,"GENERAL";"TAB5",#N/A,TRUE,"GENERAL"}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3" hidden="1">{"via1",#N/A,TRUE,"general";"via2",#N/A,TRUE,"general";"via3",#N/A,TRUE,"general"}</definedName>
    <definedName name="asdf" localSheetId="0" hidden="1">{"via1",#N/A,TRUE,"general";"via2",#N/A,TRUE,"general";"via3",#N/A,TRUE,"general"}</definedName>
    <definedName name="asdf" localSheetId="1" hidden="1">{"via1",#N/A,TRUE,"general";"via2",#N/A,TRUE,"general";"via3",#N/A,TRUE,"general"}</definedName>
    <definedName name="asdf" localSheetId="2" hidden="1">{"via1",#N/A,TRUE,"general";"via2",#N/A,TRUE,"general";"via3",#N/A,TRUE,"general"}</definedName>
    <definedName name="asdf" hidden="1">{"via1",#N/A,TRUE,"general";"via2",#N/A,TRUE,"general";"via3",#N/A,TRUE,"general"}</definedName>
    <definedName name="asdfa" localSheetId="3" hidden="1">{"via1",#N/A,TRUE,"general";"via2",#N/A,TRUE,"general";"via3",#N/A,TRUE,"general"}</definedName>
    <definedName name="asdfa" localSheetId="0" hidden="1">{"via1",#N/A,TRUE,"general";"via2",#N/A,TRUE,"general";"via3",#N/A,TRUE,"general"}</definedName>
    <definedName name="asdfa" localSheetId="1"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[0]!ERR</definedName>
    <definedName name="Asesor_de_Tráfico">[11]CUADRILLAS!#REF!</definedName>
    <definedName name="ASFALT">#REF!</definedName>
    <definedName name="asfasd" localSheetId="3" hidden="1">{"via1",#N/A,TRUE,"general";"via2",#N/A,TRUE,"general";"via3",#N/A,TRUE,"general"}</definedName>
    <definedName name="asfasd" localSheetId="0" hidden="1">{"via1",#N/A,TRUE,"general";"via2",#N/A,TRUE,"general";"via3",#N/A,TRUE,"general"}</definedName>
    <definedName name="asfasd" localSheetId="1" hidden="1">{"via1",#N/A,TRUE,"general";"via2",#N/A,TRUE,"general";"via3",#N/A,TRUE,"general"}</definedName>
    <definedName name="asfasd" localSheetId="2" hidden="1">{"via1",#N/A,TRUE,"general";"via2",#N/A,TRUE,"general";"via3",#N/A,TRUE,"general"}</definedName>
    <definedName name="asfasd" hidden="1">{"via1",#N/A,TRUE,"general";"via2",#N/A,TRUE,"general";"via3",#N/A,TRUE,"general"}</definedName>
    <definedName name="asfasdl" localSheetId="3" hidden="1">{"via1",#N/A,TRUE,"general";"via2",#N/A,TRUE,"general";"via3",#N/A,TRUE,"general"}</definedName>
    <definedName name="asfasdl" localSheetId="0" hidden="1">{"via1",#N/A,TRUE,"general";"via2",#N/A,TRUE,"general";"via3",#N/A,TRUE,"general"}</definedName>
    <definedName name="asfasdl" localSheetId="1"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3" hidden="1">{"TAB1",#N/A,TRUE,"GENERAL";"TAB2",#N/A,TRUE,"GENERAL";"TAB3",#N/A,TRUE,"GENERAL";"TAB4",#N/A,TRUE,"GENERAL";"TAB5",#N/A,TRUE,"GENERAL"}</definedName>
    <definedName name="asff" localSheetId="0" hidden="1">{"TAB1",#N/A,TRUE,"GENERAL";"TAB2",#N/A,TRUE,"GENERAL";"TAB3",#N/A,TRUE,"GENERAL";"TAB4",#N/A,TRUE,"GENERAL";"TAB5",#N/A,TRUE,"GENERAL"}</definedName>
    <definedName name="asff" localSheetId="1" hidden="1">{"TAB1",#N/A,TRUE,"GENERAL";"TAB2",#N/A,TRUE,"GENERAL";"TAB3",#N/A,TRUE,"GENERAL";"TAB4",#N/A,TRUE,"GENERAL";"TAB5",#N/A,TRUE,"GENERAL"}</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3" hidden="1">{"via1",#N/A,TRUE,"general";"via2",#N/A,TRUE,"general";"via3",#N/A,TRUE,"general"}</definedName>
    <definedName name="asfghjoi" localSheetId="0" hidden="1">{"via1",#N/A,TRUE,"general";"via2",#N/A,TRUE,"general";"via3",#N/A,TRUE,"general"}</definedName>
    <definedName name="asfghjoi" localSheetId="1" hidden="1">{"via1",#N/A,TRUE,"general";"via2",#N/A,TRUE,"general";"via3",#N/A,TRUE,"general"}</definedName>
    <definedName name="asfghjoi" localSheetId="2" hidden="1">{"via1",#N/A,TRUE,"general";"via2",#N/A,TRUE,"general";"via3",#N/A,TRUE,"general"}</definedName>
    <definedName name="asfghjoi" hidden="1">{"via1",#N/A,TRUE,"general";"via2",#N/A,TRUE,"general";"via3",#N/A,TRUE,"general"}</definedName>
    <definedName name="asojkdr" localSheetId="3" hidden="1">{"TAB1",#N/A,TRUE,"GENERAL";"TAB2",#N/A,TRUE,"GENERAL";"TAB3",#N/A,TRUE,"GENERAL";"TAB4",#N/A,TRUE,"GENERAL";"TAB5",#N/A,TRUE,"GENERAL"}</definedName>
    <definedName name="asojkdr" localSheetId="0" hidden="1">{"TAB1",#N/A,TRUE,"GENERAL";"TAB2",#N/A,TRUE,"GENERAL";"TAB3",#N/A,TRUE,"GENERAL";"TAB4",#N/A,TRUE,"GENERAL";"TAB5",#N/A,TRUE,"GENERAL"}</definedName>
    <definedName name="asojkdr" localSheetId="1" hidden="1">{"TAB1",#N/A,TRUE,"GENERAL";"TAB2",#N/A,TRUE,"GENERAL";"TAB3",#N/A,TRUE,"GENERAL";"TAB4",#N/A,TRUE,"GENERAL";"TAB5",#N/A,TRUE,"GENERAL"}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specto">#REF!</definedName>
    <definedName name="at">'[12]Mano de Obra'!$B$2</definedName>
    <definedName name="Atp">#REF!</definedName>
    <definedName name="AU">#REF!</definedName>
    <definedName name="aui">#REF!</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ilio">'[11]F. P. AIU'!$B$49</definedName>
    <definedName name="auxtransporte">#REF!</definedName>
    <definedName name="AV">#REF!</definedName>
    <definedName name="Avance_por_item">#REF!,#REF!,#REF!,#REF!,#REF!,#REF!,#REF!,#REF!,#REF!,#REF!,#REF!,#REF!,#REF!,#REF!,#REF!,#REF!,#REF!,#REF!</definedName>
    <definedName name="Avances_Totales">#REF!,#REF!,#REF!,#REF!,#REF!,#REF!,#REF!,#REF!,#REF!,#REF!,#REF!,#REF!,#REF!,#REF!,#REF!,#REF!,#REF!,#REF!</definedName>
    <definedName name="AVM28_">'[10]29.1_BASE'!$E$1105</definedName>
    <definedName name="AVM48_">'[10]29.1_BASE'!$E$1106</definedName>
    <definedName name="AW">#REF!</definedName>
    <definedName name="AWDWEF">#REF!</definedName>
    <definedName name="AX">#REF!</definedName>
    <definedName name="ay">#REF!</definedName>
    <definedName name="ayu">#REF!</definedName>
    <definedName name="AYUDA">'[10]29.1_BASE'!$E$12</definedName>
    <definedName name="AYUDA_">#REF!</definedName>
    <definedName name="ayudante">[11]CUADRILLAS!$G$8</definedName>
    <definedName name="AYUDAR">#REF!</definedName>
    <definedName name="AYUDE">#REF!</definedName>
    <definedName name="AYUDR">'[10]29.1_BASE'!$E$13</definedName>
    <definedName name="AZ">#REF!</definedName>
    <definedName name="azaz" localSheetId="3" hidden="1">{"TAB1",#N/A,TRUE,"GENERAL";"TAB2",#N/A,TRUE,"GENERAL";"TAB3",#N/A,TRUE,"GENERAL";"TAB4",#N/A,TRUE,"GENERAL";"TAB5",#N/A,TRUE,"GENERAL"}</definedName>
    <definedName name="azaz" localSheetId="0" hidden="1">{"TAB1",#N/A,TRUE,"GENERAL";"TAB2",#N/A,TRUE,"GENERAL";"TAB3",#N/A,TRUE,"GENERAL";"TAB4",#N/A,TRUE,"GENERAL";"TAB5",#N/A,TRUE,"GENERAL"}</definedName>
    <definedName name="azaz" localSheetId="1" hidden="1">{"TAB1",#N/A,TRUE,"GENERAL";"TAB2",#N/A,TRUE,"GENERAL";"TAB3",#N/A,TRUE,"GENERAL";"TAB4",#N/A,TRUE,"GENERAL";"TAB5",#N/A,TRUE,"GENERAL"}</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3" hidden="1">{"PYGS",#N/A,FALSE,"PYG";"ACTIS",#N/A,FALSE,"BCE_GRAL-ACTIVO";"PASIS",#N/A,FALSE,"BCE_GRAL-PASIVO-PATRIM";"CAJAS",#N/A,FALSE,"CAJA"}</definedName>
    <definedName name="B">#N/A</definedName>
    <definedName name="b2.37">#REF!</definedName>
    <definedName name="BA">#REF!</definedName>
    <definedName name="BAJA">1</definedName>
    <definedName name="Bajo_L">#REF!</definedName>
    <definedName name="BALRIO">'[10]29.1_BASE'!$E$211</definedName>
    <definedName name="band">#REF!</definedName>
    <definedName name="bandera">#REF!</definedName>
    <definedName name="Barreras_plasticas_de_Aproximación__Maletines_tipo_Newjersy__o_similar">[11]Insumos!$D$43</definedName>
    <definedName name="Base">#REF!</definedName>
    <definedName name="Base_datos_IM">#REF!</definedName>
    <definedName name="BASE_GRANULAR">#REF!</definedName>
    <definedName name="base1">#REF!</definedName>
    <definedName name="base2">#REF!</definedName>
    <definedName name="basedatos">#REF!</definedName>
    <definedName name="_xlnm.Database">#REF!</definedName>
    <definedName name="BaseDeDatos1">#REF!</definedName>
    <definedName name="BASEG">'[10]29.1_BASE'!$E$179</definedName>
    <definedName name="BASEGRANULAR">#REF!</definedName>
    <definedName name="basep">#REF!</definedName>
    <definedName name="BASEPRE">'[10]29.1_BASE'!$E$60</definedName>
    <definedName name="Basica_Centro_costo_2001">#REF!</definedName>
    <definedName name="Basica_Facturacion_2001">#REF!</definedName>
    <definedName name="Basica_Reserva_2001">#REF!</definedName>
    <definedName name="Básico">#REF!</definedName>
    <definedName name="BB">[0]!ERR</definedName>
    <definedName name="bbbbbb" localSheetId="3" hidden="1">{"via1",#N/A,TRUE,"general";"via2",#N/A,TRUE,"general";"via3",#N/A,TRUE,"general"}</definedName>
    <definedName name="bbbbbb" localSheetId="0" hidden="1">{"via1",#N/A,TRUE,"general";"via2",#N/A,TRUE,"general";"via3",#N/A,TRUE,"general"}</definedName>
    <definedName name="bbbbbb" localSheetId="1" hidden="1">{"via1",#N/A,TRUE,"general";"via2",#N/A,TRUE,"general";"via3",#N/A,TRUE,"general"}</definedName>
    <definedName name="bbbbbb" localSheetId="2" hidden="1">{"via1",#N/A,TRUE,"general";"via2",#N/A,TRUE,"general";"via3",#N/A,TRUE,"general"}</definedName>
    <definedName name="bbbbbb" hidden="1">{"via1",#N/A,TRUE,"general";"via2",#N/A,TRUE,"general";"via3",#N/A,TRUE,"general"}</definedName>
    <definedName name="bbbbbh" localSheetId="3" hidden="1">{"TAB1",#N/A,TRUE,"GENERAL";"TAB2",#N/A,TRUE,"GENERAL";"TAB3",#N/A,TRUE,"GENERAL";"TAB4",#N/A,TRUE,"GENERAL";"TAB5",#N/A,TRUE,"GENERAL"}</definedName>
    <definedName name="bbbbbh" localSheetId="0" hidden="1">{"TAB1",#N/A,TRUE,"GENERAL";"TAB2",#N/A,TRUE,"GENERAL";"TAB3",#N/A,TRUE,"GENERAL";"TAB4",#N/A,TRUE,"GENERAL";"TAB5",#N/A,TRUE,"GENERAL"}</definedName>
    <definedName name="bbbbbh" localSheetId="1" hidden="1">{"TAB1",#N/A,TRUE,"GENERAL";"TAB2",#N/A,TRUE,"GENERAL";"TAB3",#N/A,TRUE,"GENERAL";"TAB4",#N/A,TRUE,"GENERAL";"TAB5",#N/A,TRUE,"GENERAL"}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3" hidden="1">{"TAB1",#N/A,TRUE,"GENERAL";"TAB2",#N/A,TRUE,"GENERAL";"TAB3",#N/A,TRUE,"GENERAL";"TAB4",#N/A,TRUE,"GENERAL";"TAB5",#N/A,TRUE,"GENERAL"}</definedName>
    <definedName name="bbd" localSheetId="0" hidden="1">{"TAB1",#N/A,TRUE,"GENERAL";"TAB2",#N/A,TRUE,"GENERAL";"TAB3",#N/A,TRUE,"GENERAL";"TAB4",#N/A,TRUE,"GENERAL";"TAB5",#N/A,TRUE,"GENERAL"}</definedName>
    <definedName name="bbd" localSheetId="1"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IR">#REF!</definedName>
    <definedName name="BCXBDFG" localSheetId="3"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D">#REF!</definedName>
    <definedName name="BDFB" localSheetId="3" hidden="1">{"via1",#N/A,TRUE,"general";"via2",#N/A,TRUE,"general";"via3",#N/A,TRUE,"general"}</definedName>
    <definedName name="BDFB" localSheetId="0" hidden="1">{"via1",#N/A,TRUE,"general";"via2",#N/A,TRUE,"general";"via3",#N/A,TRUE,"general"}</definedName>
    <definedName name="BDFB" localSheetId="1" hidden="1">{"via1",#N/A,TRUE,"general";"via2",#N/A,TRUE,"general";"via3",#N/A,TRUE,"general"}</definedName>
    <definedName name="BDFB" localSheetId="2" hidden="1">{"via1",#N/A,TRUE,"general";"via2",#N/A,TRUE,"general";"via3",#N/A,TRUE,"general"}</definedName>
    <definedName name="BDFB" hidden="1">{"via1",#N/A,TRUE,"general";"via2",#N/A,TRUE,"general";"via3",#N/A,TRUE,"general"}</definedName>
    <definedName name="BDFGDG" localSheetId="3" hidden="1">{"TAB1",#N/A,TRUE,"GENERAL";"TAB2",#N/A,TRUE,"GENERAL";"TAB3",#N/A,TRUE,"GENERAL";"TAB4",#N/A,TRUE,"GENERAL";"TAB5",#N/A,TRUE,"GENERAL"}</definedName>
    <definedName name="BDFGDG" localSheetId="0" hidden="1">{"TAB1",#N/A,TRUE,"GENERAL";"TAB2",#N/A,TRUE,"GENERAL";"TAB3",#N/A,TRUE,"GENERAL";"TAB4",#N/A,TRUE,"GENERAL";"TAB5",#N/A,TRUE,"GENERAL"}</definedName>
    <definedName name="BDFGDG" localSheetId="1" hidden="1">{"TAB1",#N/A,TRUE,"GENERAL";"TAB2",#N/A,TRUE,"GENERAL";"TAB3",#N/A,TRUE,"GENERAL";"TAB4",#N/A,TRUE,"GENERAL";"TAB5",#N/A,TRUE,"GENERAL"}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3" hidden="1">{"TAB1",#N/A,TRUE,"GENERAL";"TAB2",#N/A,TRUE,"GENERAL";"TAB3",#N/A,TRUE,"GENERAL";"TAB4",#N/A,TRUE,"GENERAL";"TAB5",#N/A,TRUE,"GENERAL"}</definedName>
    <definedName name="be" localSheetId="0" hidden="1">{"TAB1",#N/A,TRUE,"GENERAL";"TAB2",#N/A,TRUE,"GENERAL";"TAB3",#N/A,TRUE,"GENERAL";"TAB4",#N/A,TRUE,"GENERAL";"TAB5",#N/A,TRUE,"GENERAL"}</definedName>
    <definedName name="be" localSheetId="1"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B">#REF!</definedName>
    <definedName name="Beg_Bal">#REF!</definedName>
    <definedName name="BENEF.UNIT.">#REF!</definedName>
    <definedName name="BENEFIC">[21]BENEFIC!$D$2:$L$252</definedName>
    <definedName name="Beneficiarios">#REF!</definedName>
    <definedName name="BF">#REF!</definedName>
    <definedName name="bfnfv" localSheetId="3" hidden="1">{"TAB1",#N/A,TRUE,"GENERAL";"TAB2",#N/A,TRUE,"GENERAL";"TAB3",#N/A,TRUE,"GENERAL";"TAB4",#N/A,TRUE,"GENERAL";"TAB5",#N/A,TRUE,"GENERAL"}</definedName>
    <definedName name="bfnfv" localSheetId="0" hidden="1">{"TAB1",#N/A,TRUE,"GENERAL";"TAB2",#N/A,TRUE,"GENERAL";"TAB3",#N/A,TRUE,"GENERAL";"TAB4",#N/A,TRUE,"GENERAL";"TAB5",#N/A,TRUE,"GENERAL"}</definedName>
    <definedName name="bfnfv" localSheetId="1" hidden="1">{"TAB1",#N/A,TRUE,"GENERAL";"TAB2",#N/A,TRUE,"GENERAL";"TAB3",#N/A,TRUE,"GENERAL";"TAB4",#N/A,TRUE,"GENERAL";"TAB5",#N/A,TRUE,"GENERAL"}</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#REF!</definedName>
    <definedName name="bgb" localSheetId="3" hidden="1">{"TAB1",#N/A,TRUE,"GENERAL";"TAB2",#N/A,TRUE,"GENERAL";"TAB3",#N/A,TRUE,"GENERAL";"TAB4",#N/A,TRUE,"GENERAL";"TAB5",#N/A,TRUE,"GENERAL"}</definedName>
    <definedName name="bgb" localSheetId="0" hidden="1">{"TAB1",#N/A,TRUE,"GENERAL";"TAB2",#N/A,TRUE,"GENERAL";"TAB3",#N/A,TRUE,"GENERAL";"TAB4",#N/A,TRUE,"GENERAL";"TAB5",#N/A,TRUE,"GENERAL"}</definedName>
    <definedName name="bgb" localSheetId="1"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3" hidden="1">{"via1",#N/A,TRUE,"general";"via2",#N/A,TRUE,"general";"via3",#N/A,TRUE,"general"}</definedName>
    <definedName name="BGDGFRT" localSheetId="0" hidden="1">{"via1",#N/A,TRUE,"general";"via2",#N/A,TRUE,"general";"via3",#N/A,TRUE,"general"}</definedName>
    <definedName name="BGDGFRT" localSheetId="1" hidden="1">{"via1",#N/A,TRUE,"general";"via2",#N/A,TRUE,"general";"via3",#N/A,TRUE,"general"}</definedName>
    <definedName name="BGDGFRT" localSheetId="2" hidden="1">{"via1",#N/A,TRUE,"general";"via2",#N/A,TRUE,"general";"via3",#N/A,TRUE,"general"}</definedName>
    <definedName name="BGDGFRT" hidden="1">{"via1",#N/A,TRUE,"general";"via2",#N/A,TRUE,"general";"via3",#N/A,TRUE,"general"}</definedName>
    <definedName name="BGFBFH" localSheetId="3" hidden="1">{"via1",#N/A,TRUE,"general";"via2",#N/A,TRUE,"general";"via3",#N/A,TRUE,"general"}</definedName>
    <definedName name="BGFBFH" localSheetId="0" hidden="1">{"via1",#N/A,TRUE,"general";"via2",#N/A,TRUE,"general";"via3",#N/A,TRUE,"general"}</definedName>
    <definedName name="BGFBFH" localSheetId="1"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3" hidden="1">{"via1",#N/A,TRUE,"general";"via2",#N/A,TRUE,"general";"via3",#N/A,TRUE,"general"}</definedName>
    <definedName name="bgvfcdx" localSheetId="0" hidden="1">{"via1",#N/A,TRUE,"general";"via2",#N/A,TRUE,"general";"via3",#N/A,TRUE,"general"}</definedName>
    <definedName name="bgvfcdx" localSheetId="1" hidden="1">{"via1",#N/A,TRUE,"general";"via2",#N/A,TRUE,"general";"via3",#N/A,TRUE,"general"}</definedName>
    <definedName name="bgvfcdx" localSheetId="2" hidden="1">{"via1",#N/A,TRUE,"general";"via2",#N/A,TRUE,"general";"via3",#N/A,TRUE,"general"}</definedName>
    <definedName name="bgvfcdx" hidden="1">{"via1",#N/A,TRUE,"general";"via2",#N/A,TRUE,"general";"via3",#N/A,TRUE,"general"}</definedName>
    <definedName name="BH">#REF!</definedName>
    <definedName name="BHT_F">#REF!</definedName>
    <definedName name="bi">#REF!</definedName>
    <definedName name="bicel">#REF!</definedName>
    <definedName name="BIOS">#REF!</definedName>
    <definedName name="BISCO">#REF!</definedName>
    <definedName name="BJ">#REF!</definedName>
    <definedName name="BK">#REF!</definedName>
    <definedName name="BL">#REF!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OCON">#REF!</definedName>
    <definedName name="BLOCT">#REF!</definedName>
    <definedName name="BLOQ">'[10]29.1_BASE'!$E$200</definedName>
    <definedName name="BLOQC">#REF!</definedName>
    <definedName name="bloque">#REF!</definedName>
    <definedName name="BLOQUECONCRETO_15_20_40">#REF!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Q15X20X40">#REF!</definedName>
    <definedName name="blReferenciaInforme">#REF!</definedName>
    <definedName name="BM">#REF!</definedName>
    <definedName name="BMHIDRO">'[10]29.1_BASE'!$E$1119</definedName>
    <definedName name="bn">#REF!</definedName>
    <definedName name="BO">#REF!</definedName>
    <definedName name="BOBCAT">#REF!</definedName>
    <definedName name="BOCT2HP">'[10]29.1_BASE'!$E$1140</definedName>
    <definedName name="BOCT5HP">'[10]29.1_BASE'!$E$1141</definedName>
    <definedName name="BOMBA">'[10]29.1_BASE'!$E$1121</definedName>
    <definedName name="Bombas">#REF!</definedName>
    <definedName name="BOMSUM">#REF!</definedName>
    <definedName name="BONO">#REF!</definedName>
    <definedName name="boquilla">#REF!</definedName>
    <definedName name="BORDE1">#REF!</definedName>
    <definedName name="BORDE2">#REF!</definedName>
    <definedName name="BORDE3">#REF!</definedName>
    <definedName name="BORDER1">#REF!</definedName>
    <definedName name="BORDET">#REF!</definedName>
    <definedName name="Bordevia">#REF!</definedName>
    <definedName name="BORSHE">#REF!</definedName>
    <definedName name="BORSUM">#REF!</definedName>
    <definedName name="BOTAD">'[10]INSUMOS DE TRANSPORTE'!$D$16</definedName>
    <definedName name="BOTADA">#REF!</definedName>
    <definedName name="BOTES">'[10]INSUMOS DE TRANSPORTE'!$D$15</definedName>
    <definedName name="boxes">#REF!</definedName>
    <definedName name="BP">#REF!</definedName>
    <definedName name="BQ">#REF!</definedName>
    <definedName name="BQ15X20X40">#REF!</definedName>
    <definedName name="br" localSheetId="3" hidden="1">{"TAB1",#N/A,TRUE,"GENERAL";"TAB2",#N/A,TRUE,"GENERAL";"TAB3",#N/A,TRUE,"GENERAL";"TAB4",#N/A,TRUE,"GENERAL";"TAB5",#N/A,TRUE,"GENERAL"}</definedName>
    <definedName name="br" localSheetId="0" hidden="1">{"TAB1",#N/A,TRUE,"GENERAL";"TAB2",#N/A,TRUE,"GENERAL";"TAB3",#N/A,TRUE,"GENERAL";"TAB4",#N/A,TRUE,"GENERAL";"TAB5",#N/A,TRUE,"GENERAL"}</definedName>
    <definedName name="br" localSheetId="1" hidden="1">{"TAB1",#N/A,TRUE,"GENERAL";"TAB2",#N/A,TRUE,"GENERAL";"TAB3",#N/A,TRUE,"GENERAL";"TAB4",#N/A,TRUE,"GENERAL";"TAB5",#N/A,TRUE,"GENERAL"}</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rida">#REF!</definedName>
    <definedName name="BRISCH804">'[10]29.1_BASE'!$E$825</definedName>
    <definedName name="BROCADIAM">'[10]29.1_BASE'!$E$1051</definedName>
    <definedName name="BROCH">#REF!</definedName>
    <definedName name="BS">#REF!</definedName>
    <definedName name="BS_Data_Col" hidden="1">#REF!</definedName>
    <definedName name="bsb" localSheetId="3" hidden="1">{"via1",#N/A,TRUE,"general";"via2",#N/A,TRUE,"general";"via3",#N/A,TRUE,"general"}</definedName>
    <definedName name="bsb" localSheetId="0" hidden="1">{"via1",#N/A,TRUE,"general";"via2",#N/A,TRUE,"general";"via3",#N/A,TRUE,"general"}</definedName>
    <definedName name="bsb" localSheetId="1" hidden="1">{"via1",#N/A,TRUE,"general";"via2",#N/A,TRUE,"general";"via3",#N/A,TRUE,"general"}</definedName>
    <definedName name="bsb" localSheetId="2" hidden="1">{"via1",#N/A,TRUE,"general";"via2",#N/A,TRUE,"general";"via3",#N/A,TRUE,"general"}</definedName>
    <definedName name="bsb" hidden="1">{"via1",#N/A,TRUE,"general";"via2",#N/A,TRUE,"general";"via3",#N/A,TRUE,"general"}</definedName>
    <definedName name="BSOL64">#REF!</definedName>
    <definedName name="BSpb" hidden="1">#REF!</definedName>
    <definedName name="bspoi" localSheetId="3" hidden="1">{"TAB1",#N/A,TRUE,"GENERAL";"TAB2",#N/A,TRUE,"GENERAL";"TAB3",#N/A,TRUE,"GENERAL";"TAB4",#N/A,TRUE,"GENERAL";"TAB5",#N/A,TRUE,"GENERAL"}</definedName>
    <definedName name="bspoi" localSheetId="0" hidden="1">{"TAB1",#N/A,TRUE,"GENERAL";"TAB2",#N/A,TRUE,"GENERAL";"TAB3",#N/A,TRUE,"GENERAL";"TAB4",#N/A,TRUE,"GENERAL";"TAB5",#N/A,TRUE,"GENERAL"}</definedName>
    <definedName name="bspoi" localSheetId="1" hidden="1">{"TAB1",#N/A,TRUE,"GENERAL";"TAB2",#N/A,TRUE,"GENERAL";"TAB3",#N/A,TRUE,"GENERAL";"TAB4",#N/A,TRUE,"GENERAL";"TAB5",#N/A,TRUE,"GENERAL"}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UM113HP">'[10]29.1_BASE'!$E$1139</definedName>
    <definedName name="BSUM2HP">'[10]29.1_BASE'!$E$1138</definedName>
    <definedName name="BSW">#REF!</definedName>
    <definedName name="bt" localSheetId="3" hidden="1">{"via1",#N/A,TRUE,"general";"via2",#N/A,TRUE,"general";"via3",#N/A,TRUE,"general"}</definedName>
    <definedName name="bt" localSheetId="0" hidden="1">{"via1",#N/A,TRUE,"general";"via2",#N/A,TRUE,"general";"via3",#N/A,TRUE,"general"}</definedName>
    <definedName name="bt" localSheetId="1" hidden="1">{"via1",#N/A,TRUE,"general";"via2",#N/A,TRUE,"general";"via3",#N/A,TRUE,"general"}</definedName>
    <definedName name="bt" localSheetId="2" hidden="1">{"via1",#N/A,TRUE,"general";"via2",#N/A,TRUE,"general";"via3",#N/A,TRUE,"general"}</definedName>
    <definedName name="bt" hidden="1">{"via1",#N/A,TRUE,"general";"via2",#N/A,TRUE,"general";"via3",#N/A,TRUE,"general"}</definedName>
    <definedName name="BTYJHTR" localSheetId="3" hidden="1">{"TAB1",#N/A,TRUE,"GENERAL";"TAB2",#N/A,TRUE,"GENERAL";"TAB3",#N/A,TRUE,"GENERAL";"TAB4",#N/A,TRUE,"GENERAL";"TAB5",#N/A,TRUE,"GENERAL"}</definedName>
    <definedName name="BTYJHTR" localSheetId="0" hidden="1">{"TAB1",#N/A,TRUE,"GENERAL";"TAB2",#N/A,TRUE,"GENERAL";"TAB3",#N/A,TRUE,"GENERAL";"TAB4",#N/A,TRUE,"GENERAL";"TAB5",#N/A,TRUE,"GENERAL"}</definedName>
    <definedName name="BTYJHTR" localSheetId="1" hidden="1">{"TAB1",#N/A,TRUE,"GENERAL";"TAB2",#N/A,TRUE,"GENERAL";"TAB3",#N/A,TRUE,"GENERAL";"TAB4",#N/A,TRUE,"GENERAL";"TAB5",#N/A,TRUE,"GENERAL"}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#REF!</definedName>
    <definedName name="BUENO">#REF!</definedName>
    <definedName name="BuiltIn_Print_Area">#REF!</definedName>
    <definedName name="BuiltIn_Print_Area___0">#REF!</definedName>
    <definedName name="BuiltIn_Print_Area___0___0">#REF!</definedName>
    <definedName name="BuiltIn_Print_Area___0___0___0">#REF!</definedName>
    <definedName name="BuiltIn_Print_Titles">#REF!</definedName>
    <definedName name="BuiltIn_Print_Titles___0">#REF!</definedName>
    <definedName name="BuiltIn_Print_Titles___0___0">#REF!</definedName>
    <definedName name="BUJESOL2">'[10]29.1_BASE'!$E$1134</definedName>
    <definedName name="buld">#REF!</definedName>
    <definedName name="Buldozer__Potencia_al_volante_de_140_HP__motor_de_2200_RPM__longitud_de_hoja_4_80_m.">'[11]Equipo y transporte'!$D$21</definedName>
    <definedName name="BULL">#REF!</definedName>
    <definedName name="BULLDOZ">'[10]29.1_BASE'!$E$1047</definedName>
    <definedName name="BUSQ_INSUMOS">'[22]4.2-Insumos'!#REF!</definedName>
    <definedName name="BV">#REF!</definedName>
    <definedName name="bvbc" localSheetId="3" hidden="1">{"TAB1",#N/A,TRUE,"GENERAL";"TAB2",#N/A,TRUE,"GENERAL";"TAB3",#N/A,TRUE,"GENERAL";"TAB4",#N/A,TRUE,"GENERAL";"TAB5",#N/A,TRUE,"GENERAL"}</definedName>
    <definedName name="bvbc" localSheetId="0" hidden="1">{"TAB1",#N/A,TRUE,"GENERAL";"TAB2",#N/A,TRUE,"GENERAL";"TAB3",#N/A,TRUE,"GENERAL";"TAB4",#N/A,TRUE,"GENERAL";"TAB5",#N/A,TRUE,"GENERAL"}</definedName>
    <definedName name="bvbc" localSheetId="1" hidden="1">{"TAB1",#N/A,TRUE,"GENERAL";"TAB2",#N/A,TRUE,"GENERAL";"TAB3",#N/A,TRUE,"GENERAL";"TAB4",#N/A,TRUE,"GENERAL";"TAB5",#N/A,TRUE,"GENERAL"}</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3" hidden="1">{"via1",#N/A,TRUE,"general";"via2",#N/A,TRUE,"general";"via3",#N/A,TRUE,"general"}</definedName>
    <definedName name="bvcb" localSheetId="0" hidden="1">{"via1",#N/A,TRUE,"general";"via2",#N/A,TRUE,"general";"via3",#N/A,TRUE,"general"}</definedName>
    <definedName name="bvcb" localSheetId="1" hidden="1">{"via1",#N/A,TRUE,"general";"via2",#N/A,TRUE,"general";"via3",#N/A,TRUE,"general"}</definedName>
    <definedName name="bvcb" localSheetId="2" hidden="1">{"via1",#N/A,TRUE,"general";"via2",#N/A,TRUE,"general";"via3",#N/A,TRUE,"general"}</definedName>
    <definedName name="bvcb" hidden="1">{"via1",#N/A,TRUE,"general";"via2",#N/A,TRUE,"general";"via3",#N/A,TRUE,"general"}</definedName>
    <definedName name="bvn" localSheetId="3" hidden="1">{"via1",#N/A,TRUE,"general";"via2",#N/A,TRUE,"general";"via3",#N/A,TRUE,"general"}</definedName>
    <definedName name="bvn" localSheetId="0" hidden="1">{"via1",#N/A,TRUE,"general";"via2",#N/A,TRUE,"general";"via3",#N/A,TRUE,"general"}</definedName>
    <definedName name="bvn" localSheetId="1"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W">#REF!</definedName>
    <definedName name="BX">#REF!</definedName>
    <definedName name="by" localSheetId="3" hidden="1">{"via1",#N/A,TRUE,"general";"via2",#N/A,TRUE,"general";"via3",#N/A,TRUE,"general"}</definedName>
    <definedName name="by" localSheetId="0" hidden="1">{"via1",#N/A,TRUE,"general";"via2",#N/A,TRUE,"general";"via3",#N/A,TRUE,"general"}</definedName>
    <definedName name="by" localSheetId="1" hidden="1">{"via1",#N/A,TRUE,"general";"via2",#N/A,TRUE,"general";"via3",#N/A,TRUE,"general"}</definedName>
    <definedName name="by" localSheetId="2" hidden="1">{"via1",#N/A,TRUE,"general";"via2",#N/A,TRUE,"general";"via3",#N/A,TRUE,"general"}</definedName>
    <definedName name="by" hidden="1">{"via1",#N/A,TRUE,"general";"via2",#N/A,TRUE,"general";"via3",#N/A,TRUE,"general"}</definedName>
    <definedName name="BZ">#REF!</definedName>
    <definedName name="C._C.">#REF!</definedName>
    <definedName name="C.F.">#REF!</definedName>
    <definedName name="C.I.">#REF!</definedName>
    <definedName name="C_">#REF!</definedName>
    <definedName name="C_min">#REF!</definedName>
    <definedName name="C90445L">#REF!</definedName>
    <definedName name="CA">#REF!</definedName>
    <definedName name="caa">#REF!</definedName>
    <definedName name="CAB">#REF!</definedName>
    <definedName name="CABAL">#REF!</definedName>
    <definedName name="CABALLETE">#REF!</definedName>
    <definedName name="CABALLETE_UPVC">#REF!</definedName>
    <definedName name="Cableado">#REF!</definedName>
    <definedName name="cade">[11]CUADRILLAS!$B$12</definedName>
    <definedName name="CADIZA">'[10]29.1_BASE'!$E$162</definedName>
    <definedName name="CAJAC">#REF!</definedName>
    <definedName name="CAJAV">#REF!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MI">#REF!</definedName>
    <definedName name="camara">#REF!</definedName>
    <definedName name="CAMBIO">#REF!</definedName>
    <definedName name="camioneta">'[11]Equipo y transporte'!$D$26</definedName>
    <definedName name="Camioneta_D_300">'[11]Equipo y transporte'!$D$24</definedName>
    <definedName name="CAMPO">#REF!</definedName>
    <definedName name="CAN28M">'[10]29.1_BASE'!$E$1096</definedName>
    <definedName name="CANAL">#REF!</definedName>
    <definedName name="CANAL6">#REF!</definedName>
    <definedName name="cang">#REF!</definedName>
    <definedName name="CANGU">'[10]29.1_BASE'!$E$1074</definedName>
    <definedName name="CANGURO">#REF!</definedName>
    <definedName name="CANT">#REF!</definedName>
    <definedName name="CANT_IT_APU">IFERROR(VLOOKUP(#REF!,#REF!,7,FALSE),"")</definedName>
    <definedName name="CANT_TOT">#REF!</definedName>
    <definedName name="CANT_TOT_PPTO">IFERROR(SUMPRODUCT(#REF!,--(MOD(COLUMN(#REF!),2)=0)),0)</definedName>
    <definedName name="CANT_Z_PPTO">IF(AND(#REF!="15",#REF!="Urbanismo",#REF!&lt;&gt;""),"",IF(AND(#REF!="16",#REF!="Urbanismo",#REF!&lt;&gt;""),1,IF(AND(#REF!="14",#REF!="Urbanismo"),"",IF(AND(#REF!="18-04",#REF!="Urbanismo"),"",IFERROR(VLOOKUP(#REF!,INDIRECT("CO_"&amp;#REF!),7,FALSE),0)))))</definedName>
    <definedName name="cantidad">#REF!,#REF!,#REF!,#REF!,#REF!,#REF!,#REF!,#REF!,#REF!,#REF!,#REF!,#REF!,#REF!,#REF!,#REF!,#REF!</definedName>
    <definedName name="CAP">#REF!</definedName>
    <definedName name="CAPAC._HSE">#REF!</definedName>
    <definedName name="CAPASA">#REF!</definedName>
    <definedName name="Capital">#REF!</definedName>
    <definedName name="Capitalpb" hidden="1">#REF!</definedName>
    <definedName name="CapitalStructure" hidden="1">#REF!</definedName>
    <definedName name="capt">#REF!</definedName>
    <definedName name="Car_con_2000">[11]CONCRETOS!$E$420</definedName>
    <definedName name="Car_con_3000">[11]CONCRETOS!$E$421</definedName>
    <definedName name="Car_Mor">[11]CONCRETOS!$E$423</definedName>
    <definedName name="caracterizacion">[11]Caracterización!$G$82</definedName>
    <definedName name="carg">#REF!</definedName>
    <definedName name="CARGA">#REF!</definedName>
    <definedName name="CARGAD">'[10]29.1_BASE'!$E$1042</definedName>
    <definedName name="CARGADOR">#REF!</definedName>
    <definedName name="CARGOS">#REF!</definedName>
    <definedName name="CARGUER">#REF!</definedName>
    <definedName name="carlos">MODULO10.auto_abrir</definedName>
    <definedName name="CARRETERA">#REF!</definedName>
    <definedName name="CARRO">#REF!</definedName>
    <definedName name="Carrotanque_1000_gl">'[11]Equipo y transporte'!$D$16</definedName>
    <definedName name="CARRTA">#REF!</definedName>
    <definedName name="Casa">#REF!</definedName>
    <definedName name="CASCA">#REF!</definedName>
    <definedName name="Cashpb" hidden="1">#REF!</definedName>
    <definedName name="cata">#REF!</definedName>
    <definedName name="CATA1">'[10]29.1_BASE'!$E$175</definedName>
    <definedName name="CATALIZADOR">#REF!</definedName>
    <definedName name="CATASEG">'[10]29.1_BASE'!$E$118</definedName>
    <definedName name="Catastro">#REF!</definedName>
    <definedName name="CATASTROFICO">20</definedName>
    <definedName name="Catastros" localSheetId="3">#REF!</definedName>
    <definedName name="Catastros">#REF!</definedName>
    <definedName name="Cb">#REF!</definedName>
    <definedName name="CBLES">#REF!</definedName>
    <definedName name="CBLES1">#REF!</definedName>
    <definedName name="CBR">#REF!</definedName>
    <definedName name="CBRDISEÑO">#REF!</definedName>
    <definedName name="CBWorkbookPriority" hidden="1">-1602700874</definedName>
    <definedName name="CC">#REF!</definedName>
    <definedName name="ccccc" localSheetId="3" hidden="1">{"TAB1",#N/A,TRUE,"GENERAL";"TAB2",#N/A,TRUE,"GENERAL";"TAB3",#N/A,TRUE,"GENERAL";"TAB4",#N/A,TRUE,"GENERAL";"TAB5",#N/A,TRUE,"GENERAL"}</definedName>
    <definedName name="ccccc" localSheetId="0" hidden="1">{"TAB1",#N/A,TRUE,"GENERAL";"TAB2",#N/A,TRUE,"GENERAL";"TAB3",#N/A,TRUE,"GENERAL";"TAB4",#N/A,TRUE,"GENERAL";"TAB5",#N/A,TRUE,"GENERAL"}</definedName>
    <definedName name="ccccc" localSheetId="1" hidden="1">{"TAB1",#N/A,TRUE,"GENERAL";"TAB2",#N/A,TRUE,"GENERAL";"TAB3",#N/A,TRUE,"GENERAL";"TAB4",#N/A,TRUE,"GENERAL";"TAB5",#N/A,TRUE,"GENERAL"}</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#REF!</definedName>
    <definedName name="CCT">#REF!</definedName>
    <definedName name="ccto210">#REF!</definedName>
    <definedName name="cd">#REF!</definedName>
    <definedName name="CD_DIR">#REF!</definedName>
    <definedName name="CD454JH">#REF!</definedName>
    <definedName name="cdcd" hidden="1">#REF!</definedName>
    <definedName name="cdcdc" localSheetId="3" hidden="1">{"via1",#N/A,TRUE,"general";"via2",#N/A,TRUE,"general";"via3",#N/A,TRUE,"general"}</definedName>
    <definedName name="cdcdc" localSheetId="0" hidden="1">{"via1",#N/A,TRUE,"general";"via2",#N/A,TRUE,"general";"via3",#N/A,TRUE,"general"}</definedName>
    <definedName name="cdcdc" localSheetId="1" hidden="1">{"via1",#N/A,TRUE,"general";"via2",#N/A,TRUE,"general";"via3",#N/A,TRUE,"general"}</definedName>
    <definedName name="cdcdc" localSheetId="2" hidden="1">{"via1",#N/A,TRUE,"general";"via2",#N/A,TRUE,"general";"via3",#N/A,TRUE,"general"}</definedName>
    <definedName name="cdcdc" hidden="1">{"via1",#N/A,TRUE,"general";"via2",#N/A,TRUE,"general";"via3",#N/A,TRUE,"general"}</definedName>
    <definedName name="CDctrl">#REF!</definedName>
    <definedName name="CDE">#REF!</definedName>
    <definedName name="cdfgrtfd" hidden="1">#REF!</definedName>
    <definedName name="CE">#REF!</definedName>
    <definedName name="ceerf" localSheetId="3" hidden="1">{"TAB1",#N/A,TRUE,"GENERAL";"TAB2",#N/A,TRUE,"GENERAL";"TAB3",#N/A,TRUE,"GENERAL";"TAB4",#N/A,TRUE,"GENERAL";"TAB5",#N/A,TRUE,"GENERAL"}</definedName>
    <definedName name="ceerf" localSheetId="0" hidden="1">{"TAB1",#N/A,TRUE,"GENERAL";"TAB2",#N/A,TRUE,"GENERAL";"TAB3",#N/A,TRUE,"GENERAL";"TAB4",#N/A,TRUE,"GENERAL";"TAB5",#N/A,TRUE,"GENERAL"}</definedName>
    <definedName name="ceerf" localSheetId="1" hidden="1">{"TAB1",#N/A,TRUE,"GENERAL";"TAB2",#N/A,TRUE,"GENERAL";"TAB3",#N/A,TRUE,"GENERAL";"TAB4",#N/A,TRUE,"GENERAL";"TAB5",#N/A,TRUE,"GENERAL"}</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lador">#REF!</definedName>
    <definedName name="cem">#REF!</definedName>
    <definedName name="CEMEG">'[10]29.1_BASE'!$E$197</definedName>
    <definedName name="CEMENTO">#REF!</definedName>
    <definedName name="Cemento_gris__Inlcuye_tranporte_interno_en_obra_cargue_y_descargue">[11]Insumos!$D$30</definedName>
    <definedName name="CEMENTOGRIS_SACO50KG">#REF!</definedName>
    <definedName name="centro" localSheetId="3" hidden="1">{#N/A,#N/A,FALSE,"GRAFICO";#N/A,#N/A,FALSE,"CAJA (2)";#N/A,#N/A,FALSE,"TERCEROS-PROMEDIO";#N/A,#N/A,FALSE,"CAJA";#N/A,#N/A,FALSE,"INGRESOS1995-2003";#N/A,#N/A,FALSE,"GASTOS1995-2003"}</definedName>
    <definedName name="centro" hidden="1">{#N/A,#N/A,FALSE,"GRAFICO";#N/A,#N/A,FALSE,"CAJA (2)";#N/A,#N/A,FALSE,"TERCEROS-PROMEDIO";#N/A,#N/A,FALSE,"CAJA";#N/A,#N/A,FALSE,"INGRESOS1995-2003";#N/A,#N/A,FALSE,"GASTOS1995-2003"}</definedName>
    <definedName name="CER" hidden="1">{#N/A,#N/A,FALSE,"PROPON.2001"}</definedName>
    <definedName name="CERAMICA_COMUN">#REF!</definedName>
    <definedName name="cesped">#REF!</definedName>
    <definedName name="CEXP">'[10]29.1_BASE'!$E$198</definedName>
    <definedName name="CF">#REF!</definedName>
    <definedName name="CG">#REF!</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#REF!</definedName>
    <definedName name="CHAME">'[10]29.1_BASE'!$E$1101</definedName>
    <definedName name="Change_in_Cash" hidden="1">#REF!</definedName>
    <definedName name="CHAP">#REF!</definedName>
    <definedName name="CHAPA">#REF!</definedName>
    <definedName name="CHAPA_YALE_EXTERIOR">#REF!</definedName>
    <definedName name="CHAPA_YALEBAÑOINTERIOR">#REF!</definedName>
    <definedName name="CHAPA10">'[10]29.1_BASE'!$E$1020</definedName>
    <definedName name="CHAPA12">'[10]29.1_BASE'!$E$1019</definedName>
    <definedName name="CHAPA14">'[10]29.1_BASE'!$E$1018</definedName>
    <definedName name="CHAPA16">'[10]29.1_BASE'!$E$1017</definedName>
    <definedName name="CHAPA20">#REF!</definedName>
    <definedName name="CHAPA24">#REF!</definedName>
    <definedName name="CHAPA27">[23]BASE!$E$1014</definedName>
    <definedName name="CHAPA30">#REF!</definedName>
    <definedName name="CHAPA36">'[10]29.1_BASE'!$E$1013</definedName>
    <definedName name="CHAPB">#REF!</definedName>
    <definedName name="CHAPETA_TENSOR">#REF!</definedName>
    <definedName name="CHARN">#REF!</definedName>
    <definedName name="CHARN20">#REF!</definedName>
    <definedName name="CHD1110JH">'[10]29.1_BASE'!$E$690</definedName>
    <definedName name="CHD1112JH">'[10]29.1_BASE'!$E$694</definedName>
    <definedName name="CHD118JH">'[10]29.1_BASE'!$E$686</definedName>
    <definedName name="CHD2210JH">'[10]29.1_BASE'!$E$691</definedName>
    <definedName name="CHD2212JH">'[10]29.1_BASE'!$E$695</definedName>
    <definedName name="CHD224JH">'[10]29.1_BASE'!$E$679</definedName>
    <definedName name="CHD4510JH">'[10]29.1_BASE'!$E$692</definedName>
    <definedName name="CHD4512JH">'[10]29.1_BASE'!$E$696</definedName>
    <definedName name="CHD453JH">'[10]29.1_BASE'!$E$676</definedName>
    <definedName name="CHD456JH">'[10]29.1_BASE'!$E$684</definedName>
    <definedName name="CHD458JH">'[10]29.1_BASE'!$E$688</definedName>
    <definedName name="CHD9010JH">'[10]29.1_BASE'!$E$693</definedName>
    <definedName name="CHD9012JH">'[10]29.1_BASE'!$E$697</definedName>
    <definedName name="CHD903JH">'[10]29.1_BASE'!$E$677</definedName>
    <definedName name="CHD904JH">'[10]29.1_BASE'!$E$681</definedName>
    <definedName name="CHD906JH">'[10]29.1_BASE'!$E$685</definedName>
    <definedName name="Check_to_Cash" hidden="1">#REF!</definedName>
    <definedName name="Chi_con_2000">[11]CONCRETOS!$E$619</definedName>
    <definedName name="Chi_con_3000">[11]CONCRETOS!$E$620</definedName>
    <definedName name="Chi_Mor">[11]CONCRETOS!$E$622</definedName>
    <definedName name="CHIPARB">'[10]29.1_BASE'!$E$1063</definedName>
    <definedName name="CHK_PU">#REF!</definedName>
    <definedName name="CHP">#REF!</definedName>
    <definedName name="CI">#REF!</definedName>
    <definedName name="CINPOAZ">'[10]29.1_BASE'!$E$84</definedName>
    <definedName name="CINPVC">'[10]29.1_BASE'!$E$85</definedName>
    <definedName name="Cinta_Plastica__PELIGRO_NO_PASE">[11]Insumos!$D$44</definedName>
    <definedName name="CINTAO22">#REF!</definedName>
    <definedName name="Circuito">#REF!</definedName>
    <definedName name="CISNEROS">#REF!</definedName>
    <definedName name="civ" localSheetId="3" hidden="1">{#N/A,#N/A,TRUE,"1842CWN0"}</definedName>
    <definedName name="civ" hidden="1">{#N/A,#N/A,TRUE,"1842CWN0"}</definedName>
    <definedName name="civ_1" localSheetId="3" hidden="1">{#N/A,#N/A,TRUE,"1842CWN0"}</definedName>
    <definedName name="civ_1" hidden="1">{#N/A,#N/A,TRUE,"1842CWN0"}</definedName>
    <definedName name="civ_2" localSheetId="3" hidden="1">{#N/A,#N/A,TRUE,"1842CWN0"}</definedName>
    <definedName name="civ_2" hidden="1">{#N/A,#N/A,TRUE,"1842CWN0"}</definedName>
    <definedName name="CJ">#REF!</definedName>
    <definedName name="cjsa" hidden="1">#REF!</definedName>
    <definedName name="CK">#REF!</definedName>
    <definedName name="CL">#REF!</definedName>
    <definedName name="clav">#REF!</definedName>
    <definedName name="CLAVO">#REF!</definedName>
    <definedName name="CLAVO1">'[10]29.1_BASE'!$E$216</definedName>
    <definedName name="clcl">#REF!</definedName>
    <definedName name="CM">#REF!</definedName>
    <definedName name="cmf">#REF!</definedName>
    <definedName name="CMIBLE">#REF!</definedName>
    <definedName name="CMIBLE1">#REF!</definedName>
    <definedName name="CMMO">'[10]29.1_BASE'!$E$1070</definedName>
    <definedName name="CMMOA">#REF!</definedName>
    <definedName name="CN">#REF!</definedName>
    <definedName name="cnmi2">#REF!</definedName>
    <definedName name="CO">#REF!</definedName>
    <definedName name="CO1110JH">#REF!</definedName>
    <definedName name="CO1112JH">#REF!</definedName>
    <definedName name="CO1116JH">#REF!</definedName>
    <definedName name="CO112JH">#REF!</definedName>
    <definedName name="CO113JH">#REF!</definedName>
    <definedName name="CO118JH">#REF!</definedName>
    <definedName name="CO2210JH">#REF!</definedName>
    <definedName name="CO2212JH">#REF!</definedName>
    <definedName name="CO2216JH">#REF!</definedName>
    <definedName name="CO222JH">#REF!</definedName>
    <definedName name="CO223JH">#REF!</definedName>
    <definedName name="CO226JH">#REF!</definedName>
    <definedName name="CO22JH">#REF!</definedName>
    <definedName name="CO23JH">#REF!</definedName>
    <definedName name="CO345BD">'[10]29.1_BASE'!$E$708</definedName>
    <definedName name="CO390BD">'[10]29.1_BASE'!$E$707</definedName>
    <definedName name="CO4510JH">#REF!</definedName>
    <definedName name="CO4512JH">#REF!</definedName>
    <definedName name="CO452JH">#REF!</definedName>
    <definedName name="CO454JH">#REF!</definedName>
    <definedName name="CO456JH">#REF!</definedName>
    <definedName name="CO458JH">#REF!</definedName>
    <definedName name="CO45S2">#REF!</definedName>
    <definedName name="CO45S3">#REF!</definedName>
    <definedName name="CO45S4">#REF!</definedName>
    <definedName name="CO45S6">#REF!</definedName>
    <definedName name="CO490BD">'[10]29.1_BASE'!$E$711</definedName>
    <definedName name="CO645BD">'[10]29.1_BASE'!$E$716</definedName>
    <definedName name="CO690BD">'[10]29.1_BASE'!$E$715</definedName>
    <definedName name="CO890BD">'[10]29.1_BASE'!$E$719</definedName>
    <definedName name="CO9010JH">#REF!</definedName>
    <definedName name="CO9012JH">#REF!</definedName>
    <definedName name="CO9016JH">#REF!</definedName>
    <definedName name="CO902JH">#REF!</definedName>
    <definedName name="CO903JH">#REF!</definedName>
    <definedName name="CO904JH">#REF!</definedName>
    <definedName name="CO906JH">#REF!</definedName>
    <definedName name="CO908JH">#REF!</definedName>
    <definedName name="CO90P4">#REF!</definedName>
    <definedName name="CO90S2">#REF!</definedName>
    <definedName name="CO90S3">#REF!</definedName>
    <definedName name="CO90S4">#REF!</definedName>
    <definedName name="CO90S6">#REF!</definedName>
    <definedName name="CO910JH">#REF!</definedName>
    <definedName name="COAA390">'[10]29.1_BASE'!$E$728</definedName>
    <definedName name="COAA490">'[10]29.1_BASE'!$E$729</definedName>
    <definedName name="coche">#REF!</definedName>
    <definedName name="COCHE_DIA">#REF!</definedName>
    <definedName name="Cod">#REF!</definedName>
    <definedName name="Cod._SDS">#REF!</definedName>
    <definedName name="cod_programa">#REF!</definedName>
    <definedName name="cod_proyecto">#REF!</definedName>
    <definedName name="COD224JH">#REF!</definedName>
    <definedName name="COD456UC">'[10]29.1_BASE'!$E$668</definedName>
    <definedName name="COD458JH">#REF!</definedName>
    <definedName name="COD458UC">#REF!</definedName>
    <definedName name="COD902JH">#REF!</definedName>
    <definedName name="COD903JH">#REF!</definedName>
    <definedName name="COD904JH">#REF!</definedName>
    <definedName name="COD904UC">#REF!</definedName>
    <definedName name="COD906JH">#REF!</definedName>
    <definedName name="COD906UC">#REF!</definedName>
    <definedName name="COD90UC">#REF!</definedName>
    <definedName name="CODAC90">'[10]29.1_BASE'!$E$727</definedName>
    <definedName name="CodActEco">#REF!</definedName>
    <definedName name="CODHG90">'[10]29.1_BASE'!$E$726</definedName>
    <definedName name="codigo">#REF!,#REF!</definedName>
    <definedName name="CodigoInversion">#REF!</definedName>
    <definedName name="CodigoProyecto">#REF!</definedName>
    <definedName name="Codigos">#REF!</definedName>
    <definedName name="CÓDIGOS_EQUIPOS">'[15]INSUMOS EQUIPOS'!$A$8:$A$107</definedName>
    <definedName name="CÓDIGOS_MANO_DE_OBRA">'[15]INSUMOS MANO DE OBRA'!$A$8:$A$63</definedName>
    <definedName name="CÓDIGOS_SERVICIOS">'[15]INSUMOS SERVICIOS'!$A$12:$A$53</definedName>
    <definedName name="CÓDIGOS_TRANSPORTES">'[15]INSUMOS TRANSPORTES'!$A$8:$A$47</definedName>
    <definedName name="CODO906JH">#REF!</definedName>
    <definedName name="CODOS">#REF!</definedName>
    <definedName name="codos2">#REF!</definedName>
    <definedName name="cogvsiruj">#REF!</definedName>
    <definedName name="COL_B">IF(LEFT(#REF!,5)=#REF!,"",(LEFT(#REF!,5)))</definedName>
    <definedName name="COL_C">IF(LG=2,"",LEFT(#REF!,2))</definedName>
    <definedName name="COL_L">IF(#REF!="",SUMIF(#REF!,#REF!,#REF!)/2,"")</definedName>
    <definedName name="COL_M_PPTO">IFERROR(IF(LG=2,"",IF(LG=5,SUMIF(#REF!,#REF!,#REF!),#REF!*#REF!)),"")</definedName>
    <definedName name="COL_MO_APU">IFERROR(IF(#REF!="","",IF(VLOOKUP(#REF!,#REF!,9,FALSE)="",LEFT(#REF!,1),VLOOKUP(#REF!,#REF!,9,FALSE))),"")</definedName>
    <definedName name="COL_N_APU">IFERROR(IF(ISERROR(SEARCH("-",#REF!)),#REF!*(1+#REF!)*VLOOKUP(#REF!,#REF!,COLUMN(CANT_TOT)-COLUMN(ITEMS)+1,FALSE),""),"")</definedName>
    <definedName name="COL_O_PPTO">IF(LG=2,#REF!/CD_DIR,"")</definedName>
    <definedName name="COLLDE">'[10]29.1_BASE'!$E$859</definedName>
    <definedName name="COLLDE3">'[10]29.1_BASE'!$E$860</definedName>
    <definedName name="COLLDE4">#REF!</definedName>
    <definedName name="COLLDER">#REF!</definedName>
    <definedName name="COLON">#REF!</definedName>
    <definedName name="ColTap">#REF!</definedName>
    <definedName name="Com">#REF!</definedName>
    <definedName name="combsan">#REF!</definedName>
    <definedName name="COMIDA">#REF!</definedName>
    <definedName name="COMN1">#REF!</definedName>
    <definedName name="COMP">#REF!</definedName>
    <definedName name="compneu">#REF!</definedName>
    <definedName name="COMPR">#REF!</definedName>
    <definedName name="COMPRE">#REF!</definedName>
    <definedName name="COMPRESOR">#REF!</definedName>
    <definedName name="Compresor_80HP__con_martillo">'[11]Equipo y transporte'!$D$25</definedName>
    <definedName name="Compresores">#REF!</definedName>
    <definedName name="COMPRNEU">'[10]29.1_BASE'!$E$1068</definedName>
    <definedName name="COMPUERTA10">#REF!</definedName>
    <definedName name="COMPUERTA11">#REF!</definedName>
    <definedName name="COMPUERTA4">#REF!</definedName>
    <definedName name="COMPUERTA5">#REF!</definedName>
    <definedName name="COMPUERTA7">#REF!</definedName>
    <definedName name="COMPUERTA8">#REF!</definedName>
    <definedName name="CON_HTA_APU">SUMIFS(#REF!,#REF!,#REF!,#REF!,"2")</definedName>
    <definedName name="conc">#REF!</definedName>
    <definedName name="Concentrico">#REF!</definedName>
    <definedName name="CONCRET17CONCONCRETAD">#REF!</definedName>
    <definedName name="CONCRET17SINCONCRETAD">#REF!</definedName>
    <definedName name="CONCRET21CONCONCRETAD">#REF!</definedName>
    <definedName name="CONCRET21SINCONCRETAD">#REF!</definedName>
    <definedName name="CONCRET28CONCONCRETAD">#REF!</definedName>
    <definedName name="CONCRET28SINCONCRETAD">#REF!</definedName>
    <definedName name="CONCRETCOMB">#REF!</definedName>
    <definedName name="CONCRETO">#REF!</definedName>
    <definedName name="CONCRETO17_CONCONCRETADORA">#REF!</definedName>
    <definedName name="CONCRETO17_SINCONCRETADORA">#REF!</definedName>
    <definedName name="CONCRETO17_SINCONCRETADORA_TTEMULAR">#REF!</definedName>
    <definedName name="CONCRETO21_CONCONCRETADORA">#REF!</definedName>
    <definedName name="CONCRETO21_SINCONCRETADORA">#REF!</definedName>
    <definedName name="CONCRETO21_SINCONCRETADORA_TTEMULAR">#REF!</definedName>
    <definedName name="CONCRETO24_CONCONCRETADORA">#REF!</definedName>
    <definedName name="CONCRETO24_SINCONCRETADORA">#REF!</definedName>
    <definedName name="CONCRETO24_SINCONCRETADORA_TTEMULAR">#REF!</definedName>
    <definedName name="CONCRETO28_CONCONCRETADORA">#REF!</definedName>
    <definedName name="CONCRETO28_SINCONCRETADORA">#REF!</definedName>
    <definedName name="CONCRETO28_SINCONCRETADORA_TTEMULAR">#REF!</definedName>
    <definedName name="CONDICIONES">#REF!</definedName>
    <definedName name="Conexion">#REF!</definedName>
    <definedName name="CONM1">'[10]29.1_BASE'!$E$1076</definedName>
    <definedName name="CONM112">'[10]29.1_BASE'!$E$1077</definedName>
    <definedName name="CONM2">#REF!</definedName>
    <definedName name="CONMI">#REF!</definedName>
    <definedName name="CONMX">#REF!</definedName>
    <definedName name="CONOCAM">#REF!</definedName>
    <definedName name="CONREDC">'[10]29.1_BASE'!$E$68</definedName>
    <definedName name="ConseqCat">0</definedName>
    <definedName name="ConseqForMitRisk">3</definedName>
    <definedName name="CONT">#REF!</definedName>
    <definedName name="Contr._2">#REF!</definedName>
    <definedName name="Contr._3">#REF!</definedName>
    <definedName name="Contr._4">#REF!</definedName>
    <definedName name="Contr._5">#REF!</definedName>
    <definedName name="Contr._6">#REF!</definedName>
    <definedName name="Contr._7">#REF!</definedName>
    <definedName name="Contr._8">#REF!</definedName>
    <definedName name="Contr._9">#REF!</definedName>
    <definedName name="contra">#REF!</definedName>
    <definedName name="Contratante">#REF!</definedName>
    <definedName name="CONTRATO">#REF!</definedName>
    <definedName name="CONVENIO">#REF!</definedName>
    <definedName name="conversion">#REF!</definedName>
    <definedName name="COPIA">[0]!ERR</definedName>
    <definedName name="COPIA1">#REF!</definedName>
    <definedName name="COPIA2">#REF!</definedName>
    <definedName name="copiao4">[0]!ERR</definedName>
    <definedName name="CORED15">#REF!</definedName>
    <definedName name="corri">[0]!ERR</definedName>
    <definedName name="Corriente">#REF!</definedName>
    <definedName name="CORTA">#REF!</definedName>
    <definedName name="CORTACER">#REF!</definedName>
    <definedName name="CORTACT">#REF!</definedName>
    <definedName name="CORTACTO">#REF!</definedName>
    <definedName name="CORTADIS">#REF!</definedName>
    <definedName name="CORTADORA_CERÁMICA">#REF!</definedName>
    <definedName name="CORTAHV">'[10]29.1_BASE'!$E$1115</definedName>
    <definedName name="CORTAP">'[10]29.1_BASE'!$E$1113</definedName>
    <definedName name="CORTCONC">#REF!</definedName>
    <definedName name="CORTPD">#REF!</definedName>
    <definedName name="COSCH3">'[10]29.1_BASE'!$E$646</definedName>
    <definedName name="COSCH345">'[10]29.1_BASE'!$E$647</definedName>
    <definedName name="COSTAL">'[10]29.1_BASE'!$E$210</definedName>
    <definedName name="COSTAL_FIBRA">#REF!</definedName>
    <definedName name="COSTO_DIRECTO">#REF!</definedName>
    <definedName name="COSTO_FRENTE">#REF!</definedName>
    <definedName name="costo2" hidden="1">#REF!</definedName>
    <definedName name="COSTODIRECTO">#REF!</definedName>
    <definedName name="COSTOS">#REF!</definedName>
    <definedName name="COSTOS_DIREC">[11]Pres!$H$165</definedName>
    <definedName name="cota">#REF!</definedName>
    <definedName name="COTAS">#REF!</definedName>
    <definedName name="cotasalfs">#REF!</definedName>
    <definedName name="COTOP">#REF!</definedName>
    <definedName name="COYLL">#REF!</definedName>
    <definedName name="CP">#REF!</definedName>
    <definedName name="CP113L">'[10]29.1_BASE'!$E$650</definedName>
    <definedName name="CP114L">'[10]29.1_BASE'!$E$651</definedName>
    <definedName name="CP223L">'[10]29.1_BASE'!$E$653</definedName>
    <definedName name="CP224L">'[10]29.1_BASE'!$E$654</definedName>
    <definedName name="CP226L">#REF!</definedName>
    <definedName name="CP452L">#REF!</definedName>
    <definedName name="CP453L">'[10]29.1_BASE'!$E$657</definedName>
    <definedName name="CP454L">'[10]29.1_BASE'!$E$658</definedName>
    <definedName name="CP902L">#REF!</definedName>
    <definedName name="CP903L">'[10]29.1_BASE'!$E$661</definedName>
    <definedName name="CP904L">'[10]29.1_BASE'!$E$662</definedName>
    <definedName name="CQ">#REF!</definedName>
    <definedName name="CR">#REF!</definedName>
    <definedName name="CR22JH">#REF!</definedName>
    <definedName name="CR33HD">#REF!</definedName>
    <definedName name="CR42JH">#REF!</definedName>
    <definedName name="CR43HD">'[10]29.1_BASE'!$E$751</definedName>
    <definedName name="CR43JH">#REF!</definedName>
    <definedName name="CR44JH">#REF!</definedName>
    <definedName name="CR63HD">'[10]29.1_BASE'!$E$752</definedName>
    <definedName name="CR64HD">'[10]29.1_BASE'!$E$753</definedName>
    <definedName name="CR66JH">#REF!</definedName>
    <definedName name="CRAS">#REF!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#REF!</definedName>
    <definedName name="_xlnm.Criteria" localSheetId="3" hidden="1">{#N/A,#N/A,FALSE,"GRAFICO";#N/A,#N/A,FALSE,"CAJA (2)";#N/A,#N/A,FALSE,"TERCEROS-PROMEDIO";#N/A,#N/A,FALSE,"CAJA";#N/A,#N/A,FALSE,"INGRESOS1995-2003";#N/A,#N/A,FALSE,"GASTOS1995-2003"}</definedName>
    <definedName name="_xlnm.Criteria" hidden="1">{#N/A,#N/A,FALSE,"GRAFICO";#N/A,#N/A,FALSE,"CAJA (2)";#N/A,#N/A,FALSE,"TERCEROS-PROMEDIO";#N/A,#N/A,FALSE,"CAJA";#N/A,#N/A,FALSE,"INGRESOS1995-2003";#N/A,#N/A,FALSE,"GASTOS1995-2003"}</definedName>
    <definedName name="Criterios_IM">#REF!</definedName>
    <definedName name="Criticidad">#REF!</definedName>
    <definedName name="crt" localSheetId="3" hidden="1">{#N/A,#N/A,FALSE,"GRAFICO";#N/A,#N/A,FALSE,"CAJA (2)";#N/A,#N/A,FALSE,"TERCEROS-PROMEDIO";#N/A,#N/A,FALSE,"CAJA";#N/A,#N/A,FALSE,"INGRESOS1995-2003";#N/A,#N/A,FALSE,"GASTOS1995-2003"}</definedName>
    <definedName name="crt" hidden="1">{#N/A,#N/A,FALSE,"GRAFICO";#N/A,#N/A,FALSE,"CAJA (2)";#N/A,#N/A,FALSE,"TERCEROS-PROMEDIO";#N/A,#N/A,FALSE,"CAJA";#N/A,#N/A,FALSE,"INGRESOS1995-2003";#N/A,#N/A,FALSE,"GASTOS1995-2003"}</definedName>
    <definedName name="cs">#REF!</definedName>
    <definedName name="CS_AVG_SIZE">#REF!</definedName>
    <definedName name="CS_WELDING">#REF!</definedName>
    <definedName name="CSIKA">#REF!</definedName>
    <definedName name="ct">#REF!</definedName>
    <definedName name="CT070KG">#REF!</definedName>
    <definedName name="CT080KG">#REF!</definedName>
    <definedName name="CT110K">#REF!</definedName>
    <definedName name="CT110KG">#REF!</definedName>
    <definedName name="CT140C">#REF!</definedName>
    <definedName name="CT140K">#REF!</definedName>
    <definedName name="CT140KG">'[10]29.1_BASE'!$E$47</definedName>
    <definedName name="CT140KGM">#REF!</definedName>
    <definedName name="CT170KG">#REF!</definedName>
    <definedName name="CT175KG">#REF!</definedName>
    <definedName name="CT180K">#REF!</definedName>
    <definedName name="CT180KG">'[10]29.1_BASE'!$E$46</definedName>
    <definedName name="CT210K">#REF!</definedName>
    <definedName name="CT210KG">'[10]29.1_BASE'!$E$44</definedName>
    <definedName name="CT210KGM">#REF!</definedName>
    <definedName name="CT210KGMULAR">#REF!</definedName>
    <definedName name="CT245K">#REF!</definedName>
    <definedName name="CT245KG">#REF!</definedName>
    <definedName name="CT280KG">'[10]29.1_BASE'!$E$42</definedName>
    <definedName name="CT280KGM">#REF!</definedName>
    <definedName name="CTA">#REF!</definedName>
    <definedName name="CTC140KG">#REF!</definedName>
    <definedName name="CTE">#REF!</definedName>
    <definedName name="CTR">#REF!</definedName>
    <definedName name="CTRPAG">#REF!</definedName>
    <definedName name="CU">#REF!</definedName>
    <definedName name="cua">[12]Resumen!$G$45</definedName>
    <definedName name="cuad">#REF!</definedName>
    <definedName name="cuadpav">#REF!</definedName>
    <definedName name="Cuadro">#REF!</definedName>
    <definedName name="CUAL">[0]!ERR</definedName>
    <definedName name="CUBS">#REF!</definedName>
    <definedName name="cUCA">#REF!</definedName>
    <definedName name="CUEPOZO">'[10]29.1_BASE'!$E$59</definedName>
    <definedName name="CUHIDR">'[10]29.1_BASE'!$E$1041</definedName>
    <definedName name="CUIDADO">[13]CATASTROS!$A$2:$L$450</definedName>
    <definedName name="CUNET" localSheetId="3" hidden="1">{"via1",#N/A,TRUE,"general";"via2",#N/A,TRUE,"general";"via3",#N/A,TRUE,"general"}</definedName>
    <definedName name="CUNET" localSheetId="0" hidden="1">{"via1",#N/A,TRUE,"general";"via2",#N/A,TRUE,"general";"via3",#N/A,TRUE,"general"}</definedName>
    <definedName name="CUNET" localSheetId="1" hidden="1">{"via1",#N/A,TRUE,"general";"via2",#N/A,TRUE,"general";"via3",#N/A,TRUE,"general"}</definedName>
    <definedName name="CUNET" localSheetId="2" hidden="1">{"via1",#N/A,TRUE,"general";"via2",#N/A,TRUE,"general";"via3",#N/A,TRUE,"general"}</definedName>
    <definedName name="CUNET" hidden="1">{"via1",#N/A,TRUE,"general";"via2",#N/A,TRUE,"general";"via3",#N/A,TRUE,"general"}</definedName>
    <definedName name="Cunetavia">#REF!</definedName>
    <definedName name="Customize">#REF!</definedName>
    <definedName name="cv" localSheetId="3" hidden="1">{"TAB1",#N/A,TRUE,"GENERAL";"TAB2",#N/A,TRUE,"GENERAL";"TAB3",#N/A,TRUE,"GENERAL";"TAB4",#N/A,TRUE,"GENERAL";"TAB5",#N/A,TRUE,"GENERAL"}</definedName>
    <definedName name="cv">#REF!</definedName>
    <definedName name="CVa">#REF!</definedName>
    <definedName name="cvbcvbf" hidden="1">{#N/A,#N/A,TRUE,"INGENIERIA";#N/A,#N/A,TRUE,"COMPRAS";#N/A,#N/A,TRUE,"DIRECCION";#N/A,#N/A,TRUE,"RESUMEN"}</definedName>
    <definedName name="cvfvd" localSheetId="3" hidden="1">{"via1",#N/A,TRUE,"general";"via2",#N/A,TRUE,"general";"via3",#N/A,TRUE,"general"}</definedName>
    <definedName name="cvfvd" localSheetId="0" hidden="1">{"via1",#N/A,TRUE,"general";"via2",#N/A,TRUE,"general";"via3",#N/A,TRUE,"general"}</definedName>
    <definedName name="cvfvd" localSheetId="1" hidden="1">{"via1",#N/A,TRUE,"general";"via2",#N/A,TRUE,"general";"via3",#N/A,TRUE,"general"}</definedName>
    <definedName name="cvfvd" localSheetId="2" hidden="1">{"via1",#N/A,TRUE,"general";"via2",#N/A,TRUE,"general";"via3",#N/A,TRUE,"general"}</definedName>
    <definedName name="cvfvd" hidden="1">{"via1",#N/A,TRUE,"general";"via2",#N/A,TRUE,"general";"via3",#N/A,TRUE,"general"}</definedName>
    <definedName name="cvn" localSheetId="3" hidden="1">{"TAB1",#N/A,TRUE,"GENERAL";"TAB2",#N/A,TRUE,"GENERAL";"TAB3",#N/A,TRUE,"GENERAL";"TAB4",#N/A,TRUE,"GENERAL";"TAB5",#N/A,TRUE,"GENERAL"}</definedName>
    <definedName name="cvn" localSheetId="0" hidden="1">{"TAB1",#N/A,TRUE,"GENERAL";"TAB2",#N/A,TRUE,"GENERAL";"TAB3",#N/A,TRUE,"GENERAL";"TAB4",#N/A,TRUE,"GENERAL";"TAB5",#N/A,TRUE,"GENERAL"}</definedName>
    <definedName name="cvn" localSheetId="1" hidden="1">{"TAB1",#N/A,TRUE,"GENERAL";"TAB2",#N/A,TRUE,"GENERAL";"TAB3",#N/A,TRUE,"GENERAL";"TAB4",#N/A,TRUE,"GENERAL";"TAB5",#N/A,TRUE,"GENERAL"}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3" hidden="1">{"via1",#N/A,TRUE,"general";"via2",#N/A,TRUE,"general";"via3",#N/A,TRUE,"general"}</definedName>
    <definedName name="CVXC" localSheetId="0" hidden="1">{"via1",#N/A,TRUE,"general";"via2",#N/A,TRUE,"general";"via3",#N/A,TRUE,"general"}</definedName>
    <definedName name="CVXC" localSheetId="1" hidden="1">{"via1",#N/A,TRUE,"general";"via2",#N/A,TRUE,"general";"via3",#N/A,TRUE,"general"}</definedName>
    <definedName name="CVXC" localSheetId="2" hidden="1">{"via1",#N/A,TRUE,"general";"via2",#N/A,TRUE,"general";"via3",#N/A,TRUE,"general"}</definedName>
    <definedName name="CVXC" hidden="1">{"via1",#N/A,TRUE,"general";"via2",#N/A,TRUE,"general";"via3",#N/A,TRUE,"general"}</definedName>
    <definedName name="CW">#REF!</definedName>
    <definedName name="Cwvu.ComparEneMar9697." hidden="1">'[24]Seguimiento CSF'!#REF!,'[24]Seguimiento CSF'!$30:$34,'[24]Seguimiento CSF'!$104:$104,'[24]Seguimiento CSF'!#REF!,'[24]Seguimiento CSF'!#REF!,'[24]Seguimiento CSF'!$124:$125</definedName>
    <definedName name="Cwvu.EneFeb." hidden="1">'[24]Seguimiento CSF'!#REF!,'[24]Seguimiento CSF'!#REF!</definedName>
    <definedName name="Cwvu.EneMar." hidden="1">'[24]Seguimiento CSF'!#REF!,'[24]Seguimiento CSF'!$67:$67,'[24]Seguimiento CSF'!#REF!,'[24]Seguimiento CSF'!#REF!</definedName>
    <definedName name="Cwvu.Formato._.Corto." hidden="1">'[24]Seguimiento CSF'!$11:$12,'[24]Seguimiento CSF'!#REF!,'[24]Seguimiento CSF'!$45:$46,'[24]Seguimiento CSF'!$48:$57,'[24]Seguimiento CSF'!$61:$63,'[24]Seguimiento CSF'!$65:$66,'[24]Seguimiento CSF'!$72:$82,'[24]Seguimiento CSF'!$89:$92,'[24]Seguimiento CSF'!$114:$116,'[24]Seguimiento CSF'!$118:$122,'[24]Seguimiento CSF'!$129:$132,'[24]Seguimiento CSF'!$134:$135</definedName>
    <definedName name="Cwvu.Formato._.Total." hidden="1">'[24]Seguimiento CSF'!#REF!,'[24]Seguimiento CSF'!#REF!,'[24]Seguimiento CSF'!#REF!</definedName>
    <definedName name="CX">#REF!</definedName>
    <definedName name="cy">#REF!</definedName>
    <definedName name="CYLL2">#REF!</definedName>
    <definedName name="CYLL2c">#REF!</definedName>
    <definedName name="CYLL3">#REF!</definedName>
    <definedName name="CYLL4">#REF!</definedName>
    <definedName name="CYLL6">#REF!</definedName>
    <definedName name="CZ">#REF!</definedName>
    <definedName name="czz" hidden="1">'[3]ETAPA 50 SMMLV'!#REF!</definedName>
    <definedName name="D" localSheetId="3" hidden="1">{"PYGT",#N/A,FALSE,"PYG";"ACTIT",#N/A,FALSE,"BCE_GRAL-ACTIVO";"PASIT",#N/A,FALSE,"BCE_GRAL-PASIVO-PATRIM";"CAJAT",#N/A,FALSE,"CAJA"}</definedName>
    <definedName name="d">#REF!</definedName>
    <definedName name="D_1">#REF!</definedName>
    <definedName name="d_PH">#REF!</definedName>
    <definedName name="DA">#REF!</definedName>
    <definedName name="DADADAD" localSheetId="3" hidden="1">{#N/A,#N/A,TRUE,"CODIGO DEPENDENCIA"}</definedName>
    <definedName name="DADADAD" hidden="1">{#N/A,#N/A,TRUE,"CODIGO DEPENDENCIA"}</definedName>
    <definedName name="DAFT">#REF!</definedName>
    <definedName name="DANODO">#REF!</definedName>
    <definedName name="DANODOF">#REF!</definedName>
    <definedName name="DANODOFT">#REF!</definedName>
    <definedName name="dario">#REF!</definedName>
    <definedName name="DASD" localSheetId="3" hidden="1">{"TAB1",#N/A,TRUE,"GENERAL";"TAB2",#N/A,TRUE,"GENERAL";"TAB3",#N/A,TRUE,"GENERAL";"TAB4",#N/A,TRUE,"GENERAL";"TAB5",#N/A,TRUE,"GENERAL"}</definedName>
    <definedName name="DASD" localSheetId="0" hidden="1">{"TAB1",#N/A,TRUE,"GENERAL";"TAB2",#N/A,TRUE,"GENERAL";"TAB3",#N/A,TRUE,"GENERAL";"TAB4",#N/A,TRUE,"GENERAL";"TAB5",#N/A,TRUE,"GENERAL"}</definedName>
    <definedName name="DASD" localSheetId="1" hidden="1">{"TAB1",#N/A,TRUE,"GENERAL";"TAB2",#N/A,TRUE,"GENERAL";"TAB3",#N/A,TRUE,"GENERAL";"TAB4",#N/A,TRUE,"GENERAL";"TAB5",#N/A,TRUE,"GENERAL"}</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#REF!</definedName>
    <definedName name="DATO1">#REF!</definedName>
    <definedName name="Datos">#REF!</definedName>
    <definedName name="Datos_G1">#REF!</definedName>
    <definedName name="Datos_G2">#REF!</definedName>
    <definedName name="Datos_SW_G1">#REF!</definedName>
    <definedName name="Datos_SW_G2">#REF!</definedName>
    <definedName name="datos1">#REF!</definedName>
    <definedName name="datos2">#REF!</definedName>
    <definedName name="datos3">#REF!</definedName>
    <definedName name="DB">#REF!</definedName>
    <definedName name="DBASE1">#REF!</definedName>
    <definedName name="DBASE2">#REF!</definedName>
    <definedName name="DBASE3">#REF!</definedName>
    <definedName name="dbb">#REF!</definedName>
    <definedName name="dbfdfbi" localSheetId="3"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c">#REF!</definedName>
    <definedName name="Dcacm">#REF!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rriente">#REF!</definedName>
    <definedName name="Dcorriente1">#REF!</definedName>
    <definedName name="DCSDCTV" localSheetId="3" hidden="1">{"via1",#N/A,TRUE,"general";"via2",#N/A,TRUE,"general";"via3",#N/A,TRUE,"general"}</definedName>
    <definedName name="DCSDCTV" localSheetId="0" hidden="1">{"via1",#N/A,TRUE,"general";"via2",#N/A,TRUE,"general";"via3",#N/A,TRUE,"general"}</definedName>
    <definedName name="DCSDCTV" localSheetId="1" hidden="1">{"via1",#N/A,TRUE,"general";"via2",#N/A,TRUE,"general";"via3",#N/A,TRUE,"general"}</definedName>
    <definedName name="DCSDCTV" localSheetId="2" hidden="1">{"via1",#N/A,TRUE,"general";"via2",#N/A,TRUE,"general";"via3",#N/A,TRUE,"general"}</definedName>
    <definedName name="DCSDCTV" hidden="1">{"via1",#N/A,TRUE,"general";"via2",#N/A,TRUE,"general";"via3",#N/A,TRUE,"general"}</definedName>
    <definedName name="dd" localSheetId="3" hidden="1">{#N/A,#N/A,TRUE,"INGENIERIA";#N/A,#N/A,TRUE,"COMPRAS";#N/A,#N/A,TRUE,"DIRECCION";#N/A,#N/A,TRUE,"RESUMEN"}</definedName>
    <definedName name="dd">#REF!</definedName>
    <definedName name="dd_1" localSheetId="3" hidden="1">{#N/A,#N/A,TRUE,"INGENIERIA";#N/A,#N/A,TRUE,"COMPRAS";#N/A,#N/A,TRUE,"DIRECCION";#N/A,#N/A,TRUE,"RESUMEN"}</definedName>
    <definedName name="dd_1" hidden="1">{#N/A,#N/A,TRUE,"INGENIERIA";#N/A,#N/A,TRUE,"COMPRAS";#N/A,#N/A,TRUE,"DIRECCION";#N/A,#N/A,TRUE,"RESUMEN"}</definedName>
    <definedName name="dd_2" localSheetId="3" hidden="1">{#N/A,#N/A,TRUE,"INGENIERIA";#N/A,#N/A,TRUE,"COMPRAS";#N/A,#N/A,TRUE,"DIRECCION";#N/A,#N/A,TRUE,"RESUMEN"}</definedName>
    <definedName name="dd_2" hidden="1">{#N/A,#N/A,TRUE,"INGENIERIA";#N/A,#N/A,TRUE,"COMPRAS";#N/A,#N/A,TRUE,"DIRECCION";#N/A,#N/A,TRUE,"RESUMEN"}</definedName>
    <definedName name="ddd" localSheetId="3" hidden="1">{"via1",#N/A,TRUE,"general";"via2",#N/A,TRUE,"general";"via3",#N/A,TRUE,"general"}</definedName>
    <definedName name="ddd" localSheetId="0" hidden="1">{"via1",#N/A,TRUE,"general";"via2",#N/A,TRUE,"general";"via3",#N/A,TRUE,"general"}</definedName>
    <definedName name="ddd" localSheetId="1" hidden="1">{"via1",#N/A,TRUE,"general";"via2",#N/A,TRUE,"general";"via3",#N/A,TRUE,"general"}</definedName>
    <definedName name="ddd" localSheetId="2" hidden="1">{"via1",#N/A,TRUE,"general";"via2",#N/A,TRUE,"general";"via3",#N/A,TRUE,"general"}</definedName>
    <definedName name="ddd" hidden="1">{"via1",#N/A,TRUE,"general";"via2",#N/A,TRUE,"general";"via3",#N/A,TRUE,"general"}</definedName>
    <definedName name="DDDD" localSheetId="3" hidden="1">{#N/A,#N/A,FALSE,"GRAFICO";#N/A,#N/A,FALSE,"CAJA (2)";#N/A,#N/A,FALSE,"TERCEROS-PROMEDIO";#N/A,#N/A,FALSE,"CAJA";#N/A,#N/A,FALSE,"INGRESOS1995-2003";#N/A,#N/A,FALSE,"GASTOS1995-2003"}</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3" hidden="1">{"via1",#N/A,TRUE,"general";"via2",#N/A,TRUE,"general";"via3",#N/A,TRUE,"general"}</definedName>
    <definedName name="ddddt" localSheetId="0" hidden="1">{"via1",#N/A,TRUE,"general";"via2",#N/A,TRUE,"general";"via3",#N/A,TRUE,"general"}</definedName>
    <definedName name="ddddt" localSheetId="1" hidden="1">{"via1",#N/A,TRUE,"general";"via2",#N/A,TRUE,"general";"via3",#N/A,TRUE,"general"}</definedName>
    <definedName name="ddddt" localSheetId="2" hidden="1">{"via1",#N/A,TRUE,"general";"via2",#N/A,TRUE,"general";"via3",#N/A,TRUE,"general"}</definedName>
    <definedName name="ddddt" hidden="1">{"via1",#N/A,TRUE,"general";"via2",#N/A,TRUE,"general";"via3",#N/A,TRUE,"general"}</definedName>
    <definedName name="DDE" localSheetId="3" hidden="1">{#N/A,#N/A,TRUE,"1842CWN0"}</definedName>
    <definedName name="DDE" hidden="1">{#N/A,#N/A,TRUE,"1842CWN0"}</definedName>
    <definedName name="DDE_1" localSheetId="3" hidden="1">{#N/A,#N/A,TRUE,"1842CWN0"}</definedName>
    <definedName name="DDE_1" hidden="1">{#N/A,#N/A,TRUE,"1842CWN0"}</definedName>
    <definedName name="DDE_2" localSheetId="3" hidden="1">{#N/A,#N/A,TRUE,"1842CWN0"}</definedName>
    <definedName name="DDE_2" hidden="1">{#N/A,#N/A,TRUE,"1842CWN0"}</definedName>
    <definedName name="ddewdw" localSheetId="3" hidden="1">{"TAB1",#N/A,TRUE,"GENERAL";"TAB2",#N/A,TRUE,"GENERAL";"TAB3",#N/A,TRUE,"GENERAL";"TAB4",#N/A,TRUE,"GENERAL";"TAB5",#N/A,TRUE,"GENERAL"}</definedName>
    <definedName name="ddewdw" localSheetId="0" hidden="1">{"TAB1",#N/A,TRUE,"GENERAL";"TAB2",#N/A,TRUE,"GENERAL";"TAB3",#N/A,TRUE,"GENERAL";"TAB4",#N/A,TRUE,"GENERAL";"TAB5",#N/A,TRUE,"GENERAL"}</definedName>
    <definedName name="ddewdw" localSheetId="1" hidden="1">{"TAB1",#N/A,TRUE,"GENERAL";"TAB2",#N/A,TRUE,"GENERAL";"TAB3",#N/A,TRUE,"GENERAL";"TAB4",#N/A,TRUE,"GENERAL";"TAB5",#N/A,TRUE,"GENERAL"}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3" hidden="1">{"TAB1",#N/A,TRUE,"GENERAL";"TAB2",#N/A,TRUE,"GENERAL";"TAB3",#N/A,TRUE,"GENERAL";"TAB4",#N/A,TRUE,"GENERAL";"TAB5",#N/A,TRUE,"GENERAL"}</definedName>
    <definedName name="ddfdh" localSheetId="0" hidden="1">{"TAB1",#N/A,TRUE,"GENERAL";"TAB2",#N/A,TRUE,"GENERAL";"TAB3",#N/A,TRUE,"GENERAL";"TAB4",#N/A,TRUE,"GENERAL";"TAB5",#N/A,TRUE,"GENERAL"}</definedName>
    <definedName name="ddfdh" localSheetId="1"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#REF!</definedName>
    <definedName name="DDS1_1">#REF!</definedName>
    <definedName name="DDS1_1_1">#REF!</definedName>
    <definedName name="de">#REF!</definedName>
    <definedName name="Dealpb" hidden="1">#REF!</definedName>
    <definedName name="deded" localSheetId="3" hidden="1">{"TAB1",#N/A,TRUE,"GENERAL";"TAB2",#N/A,TRUE,"GENERAL";"TAB3",#N/A,TRUE,"GENERAL";"TAB4",#N/A,TRUE,"GENERAL";"TAB5",#N/A,TRUE,"GENERAL"}</definedName>
    <definedName name="deded" localSheetId="0" hidden="1">{"TAB1",#N/A,TRUE,"GENERAL";"TAB2",#N/A,TRUE,"GENERAL";"TAB3",#N/A,TRUE,"GENERAL";"TAB4",#N/A,TRUE,"GENERAL";"TAB5",#N/A,TRUE,"GENERAL"}</definedName>
    <definedName name="deded" localSheetId="1" hidden="1">{"TAB1",#N/A,TRUE,"GENERAL";"TAB2",#N/A,TRUE,"GENERAL";"TAB3",#N/A,TRUE,"GENERAL";"TAB4",#N/A,TRUE,"GENERAL";"TAB5",#N/A,TRUE,"GENERAL"}</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DO" localSheetId="1"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DEDO" localSheetId="2"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DEDO"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def">#REF!</definedName>
    <definedName name="defd" localSheetId="3" hidden="1">{"via1",#N/A,TRUE,"general";"via2",#N/A,TRUE,"general";"via3",#N/A,TRUE,"general"}</definedName>
    <definedName name="defd" localSheetId="0" hidden="1">{"via1",#N/A,TRUE,"general";"via2",#N/A,TRUE,"general";"via3",#N/A,TRUE,"general"}</definedName>
    <definedName name="defd" localSheetId="1" hidden="1">{"via1",#N/A,TRUE,"general";"via2",#N/A,TRUE,"general";"via3",#N/A,TRUE,"general"}</definedName>
    <definedName name="defd" localSheetId="2" hidden="1">{"via1",#N/A,TRUE,"general";"via2",#N/A,TRUE,"general";"via3",#N/A,TRUE,"general"}</definedName>
    <definedName name="defd" hidden="1">{"via1",#N/A,TRUE,"general";"via2",#N/A,TRUE,"general";"via3",#N/A,TRUE,"general"}</definedName>
    <definedName name="delin">#REF!</definedName>
    <definedName name="Delineadores_tubulares__Colombinas">[11]Insumos!$D$42</definedName>
    <definedName name="DEMANDEN">'[23]APU '!$B$161</definedName>
    <definedName name="demanto">#REF!</definedName>
    <definedName name="demarc">#REF!</definedName>
    <definedName name="DEMOLICIÓN">#REF!</definedName>
    <definedName name="den_1a">#REF!</definedName>
    <definedName name="den_2da">#REF!</definedName>
    <definedName name="den_aisl">#REF!</definedName>
    <definedName name="den_ch">#REF!</definedName>
    <definedName name="den_cond">#REF!</definedName>
    <definedName name="DENSIDAD">#REF!</definedName>
    <definedName name="DEP_VPR_GRM">#REF!</definedName>
    <definedName name="DEP_VPR_GRN">#REF!</definedName>
    <definedName name="DEP_VPR_GRS">#REF!</definedName>
    <definedName name="DEP_VPR_GTP">#REF!</definedName>
    <definedName name="DEP_VPR_NA">#REF!</definedName>
    <definedName name="DEPEND">#REF!</definedName>
    <definedName name="DEPENDENCIA">#REF!</definedName>
    <definedName name="DEPENDENCIAS">#REF!</definedName>
    <definedName name="DepreciationPB" hidden="1">#REF!</definedName>
    <definedName name="DERFE">#REF!</definedName>
    <definedName name="des">Mano de #REF!</definedName>
    <definedName name="DESAGUE_LAVAPLATOS">#REF!</definedName>
    <definedName name="desarrolladas">#REF!,#REF!,#REF!,#REF!</definedName>
    <definedName name="DESC_APU">IF(LEN(#REF!)=2,VLOOKUP(#REF!,#REF!,4,FALSE),IF(#REF!="",IF(#REF!="",IF(#REF!="","",[0]!DIRECTO),""),[0]!DESCRIPCION_APU))</definedName>
    <definedName name="descapote" localSheetId="3" hidden="1">{"TAB1",#N/A,TRUE,"GENERAL";"TAB2",#N/A,TRUE,"GENERAL";"TAB3",#N/A,TRUE,"GENERAL";"TAB4",#N/A,TRUE,"GENERAL";"TAB5",#N/A,TRUE,"GENERAL"}</definedName>
    <definedName name="descapote" hidden="1">{"TAB1",#N/A,TRUE,"GENERAL";"TAB2",#N/A,TRUE,"GENERAL";"TAB3",#N/A,TRUE,"GENERAL";"TAB4",#N/A,TRUE,"GENERAL";"TAB5",#N/A,TRUE,"GENERAL"}</definedName>
    <definedName name="DESCRIPCION_APU">IF(ISERROR(SEARCH("-",#REF!,3)),[0]!INSUMO,[0]!ITEM)</definedName>
    <definedName name="DESCRIPCION_EQUIPO">#REF!</definedName>
    <definedName name="DESCUNMI">#REF!</definedName>
    <definedName name="DESFRE" localSheetId="3" hidden="1">{#N/A,#N/A,FALSE,"GRAFICO";#N/A,#N/A,FALSE,"CAJA (2)";#N/A,#N/A,FALSE,"TERCEROS-PROMEDIO";#N/A,#N/A,FALSE,"CAJA";#N/A,#N/A,FALSE,"INGRESOS1995-2003";#N/A,#N/A,FALSE,"GASTOS1995-2003"}</definedName>
    <definedName name="DESFRE" hidden="1">{#N/A,#N/A,FALSE,"GRAFICO";#N/A,#N/A,FALSE,"CAJA (2)";#N/A,#N/A,FALSE,"TERCEROS-PROMEDIO";#N/A,#N/A,FALSE,"CAJA";#N/A,#N/A,FALSE,"INGRESOS1995-2003";#N/A,#N/A,FALSE,"GASTOS1995-2003"}</definedName>
    <definedName name="desi">#REF!</definedName>
    <definedName name="design">#REF!</definedName>
    <definedName name="design2">#REF!</definedName>
    <definedName name="DESMOLD">#REF!</definedName>
    <definedName name="DEST_ART">#REF!</definedName>
    <definedName name="DESTCOD">#REF!</definedName>
    <definedName name="DESTFG">#REF!</definedName>
    <definedName name="DESTQTY">#REF!</definedName>
    <definedName name="DETAIL">#REF!</definedName>
    <definedName name="Detalle_Reserva">#REF!</definedName>
    <definedName name="DEX">#REF!</definedName>
    <definedName name="DF">#REF!</definedName>
    <definedName name="dfa" localSheetId="3" hidden="1">{"TAB1",#N/A,TRUE,"GENERAL";"TAB2",#N/A,TRUE,"GENERAL";"TAB3",#N/A,TRUE,"GENERAL";"TAB4",#N/A,TRUE,"GENERAL";"TAB5",#N/A,TRUE,"GENERAL"}</definedName>
    <definedName name="dfa" localSheetId="0" hidden="1">{"TAB1",#N/A,TRUE,"GENERAL";"TAB2",#N/A,TRUE,"GENERAL";"TAB3",#N/A,TRUE,"GENERAL";"TAB4",#N/A,TRUE,"GENERAL";"TAB5",#N/A,TRUE,"GENERAL"}</definedName>
    <definedName name="dfa" localSheetId="1" hidden="1">{"TAB1",#N/A,TRUE,"GENERAL";"TAB2",#N/A,TRUE,"GENERAL";"TAB3",#N/A,TRUE,"GENERAL";"TAB4",#N/A,TRUE,"GENERAL";"TAB5",#N/A,TRUE,"GENERAL"}</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3" hidden="1">{"TAB1",#N/A,TRUE,"GENERAL";"TAB2",#N/A,TRUE,"GENERAL";"TAB3",#N/A,TRUE,"GENERAL";"TAB4",#N/A,TRUE,"GENERAL";"TAB5",#N/A,TRUE,"GENERAL"}</definedName>
    <definedName name="dfasd" localSheetId="0" hidden="1">{"TAB1",#N/A,TRUE,"GENERAL";"TAB2",#N/A,TRUE,"GENERAL";"TAB3",#N/A,TRUE,"GENERAL";"TAB4",#N/A,TRUE,"GENERAL";"TAB5",#N/A,TRUE,"GENERAL"}</definedName>
    <definedName name="dfasd" localSheetId="1"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3" hidden="1">{"via1",#N/A,TRUE,"general";"via2",#N/A,TRUE,"general";"via3",#N/A,TRUE,"general"}</definedName>
    <definedName name="DFBNJ" localSheetId="0" hidden="1">{"via1",#N/A,TRUE,"general";"via2",#N/A,TRUE,"general";"via3",#N/A,TRUE,"general"}</definedName>
    <definedName name="DFBNJ" localSheetId="1" hidden="1">{"via1",#N/A,TRUE,"general";"via2",#N/A,TRUE,"general";"via3",#N/A,TRUE,"general"}</definedName>
    <definedName name="DFBNJ" localSheetId="2" hidden="1">{"via1",#N/A,TRUE,"general";"via2",#N/A,TRUE,"general";"via3",#N/A,TRUE,"general"}</definedName>
    <definedName name="DFBNJ" hidden="1">{"via1",#N/A,TRUE,"general";"via2",#N/A,TRUE,"general";"via3",#N/A,TRUE,"general"}</definedName>
    <definedName name="DFDE" localSheetId="3" hidden="1">{#N/A,#N/A,TRUE,"1842CWN0"}</definedName>
    <definedName name="DFDE" hidden="1">{#N/A,#N/A,TRUE,"1842CWN0"}</definedName>
    <definedName name="DFDE_1" localSheetId="3" hidden="1">{#N/A,#N/A,TRUE,"1842CWN0"}</definedName>
    <definedName name="DFDE_1" hidden="1">{#N/A,#N/A,TRUE,"1842CWN0"}</definedName>
    <definedName name="DFDE_2" localSheetId="3" hidden="1">{#N/A,#N/A,TRUE,"1842CWN0"}</definedName>
    <definedName name="DFDE_2" hidden="1">{#N/A,#N/A,TRUE,"1842CWN0"}</definedName>
    <definedName name="DFDGFG" localSheetId="3" hidden="1">{#N/A,#N/A,FALSE,"Aging Summary";#N/A,#N/A,FALSE,"Ratio Analysis";#N/A,#N/A,FALSE,"Test 120 Day Accts";#N/A,#N/A,FALSE,"Tickmarks"}</definedName>
    <definedName name="DFDGFG" hidden="1">{#N/A,#N/A,FALSE,"Aging Summary";#N/A,#N/A,FALSE,"Ratio Analysis";#N/A,#N/A,FALSE,"Test 120 Day Accts";#N/A,#N/A,FALSE,"Tickmarks"}</definedName>
    <definedName name="dfds" localSheetId="3" hidden="1">{"TAB1",#N/A,TRUE,"GENERAL";"TAB2",#N/A,TRUE,"GENERAL";"TAB3",#N/A,TRUE,"GENERAL";"TAB4",#N/A,TRUE,"GENERAL";"TAB5",#N/A,TRUE,"GENERAL"}</definedName>
    <definedName name="dfds" localSheetId="0" hidden="1">{"TAB1",#N/A,TRUE,"GENERAL";"TAB2",#N/A,TRUE,"GENERAL";"TAB3",#N/A,TRUE,"GENERAL";"TAB4",#N/A,TRUE,"GENERAL";"TAB5",#N/A,TRUE,"GENERAL"}</definedName>
    <definedName name="dfds" localSheetId="1" hidden="1">{"TAB1",#N/A,TRUE,"GENERAL";"TAB2",#N/A,TRUE,"GENERAL";"TAB3",#N/A,TRUE,"GENERAL";"TAB4",#N/A,TRUE,"GENERAL";"TAB5",#N/A,TRUE,"GENERAL"}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3" hidden="1">{"via1",#N/A,TRUE,"general";"via2",#N/A,TRUE,"general";"via3",#N/A,TRUE,"general"}</definedName>
    <definedName name="dfdsfi" localSheetId="0" hidden="1">{"via1",#N/A,TRUE,"general";"via2",#N/A,TRUE,"general";"via3",#N/A,TRUE,"general"}</definedName>
    <definedName name="dfdsfi" localSheetId="1" hidden="1">{"via1",#N/A,TRUE,"general";"via2",#N/A,TRUE,"general";"via3",#N/A,TRUE,"general"}</definedName>
    <definedName name="dfdsfi" localSheetId="2" hidden="1">{"via1",#N/A,TRUE,"general";"via2",#N/A,TRUE,"general";"via3",#N/A,TRUE,"general"}</definedName>
    <definedName name="dfdsfi" hidden="1">{"via1",#N/A,TRUE,"general";"via2",#N/A,TRUE,"general";"via3",#N/A,TRUE,"general"}</definedName>
    <definedName name="DFEET" localSheetId="3" hidden="1">{#N/A,#N/A,TRUE,"INGENIERIA";#N/A,#N/A,TRUE,"COMPRAS";#N/A,#N/A,TRUE,"DIRECCION";#N/A,#N/A,TRUE,"RESUMEN"}</definedName>
    <definedName name="DFEET" hidden="1">{#N/A,#N/A,TRUE,"INGENIERIA";#N/A,#N/A,TRUE,"COMPRAS";#N/A,#N/A,TRUE,"DIRECCION";#N/A,#N/A,TRUE,"RESUMEN"}</definedName>
    <definedName name="DFEET_1" localSheetId="3" hidden="1">{#N/A,#N/A,TRUE,"INGENIERIA";#N/A,#N/A,TRUE,"COMPRAS";#N/A,#N/A,TRUE,"DIRECCION";#N/A,#N/A,TRUE,"RESUMEN"}</definedName>
    <definedName name="DFEET_1" hidden="1">{#N/A,#N/A,TRUE,"INGENIERIA";#N/A,#N/A,TRUE,"COMPRAS";#N/A,#N/A,TRUE,"DIRECCION";#N/A,#N/A,TRUE,"RESUMEN"}</definedName>
    <definedName name="DFEET_2" localSheetId="3" hidden="1">{#N/A,#N/A,TRUE,"INGENIERIA";#N/A,#N/A,TRUE,"COMPRAS";#N/A,#N/A,TRUE,"DIRECCION";#N/A,#N/A,TRUE,"RESUMEN"}</definedName>
    <definedName name="DFEET_2" hidden="1">{#N/A,#N/A,TRUE,"INGENIERIA";#N/A,#N/A,TRUE,"COMPRAS";#N/A,#N/A,TRUE,"DIRECCION";#N/A,#N/A,TRUE,"RESUMEN"}</definedName>
    <definedName name="dffffe" localSheetId="3" hidden="1">{"TAB1",#N/A,TRUE,"GENERAL";"TAB2",#N/A,TRUE,"GENERAL";"TAB3",#N/A,TRUE,"GENERAL";"TAB4",#N/A,TRUE,"GENERAL";"TAB5",#N/A,TRUE,"GENERAL"}</definedName>
    <definedName name="dffffe" localSheetId="0" hidden="1">{"TAB1",#N/A,TRUE,"GENERAL";"TAB2",#N/A,TRUE,"GENERAL";"TAB3",#N/A,TRUE,"GENERAL";"TAB4",#N/A,TRUE,"GENERAL";"TAB5",#N/A,TRUE,"GENERAL"}</definedName>
    <definedName name="dffffe" localSheetId="1" hidden="1">{"TAB1",#N/A,TRUE,"GENERAL";"TAB2",#N/A,TRUE,"GENERAL";"TAB3",#N/A,TRUE,"GENERAL";"TAB4",#N/A,TRUE,"GENERAL";"TAB5",#N/A,TRUE,"GENERAL"}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3" hidden="1">{"via1",#N/A,TRUE,"general";"via2",#N/A,TRUE,"general";"via3",#N/A,TRUE,"general"}</definedName>
    <definedName name="DFG" localSheetId="0" hidden="1">{"via1",#N/A,TRUE,"general";"via2",#N/A,TRUE,"general";"via3",#N/A,TRUE,"general"}</definedName>
    <definedName name="DFG" localSheetId="1" hidden="1">{"via1",#N/A,TRUE,"general";"via2",#N/A,TRUE,"general";"via3",#N/A,TRUE,"general"}</definedName>
    <definedName name="DFG" localSheetId="2" hidden="1">{"via1",#N/A,TRUE,"general";"via2",#N/A,TRUE,"general";"via3",#N/A,TRUE,"general"}</definedName>
    <definedName name="DFG" hidden="1">{"via1",#N/A,TRUE,"general";"via2",#N/A,TRUE,"general";"via3",#N/A,TRUE,"general"}</definedName>
    <definedName name="DFGBHJ" localSheetId="3" hidden="1">{"via1",#N/A,TRUE,"general";"via2",#N/A,TRUE,"general";"via3",#N/A,TRUE,"general"}</definedName>
    <definedName name="DFGBHJ" localSheetId="0" hidden="1">{"via1",#N/A,TRUE,"general";"via2",#N/A,TRUE,"general";"via3",#N/A,TRUE,"general"}</definedName>
    <definedName name="DFGBHJ" localSheetId="1"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3" hidden="1">{"via1",#N/A,TRUE,"general";"via2",#N/A,TRUE,"general";"via3",#N/A,TRUE,"general"}</definedName>
    <definedName name="DFGDFG" localSheetId="0" hidden="1">{"via1",#N/A,TRUE,"general";"via2",#N/A,TRUE,"general";"via3",#N/A,TRUE,"general"}</definedName>
    <definedName name="DFGDFG" localSheetId="1"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3" hidden="1">{"TAB1",#N/A,TRUE,"GENERAL";"TAB2",#N/A,TRUE,"GENERAL";"TAB3",#N/A,TRUE,"GENERAL";"TAB4",#N/A,TRUE,"GENERAL";"TAB5",#N/A,TRUE,"GENERAL"}</definedName>
    <definedName name="DFGDYYB" localSheetId="0" hidden="1">{"TAB1",#N/A,TRUE,"GENERAL";"TAB2",#N/A,TRUE,"GENERAL";"TAB3",#N/A,TRUE,"GENERAL";"TAB4",#N/A,TRUE,"GENERAL";"TAB5",#N/A,TRUE,"GENERAL"}</definedName>
    <definedName name="DFGDYYB" localSheetId="1" hidden="1">{"TAB1",#N/A,TRUE,"GENERAL";"TAB2",#N/A,TRUE,"GENERAL";"TAB3",#N/A,TRUE,"GENERAL";"TAB4",#N/A,TRUE,"GENERAL";"TAB5",#N/A,TRUE,"GENERAL"}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3" hidden="1">{"via1",#N/A,TRUE,"general";"via2",#N/A,TRUE,"general";"via3",#N/A,TRUE,"general"}</definedName>
    <definedName name="dfgf" localSheetId="0" hidden="1">{"via1",#N/A,TRUE,"general";"via2",#N/A,TRUE,"general";"via3",#N/A,TRUE,"general"}</definedName>
    <definedName name="dfgf" localSheetId="1" hidden="1">{"via1",#N/A,TRUE,"general";"via2",#N/A,TRUE,"general";"via3",#N/A,TRUE,"general"}</definedName>
    <definedName name="dfgf" localSheetId="2" hidden="1">{"via1",#N/A,TRUE,"general";"via2",#N/A,TRUE,"general";"via3",#N/A,TRUE,"general"}</definedName>
    <definedName name="dfgf" hidden="1">{"via1",#N/A,TRUE,"general";"via2",#N/A,TRUE,"general";"via3",#N/A,TRUE,"general"}</definedName>
    <definedName name="DFGFBOP" localSheetId="3" hidden="1">{"TAB1",#N/A,TRUE,"GENERAL";"TAB2",#N/A,TRUE,"GENERAL";"TAB3",#N/A,TRUE,"GENERAL";"TAB4",#N/A,TRUE,"GENERAL";"TAB5",#N/A,TRUE,"GENERAL"}</definedName>
    <definedName name="DFGFBOP" localSheetId="0" hidden="1">{"TAB1",#N/A,TRUE,"GENERAL";"TAB2",#N/A,TRUE,"GENERAL";"TAB3",#N/A,TRUE,"GENERAL";"TAB4",#N/A,TRUE,"GENERAL";"TAB5",#N/A,TRUE,"GENERAL"}</definedName>
    <definedName name="DFGFBOP" localSheetId="1" hidden="1">{"TAB1",#N/A,TRUE,"GENERAL";"TAB2",#N/A,TRUE,"GENERAL";"TAB3",#N/A,TRUE,"GENERAL";"TAB4",#N/A,TRUE,"GENERAL";"TAB5",#N/A,TRUE,"GENERAL"}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3" hidden="1">{"TAB1",#N/A,TRUE,"GENERAL";"TAB2",#N/A,TRUE,"GENERAL";"TAB3",#N/A,TRUE,"GENERAL";"TAB4",#N/A,TRUE,"GENERAL";"TAB5",#N/A,TRUE,"GENERAL"}</definedName>
    <definedName name="DFGV" localSheetId="0" hidden="1">{"TAB1",#N/A,TRUE,"GENERAL";"TAB2",#N/A,TRUE,"GENERAL";"TAB3",#N/A,TRUE,"GENERAL";"TAB4",#N/A,TRUE,"GENERAL";"TAB5",#N/A,TRUE,"GENERAL"}</definedName>
    <definedName name="DFGV" localSheetId="1"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3" hidden="1">{"TAB1",#N/A,TRUE,"GENERAL";"TAB2",#N/A,TRUE,"GENERAL";"TAB3",#N/A,TRUE,"GENERAL";"TAB4",#N/A,TRUE,"GENERAL";"TAB5",#N/A,TRUE,"GENERAL"}</definedName>
    <definedName name="dfh" localSheetId="0" hidden="1">{"TAB1",#N/A,TRUE,"GENERAL";"TAB2",#N/A,TRUE,"GENERAL";"TAB3",#N/A,TRUE,"GENERAL";"TAB4",#N/A,TRUE,"GENERAL";"TAB5",#N/A,TRUE,"GENERAL"}</definedName>
    <definedName name="dfh" localSheetId="1"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3" hidden="1">{"via1",#N/A,TRUE,"general";"via2",#N/A,TRUE,"general";"via3",#N/A,TRUE,"general"}</definedName>
    <definedName name="dfhdr" localSheetId="0" hidden="1">{"via1",#N/A,TRUE,"general";"via2",#N/A,TRUE,"general";"via3",#N/A,TRUE,"general"}</definedName>
    <definedName name="dfhdr" localSheetId="1" hidden="1">{"via1",#N/A,TRUE,"general";"via2",#N/A,TRUE,"general";"via3",#N/A,TRUE,"general"}</definedName>
    <definedName name="dfhdr" localSheetId="2" hidden="1">{"via1",#N/A,TRUE,"general";"via2",#N/A,TRUE,"general";"via3",#N/A,TRUE,"general"}</definedName>
    <definedName name="dfhdr" hidden="1">{"via1",#N/A,TRUE,"general";"via2",#N/A,TRUE,"general";"via3",#N/A,TRUE,"general"}</definedName>
    <definedName name="dfhgh" localSheetId="3" hidden="1">{"via1",#N/A,TRUE,"general";"via2",#N/A,TRUE,"general";"via3",#N/A,TRUE,"general"}</definedName>
    <definedName name="dfhgh" localSheetId="0" hidden="1">{"via1",#N/A,TRUE,"general";"via2",#N/A,TRUE,"general";"via3",#N/A,TRUE,"general"}</definedName>
    <definedName name="dfhgh" localSheetId="1"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3" hidden="1">{"via1",#N/A,TRUE,"general";"via2",#N/A,TRUE,"general";"via3",#N/A,TRUE,"general"}</definedName>
    <definedName name="dfj" localSheetId="0" hidden="1">{"via1",#N/A,TRUE,"general";"via2",#N/A,TRUE,"general";"via3",#N/A,TRUE,"general"}</definedName>
    <definedName name="dfj" localSheetId="1"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FRF" localSheetId="3" hidden="1">{"via1",#N/A,TRUE,"general";"via2",#N/A,TRUE,"general";"via3",#N/A,TRUE,"general"}</definedName>
    <definedName name="DFRFRF" localSheetId="0" hidden="1">{"via1",#N/A,TRUE,"general";"via2",#N/A,TRUE,"general";"via3",#N/A,TRUE,"general"}</definedName>
    <definedName name="DFRFRF" localSheetId="1" hidden="1">{"via1",#N/A,TRUE,"general";"via2",#N/A,TRUE,"general";"via3",#N/A,TRUE,"general"}</definedName>
    <definedName name="DFRFRF" localSheetId="2" hidden="1">{"via1",#N/A,TRUE,"general";"via2",#N/A,TRUE,"general";"via3",#N/A,TRUE,"general"}</definedName>
    <definedName name="DFRFRF" hidden="1">{"via1",#N/A,TRUE,"general";"via2",#N/A,TRUE,"general";"via3",#N/A,TRUE,"general"}</definedName>
    <definedName name="DFSDGDFG">#REF!</definedName>
    <definedName name="DFVUI" localSheetId="3" hidden="1">{"via1",#N/A,TRUE,"general";"via2",#N/A,TRUE,"general";"via3",#N/A,TRUE,"general"}</definedName>
    <definedName name="DFVUI" localSheetId="0" hidden="1">{"via1",#N/A,TRUE,"general";"via2",#N/A,TRUE,"general";"via3",#N/A,TRUE,"general"}</definedName>
    <definedName name="DFVUI" localSheetId="1"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3" hidden="1">{"via1",#N/A,TRUE,"general";"via2",#N/A,TRUE,"general";"via3",#N/A,TRUE,"general"}</definedName>
    <definedName name="dg" localSheetId="0" hidden="1">{"via1",#N/A,TRUE,"general";"via2",#N/A,TRUE,"general";"via3",#N/A,TRUE,"general"}</definedName>
    <definedName name="dg" localSheetId="1"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3" hidden="1">{"via1",#N/A,TRUE,"general";"via2",#N/A,TRUE,"general";"via3",#N/A,TRUE,"general"}</definedName>
    <definedName name="dgdgr" localSheetId="0" hidden="1">{"via1",#N/A,TRUE,"general";"via2",#N/A,TRUE,"general";"via3",#N/A,TRUE,"general"}</definedName>
    <definedName name="dgdgr" localSheetId="1"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3" hidden="1">{"TAB1",#N/A,TRUE,"GENERAL";"TAB2",#N/A,TRUE,"GENERAL";"TAB3",#N/A,TRUE,"GENERAL";"TAB4",#N/A,TRUE,"GENERAL";"TAB5",#N/A,TRUE,"GENERAL"}</definedName>
    <definedName name="dgfd" localSheetId="0" hidden="1">{"TAB1",#N/A,TRUE,"GENERAL";"TAB2",#N/A,TRUE,"GENERAL";"TAB3",#N/A,TRUE,"GENERAL";"TAB4",#N/A,TRUE,"GENERAL";"TAB5",#N/A,TRUE,"GENERAL"}</definedName>
    <definedName name="dgfd" localSheetId="1" hidden="1">{"TAB1",#N/A,TRUE,"GENERAL";"TAB2",#N/A,TRUE,"GENERAL";"TAB3",#N/A,TRUE,"GENERAL";"TAB4",#N/A,TRUE,"GENERAL";"TAB5",#N/A,TRUE,"GENERAL"}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3" hidden="1">{"via1",#N/A,TRUE,"general";"via2",#N/A,TRUE,"general";"via3",#N/A,TRUE,"general"}</definedName>
    <definedName name="DGFDFVSDF" localSheetId="0" hidden="1">{"via1",#N/A,TRUE,"general";"via2",#N/A,TRUE,"general";"via3",#N/A,TRUE,"general"}</definedName>
    <definedName name="DGFDFVSDF" localSheetId="1" hidden="1">{"via1",#N/A,TRUE,"general";"via2",#N/A,TRUE,"general";"via3",#N/A,TRUE,"general"}</definedName>
    <definedName name="DGFDFVSDF" localSheetId="2" hidden="1">{"via1",#N/A,TRUE,"general";"via2",#N/A,TRUE,"general";"via3",#N/A,TRUE,"general"}</definedName>
    <definedName name="DGFDFVSDF" hidden="1">{"via1",#N/A,TRUE,"general";"via2",#N/A,TRUE,"general";"via3",#N/A,TRUE,"general"}</definedName>
    <definedName name="dgfdg" localSheetId="3" hidden="1">{"via1",#N/A,TRUE,"general";"via2",#N/A,TRUE,"general";"via3",#N/A,TRUE,"general"}</definedName>
    <definedName name="dgfdg" localSheetId="0" hidden="1">{"via1",#N/A,TRUE,"general";"via2",#N/A,TRUE,"general";"via3",#N/A,TRUE,"general"}</definedName>
    <definedName name="dgfdg" localSheetId="1"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EE" localSheetId="3" hidden="1">{#N/A,#N/A,TRUE,"1842CWN0"}</definedName>
    <definedName name="DGFEE" hidden="1">{#N/A,#N/A,TRUE,"1842CWN0"}</definedName>
    <definedName name="DGFEE_1" localSheetId="3" hidden="1">{#N/A,#N/A,TRUE,"1842CWN0"}</definedName>
    <definedName name="DGFEE_1" hidden="1">{#N/A,#N/A,TRUE,"1842CWN0"}</definedName>
    <definedName name="DGFEE_2" localSheetId="3" hidden="1">{#N/A,#N/A,TRUE,"1842CWN0"}</definedName>
    <definedName name="DGFEE_2" hidden="1">{#N/A,#N/A,TRUE,"1842CWN0"}</definedName>
    <definedName name="DGFG" localSheetId="3" hidden="1">{"via1",#N/A,TRUE,"general";"via2",#N/A,TRUE,"general";"via3",#N/A,TRUE,"general"}</definedName>
    <definedName name="DGFG" localSheetId="0" hidden="1">{"via1",#N/A,TRUE,"general";"via2",#N/A,TRUE,"general";"via3",#N/A,TRUE,"general"}</definedName>
    <definedName name="DGFG" localSheetId="1"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GGHF" localSheetId="3" hidden="1">{#N/A,#N/A,TRUE,"INGENIERIA";#N/A,#N/A,TRUE,"COMPRAS";#N/A,#N/A,TRUE,"DIRECCION";#N/A,#N/A,TRUE,"RESUMEN"}</definedName>
    <definedName name="DGFGGHF" hidden="1">{#N/A,#N/A,TRUE,"INGENIERIA";#N/A,#N/A,TRUE,"COMPRAS";#N/A,#N/A,TRUE,"DIRECCION";#N/A,#N/A,TRUE,"RESUMEN"}</definedName>
    <definedName name="DGFGGHF_1" localSheetId="3" hidden="1">{#N/A,#N/A,TRUE,"INGENIERIA";#N/A,#N/A,TRUE,"COMPRAS";#N/A,#N/A,TRUE,"DIRECCION";#N/A,#N/A,TRUE,"RESUMEN"}</definedName>
    <definedName name="DGFGGHF_1" hidden="1">{#N/A,#N/A,TRUE,"INGENIERIA";#N/A,#N/A,TRUE,"COMPRAS";#N/A,#N/A,TRUE,"DIRECCION";#N/A,#N/A,TRUE,"RESUMEN"}</definedName>
    <definedName name="DGFGGHF_2" localSheetId="3" hidden="1">{#N/A,#N/A,TRUE,"INGENIERIA";#N/A,#N/A,TRUE,"COMPRAS";#N/A,#N/A,TRUE,"DIRECCION";#N/A,#N/A,TRUE,"RESUMEN"}</definedName>
    <definedName name="DGFGGHF_2" hidden="1">{#N/A,#N/A,TRUE,"INGENIERIA";#N/A,#N/A,TRUE,"COMPRAS";#N/A,#N/A,TRUE,"DIRECCION";#N/A,#N/A,TRUE,"RESUMEN"}</definedName>
    <definedName name="DGFR" localSheetId="3" hidden="1">{#N/A,#N/A,TRUE,"1842CWN0"}</definedName>
    <definedName name="DGFR" hidden="1">{#N/A,#N/A,TRUE,"1842CWN0"}</definedName>
    <definedName name="DGFR_1" localSheetId="3" hidden="1">{#N/A,#N/A,TRUE,"1842CWN0"}</definedName>
    <definedName name="DGFR_1" hidden="1">{#N/A,#N/A,TRUE,"1842CWN0"}</definedName>
    <definedName name="DGFR_2" localSheetId="3" hidden="1">{#N/A,#N/A,TRUE,"1842CWN0"}</definedName>
    <definedName name="DGFR_2" hidden="1">{#N/A,#N/A,TRUE,"1842CWN0"}</definedName>
    <definedName name="dgfsado" localSheetId="3" hidden="1">{"TAB1",#N/A,TRUE,"GENERAL";"TAB2",#N/A,TRUE,"GENERAL";"TAB3",#N/A,TRUE,"GENERAL";"TAB4",#N/A,TRUE,"GENERAL";"TAB5",#N/A,TRUE,"GENERAL"}</definedName>
    <definedName name="dgfsado" localSheetId="0" hidden="1">{"TAB1",#N/A,TRUE,"GENERAL";"TAB2",#N/A,TRUE,"GENERAL";"TAB3",#N/A,TRUE,"GENERAL";"TAB4",#N/A,TRUE,"GENERAL";"TAB5",#N/A,TRUE,"GENERAL"}</definedName>
    <definedName name="dgfsado" localSheetId="1" hidden="1">{"TAB1",#N/A,TRUE,"GENERAL";"TAB2",#N/A,TRUE,"GENERAL";"TAB3",#N/A,TRUE,"GENERAL";"TAB4",#N/A,TRUE,"GENERAL";"TAB5",#N/A,TRUE,"GENERAL"}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GGHHJT" localSheetId="3" hidden="1">{#N/A,#N/A,TRUE,"INGENIERIA";#N/A,#N/A,TRUE,"COMPRAS";#N/A,#N/A,TRUE,"DIRECCION";#N/A,#N/A,TRUE,"RESUMEN"}</definedName>
    <definedName name="DGGGHHJT" hidden="1">{#N/A,#N/A,TRUE,"INGENIERIA";#N/A,#N/A,TRUE,"COMPRAS";#N/A,#N/A,TRUE,"DIRECCION";#N/A,#N/A,TRUE,"RESUMEN"}</definedName>
    <definedName name="DGGGHHJT_1" localSheetId="3" hidden="1">{#N/A,#N/A,TRUE,"INGENIERIA";#N/A,#N/A,TRUE,"COMPRAS";#N/A,#N/A,TRUE,"DIRECCION";#N/A,#N/A,TRUE,"RESUMEN"}</definedName>
    <definedName name="DGGGHHJT_1" hidden="1">{#N/A,#N/A,TRUE,"INGENIERIA";#N/A,#N/A,TRUE,"COMPRAS";#N/A,#N/A,TRUE,"DIRECCION";#N/A,#N/A,TRUE,"RESUMEN"}</definedName>
    <definedName name="DGGGHHJT_2" localSheetId="3" hidden="1">{#N/A,#N/A,TRUE,"INGENIERIA";#N/A,#N/A,TRUE,"COMPRAS";#N/A,#N/A,TRUE,"DIRECCION";#N/A,#N/A,TRUE,"RESUMEN"}</definedName>
    <definedName name="DGGGHHJT_2" hidden="1">{#N/A,#N/A,TRUE,"INGENIERIA";#N/A,#N/A,TRUE,"COMPRAS";#N/A,#N/A,TRUE,"DIRECCION";#N/A,#N/A,TRUE,"RESUMEN"}</definedName>
    <definedName name="dghfs">#REF!</definedName>
    <definedName name="DGO">#REF!</definedName>
    <definedName name="DGO1_1">#REF!</definedName>
    <definedName name="DGO1_1_1">#REF!</definedName>
    <definedName name="DGP">#REF!</definedName>
    <definedName name="DGP1_1">#REF!</definedName>
    <definedName name="DGP1_1_1">#REF!</definedName>
    <definedName name="dgrdeb" localSheetId="3"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3" hidden="1">{"via1",#N/A,TRUE,"general";"via2",#N/A,TRUE,"general";"via3",#N/A,TRUE,"general"}</definedName>
    <definedName name="dgreg" localSheetId="0" hidden="1">{"via1",#N/A,TRUE,"general";"via2",#N/A,TRUE,"general";"via3",#N/A,TRUE,"general"}</definedName>
    <definedName name="dgreg" localSheetId="1" hidden="1">{"via1",#N/A,TRUE,"general";"via2",#N/A,TRUE,"general";"via3",#N/A,TRUE,"general"}</definedName>
    <definedName name="dgreg" localSheetId="2" hidden="1">{"via1",#N/A,TRUE,"general";"via2",#N/A,TRUE,"general";"via3",#N/A,TRUE,"general"}</definedName>
    <definedName name="dgreg" hidden="1">{"via1",#N/A,TRUE,"general";"via2",#N/A,TRUE,"general";"via3",#N/A,TRUE,"general"}</definedName>
    <definedName name="DGRR" localSheetId="3" hidden="1">{#N/A,#N/A,TRUE,"INGENIERIA";#N/A,#N/A,TRUE,"COMPRAS";#N/A,#N/A,TRUE,"DIRECCION";#N/A,#N/A,TRUE,"RESUMEN"}</definedName>
    <definedName name="DGRR" hidden="1">{#N/A,#N/A,TRUE,"INGENIERIA";#N/A,#N/A,TRUE,"COMPRAS";#N/A,#N/A,TRUE,"DIRECCION";#N/A,#N/A,TRUE,"RESUMEN"}</definedName>
    <definedName name="DGRR_1" localSheetId="3" hidden="1">{#N/A,#N/A,TRUE,"INGENIERIA";#N/A,#N/A,TRUE,"COMPRAS";#N/A,#N/A,TRUE,"DIRECCION";#N/A,#N/A,TRUE,"RESUMEN"}</definedName>
    <definedName name="DGRR_1" hidden="1">{#N/A,#N/A,TRUE,"INGENIERIA";#N/A,#N/A,TRUE,"COMPRAS";#N/A,#N/A,TRUE,"DIRECCION";#N/A,#N/A,TRUE,"RESUMEN"}</definedName>
    <definedName name="DGRR_2" localSheetId="3" hidden="1">{#N/A,#N/A,TRUE,"INGENIERIA";#N/A,#N/A,TRUE,"COMPRAS";#N/A,#N/A,TRUE,"DIRECCION";#N/A,#N/A,TRUE,"RESUMEN"}</definedName>
    <definedName name="DGRR_2" hidden="1">{#N/A,#N/A,TRUE,"INGENIERIA";#N/A,#N/A,TRUE,"COMPRAS";#N/A,#N/A,TRUE,"DIRECCION";#N/A,#N/A,TRUE,"RESUMEN"}</definedName>
    <definedName name="dgv">'[25]ITEMS DEF'!$B$6:$E$93</definedName>
    <definedName name="DH" localSheetId="3" hidden="1">{"via1",#N/A,TRUE,"general";"via2",#N/A,TRUE,"general";"via3",#N/A,TRUE,"general"}</definedName>
    <definedName name="DH" localSheetId="0" hidden="1">{"via1",#N/A,TRUE,"general";"via2",#N/A,TRUE,"general";"via3",#N/A,TRUE,"general"}</definedName>
    <definedName name="DH" localSheetId="1"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3" hidden="1">{"TAB1",#N/A,TRUE,"GENERAL";"TAB2",#N/A,TRUE,"GENERAL";"TAB3",#N/A,TRUE,"GENERAL";"TAB4",#N/A,TRUE,"GENERAL";"TAB5",#N/A,TRUE,"GENERAL"}</definedName>
    <definedName name="dhdth" localSheetId="0" hidden="1">{"TAB1",#N/A,TRUE,"GENERAL";"TAB2",#N/A,TRUE,"GENERAL";"TAB3",#N/A,TRUE,"GENERAL";"TAB4",#N/A,TRUE,"GENERAL";"TAB5",#N/A,TRUE,"GENERAL"}</definedName>
    <definedName name="dhdth" localSheetId="1" hidden="1">{"TAB1",#N/A,TRUE,"GENERAL";"TAB2",#N/A,TRUE,"GENERAL";"TAB3",#N/A,TRUE,"GENERAL";"TAB4",#N/A,TRUE,"GENERAL";"TAB5",#N/A,TRUE,"GENERAL"}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3" hidden="1">{"via1",#N/A,TRUE,"general";"via2",#N/A,TRUE,"general";"via3",#N/A,TRUE,"general"}</definedName>
    <definedName name="dhgh" localSheetId="0" hidden="1">{"via1",#N/A,TRUE,"general";"via2",#N/A,TRUE,"general";"via3",#N/A,TRUE,"general"}</definedName>
    <definedName name="dhgh" localSheetId="1" hidden="1">{"via1",#N/A,TRUE,"general";"via2",#N/A,TRUE,"general";"via3",#N/A,TRUE,"general"}</definedName>
    <definedName name="dhgh" localSheetId="2" hidden="1">{"via1",#N/A,TRUE,"general";"via2",#N/A,TRUE,"general";"via3",#N/A,TRUE,"general"}</definedName>
    <definedName name="dhgh" hidden="1">{"via1",#N/A,TRUE,"general";"via2",#N/A,TRUE,"general";"via3",#N/A,TRUE,"general"}</definedName>
    <definedName name="dhp">#REF!</definedName>
    <definedName name="DI">#REF!</definedName>
    <definedName name="DIA">#REF!</definedName>
    <definedName name="día">#REF!</definedName>
    <definedName name="Día_de_pago">DATE(YEAR(Inicio_prestamo),MONTH(Inicio_prestamo)+Payment_Number,DAY(Inicio_prestamo))</definedName>
    <definedName name="DIAME">#REF!</definedName>
    <definedName name="Diámetro">#REF!</definedName>
    <definedName name="diámetroft">#REF!</definedName>
    <definedName name="diametros">#REF!</definedName>
    <definedName name="Diámetros">#REF!</definedName>
    <definedName name="DiametrosCodos">#REF!</definedName>
    <definedName name="DIANA">#REF!</definedName>
    <definedName name="diferencia">#REF!,#REF!,#REF!,#REF!,#REF!,#REF!,#REF!,#REF!,#REF!,#REF!</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reccion">#REF!</definedName>
    <definedName name="DIRECTO">"DIRECTO:  "&amp;TEXT(ROUNDUP(SUMIF(#REF!,#REF!,#REF!)/2,0),"#,##0")&amp;" / "&amp;VLOOKUP(#REF!,#REF!,5,FALSE)</definedName>
    <definedName name="Director_de_obra">[11]CUADRILLAS!$B$16</definedName>
    <definedName name="Disco_abrasivo_corte_de_metal_14">[11]Insumos!$D$35</definedName>
    <definedName name="DISCORT">#REF!</definedName>
    <definedName name="DISCORTE">#REF!</definedName>
    <definedName name="DISOLV">#REF!</definedName>
    <definedName name="DISOLVENTE_PINTURA">#REF!</definedName>
    <definedName name="display_area_2">#REF!</definedName>
    <definedName name="DIST_BORDILLO_GRANADA">[16]DISTANCIAS!#REF!</definedName>
    <definedName name="DIST_BORDILLO_MARINILLA">[16]DISTANCIAS!#REF!</definedName>
    <definedName name="DIST_BORDILLO_SANCARLOS">[16]DISTANCIAS!#REF!</definedName>
    <definedName name="DIST_BORDILLO_STODOMINGO">[16]DISTANCIAS!#REF!</definedName>
    <definedName name="DISTANCIA_A_SITIO_DE_BOTADA__KM__BETANIA">[16]DISTANCIAS!$B$6</definedName>
    <definedName name="DISTANCIA_A_SITIO_DE_BOTADA__KM__HISPANIA">[16]DISTANCIAS!$B$10</definedName>
    <definedName name="DISTANCIA_A_SITIO_DE_BOTADA__KM__SALGAR">[16]DISTANCIAS!$B$12</definedName>
    <definedName name="DISTANCIA_A_SITIO_DE_CANTERA__KM__BETANIA">[16]DISTANCIAS!$B$7</definedName>
    <definedName name="DISTANCIA_A_SITIO_DE_CANTERA__KM__CIUDAD_BOLÍVAR">[16]DISTANCIAS!$B$9</definedName>
    <definedName name="DISTANCIA_A_SITIO_DE_CANTERA__KM__HISPANIA">[16]DISTANCIAS!$B$11</definedName>
    <definedName name="DISTANCIA_A_SITIO_DE_CANTERA__KM__SALGAR">[16]DISTANCIAS!$B$13</definedName>
    <definedName name="DISTANCIA_BORDILLO__KM__BETANIA">[16]DISTANCIAS!$B$15</definedName>
    <definedName name="DISTANCIA_BORDILLO__KM__CIUDAD_BOLIVAR">[16]DISTANCIAS!$B$16</definedName>
    <definedName name="DISTANCIA_BORDILLO__KM__HISPANIA">[16]DISTANCIAS!$B$17</definedName>
    <definedName name="DISTANCIA_BORDILLO__KM__SALGAR">[16]DISTANCIAS!$B$18</definedName>
    <definedName name="DISTRIBUCION" localSheetId="3" hidden="1">{#N/A,#N/A,FALSE,"GRAFICO";#N/A,#N/A,FALSE,"CAJA (2)";#N/A,#N/A,FALSE,"TERCEROS-PROMEDIO";#N/A,#N/A,FALSE,"CAJA";#N/A,#N/A,FALSE,"INGRESOS1995-2003";#N/A,#N/A,FALSE,"GASTOS1995-2003"}</definedName>
    <definedName name="DISTRIBUCION" hidden="1">{#N/A,#N/A,FALSE,"GRAFICO";#N/A,#N/A,FALSE,"CAJA (2)";#N/A,#N/A,FALSE,"TERCEROS-PROMEDIO";#N/A,#N/A,FALSE,"CAJA";#N/A,#N/A,FALSE,"INGRESOS1995-2003";#N/A,#N/A,FALSE,"GASTOS1995-2003"}</definedName>
    <definedName name="DJ">#REF!</definedName>
    <definedName name="djdytj" localSheetId="3" hidden="1">{"TAB1",#N/A,TRUE,"GENERAL";"TAB2",#N/A,TRUE,"GENERAL";"TAB3",#N/A,TRUE,"GENERAL";"TAB4",#N/A,TRUE,"GENERAL";"TAB5",#N/A,TRUE,"GENERAL"}</definedName>
    <definedName name="djdytj" localSheetId="0" hidden="1">{"TAB1",#N/A,TRUE,"GENERAL";"TAB2",#N/A,TRUE,"GENERAL";"TAB3",#N/A,TRUE,"GENERAL";"TAB4",#N/A,TRUE,"GENERAL";"TAB5",#N/A,TRUE,"GENERAL"}</definedName>
    <definedName name="djdytj" localSheetId="1" hidden="1">{"TAB1",#N/A,TRUE,"GENERAL";"TAB2",#N/A,TRUE,"GENERAL";"TAB3",#N/A,TRUE,"GENERAL";"TAB4",#N/A,TRUE,"GENERAL";"TAB5",#N/A,TRUE,"GENERAL"}</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K">#REF!</definedName>
    <definedName name="dl">'[12]Mano de Obra'!$B$98</definedName>
    <definedName name="DM">#REF!</definedName>
    <definedName name="DMxUS">#REF!</definedName>
    <definedName name="DN">#REF!</definedName>
    <definedName name="do">#REF!</definedName>
    <definedName name="dolar">#REF!</definedName>
    <definedName name="DOLLAR">#REF!</definedName>
    <definedName name="Domiciliaria">#REF!</definedName>
    <definedName name="dos">#REF!</definedName>
    <definedName name="DOTACIÓN">#REF!</definedName>
    <definedName name="DP">#REF!</definedName>
    <definedName name="DPI">#REF!</definedName>
    <definedName name="DPI1_1">#REF!</definedName>
    <definedName name="DPI1_1_1">#REF!</definedName>
    <definedName name="DPY">#REF!</definedName>
    <definedName name="DPY1_1">#REF!</definedName>
    <definedName name="DPY1_1_1">#REF!</definedName>
    <definedName name="DQ">#REF!</definedName>
    <definedName name="dr">#REF!</definedName>
    <definedName name="dren4">#REF!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y" localSheetId="3" hidden="1">{"via1",#N/A,TRUE,"general";"via2",#N/A,TRUE,"general";"via3",#N/A,TRUE,"general"}</definedName>
    <definedName name="dry" localSheetId="0" hidden="1">{"via1",#N/A,TRUE,"general";"via2",#N/A,TRUE,"general";"via3",#N/A,TRUE,"general"}</definedName>
    <definedName name="dry" localSheetId="1" hidden="1">{"via1",#N/A,TRUE,"general";"via2",#N/A,TRUE,"general";"via3",#N/A,TRUE,"general"}</definedName>
    <definedName name="dry" localSheetId="2" hidden="1">{"via1",#N/A,TRUE,"general";"via2",#N/A,TRUE,"general";"via3",#N/A,TRUE,"general"}</definedName>
    <definedName name="dry" hidden="1">{"via1",#N/A,TRUE,"general";"via2",#N/A,TRUE,"general";"via3",#N/A,TRUE,"general"}</definedName>
    <definedName name="DS">#REF!</definedName>
    <definedName name="DSAD" localSheetId="3" hidden="1">{"via1",#N/A,TRUE,"general";"via2",#N/A,TRUE,"general";"via3",#N/A,TRUE,"general"}</definedName>
    <definedName name="DSAD" localSheetId="0" hidden="1">{"via1",#N/A,TRUE,"general";"via2",#N/A,TRUE,"general";"via3",#N/A,TRUE,"general"}</definedName>
    <definedName name="DSAD" localSheetId="1" hidden="1">{"via1",#N/A,TRUE,"general";"via2",#N/A,TRUE,"general";"via3",#N/A,TRUE,"general"}</definedName>
    <definedName name="DSAD" localSheetId="2" hidden="1">{"via1",#N/A,TRUE,"general";"via2",#N/A,TRUE,"general";"via3",#N/A,TRUE,"general"}</definedName>
    <definedName name="DSAD" hidden="1">{"via1",#N/A,TRUE,"general";"via2",#N/A,TRUE,"general";"via3",#N/A,TRUE,"general"}</definedName>
    <definedName name="dsadfp" localSheetId="3" hidden="1">{"TAB1",#N/A,TRUE,"GENERAL";"TAB2",#N/A,TRUE,"GENERAL";"TAB3",#N/A,TRUE,"GENERAL";"TAB4",#N/A,TRUE,"GENERAL";"TAB5",#N/A,TRUE,"GENERAL"}</definedName>
    <definedName name="dsadfp" localSheetId="0" hidden="1">{"TAB1",#N/A,TRUE,"GENERAL";"TAB2",#N/A,TRUE,"GENERAL";"TAB3",#N/A,TRUE,"GENERAL";"TAB4",#N/A,TRUE,"GENERAL";"TAB5",#N/A,TRUE,"GENERAL"}</definedName>
    <definedName name="dsadfp" localSheetId="1" hidden="1">{"TAB1",#N/A,TRUE,"GENERAL";"TAB2",#N/A,TRUE,"GENERAL";"TAB3",#N/A,TRUE,"GENERAL";"TAB4",#N/A,TRUE,"GENERAL";"TAB5",#N/A,TRUE,"GENERAL"}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#REF!</definedName>
    <definedName name="DsctoFondo">#REF!</definedName>
    <definedName name="DsctoPension">#REF!</definedName>
    <definedName name="DsctoSalud">#REF!</definedName>
    <definedName name="DSD" localSheetId="3" hidden="1">{"via1",#N/A,TRUE,"general";"via2",#N/A,TRUE,"general";"via3",#N/A,TRUE,"general"}</definedName>
    <definedName name="DSD" localSheetId="0" hidden="1">{"via1",#N/A,TRUE,"general";"via2",#N/A,TRUE,"general";"via3",#N/A,TRUE,"general"}</definedName>
    <definedName name="DSD" localSheetId="1" hidden="1">{"via1",#N/A,TRUE,"general";"via2",#N/A,TRUE,"general";"via3",#N/A,TRUE,"general"}</definedName>
    <definedName name="DSD" localSheetId="2" hidden="1">{"via1",#N/A,TRUE,"general";"via2",#N/A,TRUE,"general";"via3",#N/A,TRUE,"general"}</definedName>
    <definedName name="DSD" hidden="1">{"via1",#N/A,TRUE,"general";"via2",#N/A,TRUE,"general";"via3",#N/A,TRUE,"general"}</definedName>
    <definedName name="dsdads4" localSheetId="3" hidden="1">{"TAB1",#N/A,TRUE,"GENERAL";"TAB2",#N/A,TRUE,"GENERAL";"TAB3",#N/A,TRUE,"GENERAL";"TAB4",#N/A,TRUE,"GENERAL";"TAB5",#N/A,TRUE,"GENERAL"}</definedName>
    <definedName name="dsdads4" localSheetId="0" hidden="1">{"TAB1",#N/A,TRUE,"GENERAL";"TAB2",#N/A,TRUE,"GENERAL";"TAB3",#N/A,TRUE,"GENERAL";"TAB4",#N/A,TRUE,"GENERAL";"TAB5",#N/A,TRUE,"GENERAL"}</definedName>
    <definedName name="dsdads4" localSheetId="1" hidden="1">{"TAB1",#N/A,TRUE,"GENERAL";"TAB2",#N/A,TRUE,"GENERAL";"TAB3",#N/A,TRUE,"GENERAL";"TAB4",#N/A,TRUE,"GENERAL";"TAB5",#N/A,TRUE,"GENERAL"}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DSDSD" localSheetId="3" hidden="1">{"TAB1",#N/A,TRUE,"GENERAL";"TAB2",#N/A,TRUE,"GENERAL";"TAB3",#N/A,TRUE,"GENERAL";"TAB4",#N/A,TRUE,"GENERAL";"TAB5",#N/A,TRUE,"GENERAL"}</definedName>
    <definedName name="DSDSDSD" hidden="1">{"TAB1",#N/A,TRUE,"GENERAL";"TAB2",#N/A,TRUE,"GENERAL";"TAB3",#N/A,TRUE,"GENERAL";"TAB4",#N/A,TRUE,"GENERAL";"TAB5",#N/A,TRUE,"GENERAL"}</definedName>
    <definedName name="dsdsdsdsddsddsdddsdsdsdsdsdsdsdsdsdsdsdsds" hidden="1">'[26]46W9'!#REF!</definedName>
    <definedName name="DSDSSDSDF" localSheetId="3" hidden="1">{#N/A,#N/A,FALSE,"GRAFICO";#N/A,#N/A,FALSE,"CAJA (2)";#N/A,#N/A,FALSE,"TERCEROS-PROMEDIO";#N/A,#N/A,FALSE,"CAJA";#N/A,#N/A,FALSE,"INGRESOS1995-2003";#N/A,#N/A,FALSE,"GASTOS1995-2003"}</definedName>
    <definedName name="DSDSSDSDF" hidden="1">{#N/A,#N/A,FALSE,"GRAFICO";#N/A,#N/A,FALSE,"CAJA (2)";#N/A,#N/A,FALSE,"TERCEROS-PROMEDIO";#N/A,#N/A,FALSE,"CAJA";#N/A,#N/A,FALSE,"INGRESOS1995-2003";#N/A,#N/A,FALSE,"GASTOS1995-2003"}</definedName>
    <definedName name="DSF" localSheetId="3" hidden="1">{"via1",#N/A,TRUE,"general";"via2",#N/A,TRUE,"general";"via3",#N/A,TRUE,"general"}</definedName>
    <definedName name="DSF" localSheetId="0" hidden="1">{"via1",#N/A,TRUE,"general";"via2",#N/A,TRUE,"general";"via3",#N/A,TRUE,"general"}</definedName>
    <definedName name="DSF" localSheetId="1" hidden="1">{"via1",#N/A,TRUE,"general";"via2",#N/A,TRUE,"general";"via3",#N/A,TRUE,"general"}</definedName>
    <definedName name="DSF" localSheetId="2" hidden="1">{"via1",#N/A,TRUE,"general";"via2",#N/A,TRUE,"general";"via3",#N/A,TRUE,"general"}</definedName>
    <definedName name="DSF" hidden="1">{"via1",#N/A,TRUE,"general";"via2",#N/A,TRUE,"general";"via3",#N/A,TRUE,"general"}</definedName>
    <definedName name="dsfa">#REF!</definedName>
    <definedName name="dsfas">Mano de #REF!</definedName>
    <definedName name="DSFCVTY" localSheetId="3" hidden="1">{"TAB1",#N/A,TRUE,"GENERAL";"TAB2",#N/A,TRUE,"GENERAL";"TAB3",#N/A,TRUE,"GENERAL";"TAB4",#N/A,TRUE,"GENERAL";"TAB5",#N/A,TRUE,"GENERAL"}</definedName>
    <definedName name="DSFCVTY" localSheetId="0" hidden="1">{"TAB1",#N/A,TRUE,"GENERAL";"TAB2",#N/A,TRUE,"GENERAL";"TAB3",#N/A,TRUE,"GENERAL";"TAB4",#N/A,TRUE,"GENERAL";"TAB5",#N/A,TRUE,"GENERAL"}</definedName>
    <definedName name="DSFCVTY" localSheetId="1" hidden="1">{"TAB1",#N/A,TRUE,"GENERAL";"TAB2",#N/A,TRUE,"GENERAL";"TAB3",#N/A,TRUE,"GENERAL";"TAB4",#N/A,TRUE,"GENERAL";"TAB5",#N/A,TRUE,"GENERAL"}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3" hidden="1">{"via1",#N/A,TRUE,"general";"via2",#N/A,TRUE,"general";"via3",#N/A,TRUE,"general"}</definedName>
    <definedName name="dsfg" localSheetId="0" hidden="1">{"via1",#N/A,TRUE,"general";"via2",#N/A,TRUE,"general";"via3",#N/A,TRUE,"general"}</definedName>
    <definedName name="dsfg" localSheetId="1" hidden="1">{"via1",#N/A,TRUE,"general";"via2",#N/A,TRUE,"general";"via3",#N/A,TRUE,"general"}</definedName>
    <definedName name="dsfg" localSheetId="2" hidden="1">{"via1",#N/A,TRUE,"general";"via2",#N/A,TRUE,"general";"via3",#N/A,TRUE,"general"}</definedName>
    <definedName name="dsfg" hidden="1">{"via1",#N/A,TRUE,"general";"via2",#N/A,TRUE,"general";"via3",#N/A,TRUE,"general"}</definedName>
    <definedName name="dsfhgfdh" localSheetId="3" hidden="1">{"TAB1",#N/A,TRUE,"GENERAL";"TAB2",#N/A,TRUE,"GENERAL";"TAB3",#N/A,TRUE,"GENERAL";"TAB4",#N/A,TRUE,"GENERAL";"TAB5",#N/A,TRUE,"GENERAL"}</definedName>
    <definedName name="dsfhgfdh" localSheetId="0" hidden="1">{"TAB1",#N/A,TRUE,"GENERAL";"TAB2",#N/A,TRUE,"GENERAL";"TAB3",#N/A,TRUE,"GENERAL";"TAB4",#N/A,TRUE,"GENERAL";"TAB5",#N/A,TRUE,"GENERAL"}</definedName>
    <definedName name="dsfhgfdh" localSheetId="1" hidden="1">{"TAB1",#N/A,TRUE,"GENERAL";"TAB2",#N/A,TRUE,"GENERAL";"TAB3",#N/A,TRUE,"GENERAL";"TAB4",#N/A,TRUE,"GENERAL";"TAB5",#N/A,TRUE,"GENERAL"}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3" hidden="1">{"via1",#N/A,TRUE,"general";"via2",#N/A,TRUE,"general";"via3",#N/A,TRUE,"general"}</definedName>
    <definedName name="dsfsdf" localSheetId="0" hidden="1">{"via1",#N/A,TRUE,"general";"via2",#N/A,TRUE,"general";"via3",#N/A,TRUE,"general"}</definedName>
    <definedName name="dsfsdf" localSheetId="1" hidden="1">{"via1",#N/A,TRUE,"general";"via2",#N/A,TRUE,"general";"via3",#N/A,TRUE,"general"}</definedName>
    <definedName name="dsfsdf" localSheetId="2" hidden="1">{"via1",#N/A,TRUE,"general";"via2",#N/A,TRUE,"general";"via3",#N/A,TRUE,"general"}</definedName>
    <definedName name="dsfsdf" hidden="1">{"via1",#N/A,TRUE,"general";"via2",#N/A,TRUE,"general";"via3",#N/A,TRUE,"general"}</definedName>
    <definedName name="DSFSDFCXV" localSheetId="3" hidden="1">{"TAB1",#N/A,TRUE,"GENERAL";"TAB2",#N/A,TRUE,"GENERAL";"TAB3",#N/A,TRUE,"GENERAL";"TAB4",#N/A,TRUE,"GENERAL";"TAB5",#N/A,TRUE,"GENERAL"}</definedName>
    <definedName name="DSFSDFCXV" localSheetId="0" hidden="1">{"TAB1",#N/A,TRUE,"GENERAL";"TAB2",#N/A,TRUE,"GENERAL";"TAB3",#N/A,TRUE,"GENERAL";"TAB4",#N/A,TRUE,"GENERAL";"TAB5",#N/A,TRUE,"GENERAL"}</definedName>
    <definedName name="DSFSDFCXV" localSheetId="1" hidden="1">{"TAB1",#N/A,TRUE,"GENERAL";"TAB2",#N/A,TRUE,"GENERAL";"TAB3",#N/A,TRUE,"GENERAL";"TAB4",#N/A,TRUE,"GENERAL";"TAB5",#N/A,TRUE,"GENERAL"}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3" hidden="1">{"via1",#N/A,TRUE,"general";"via2",#N/A,TRUE,"general";"via3",#N/A,TRUE,"general"}</definedName>
    <definedName name="dsftbv" localSheetId="0" hidden="1">{"via1",#N/A,TRUE,"general";"via2",#N/A,TRUE,"general";"via3",#N/A,TRUE,"general"}</definedName>
    <definedName name="dsftbv" localSheetId="1" hidden="1">{"via1",#N/A,TRUE,"general";"via2",#N/A,TRUE,"general";"via3",#N/A,TRUE,"general"}</definedName>
    <definedName name="dsftbv" localSheetId="2" hidden="1">{"via1",#N/A,TRUE,"general";"via2",#N/A,TRUE,"general";"via3",#N/A,TRUE,"general"}</definedName>
    <definedName name="dsftbv" hidden="1">{"via1",#N/A,TRUE,"general";"via2",#N/A,TRUE,"general";"via3",#N/A,TRUE,"general"}</definedName>
    <definedName name="DSP">#REF!</definedName>
    <definedName name="DSP1_1">#REF!</definedName>
    <definedName name="DSP1_1_1">#REF!</definedName>
    <definedName name="dt">#REF!</definedName>
    <definedName name="dtrhj" localSheetId="3" hidden="1">{"via1",#N/A,TRUE,"general";"via2",#N/A,TRUE,"general";"via3",#N/A,TRUE,"general"}</definedName>
    <definedName name="dtrhj" localSheetId="0" hidden="1">{"via1",#N/A,TRUE,"general";"via2",#N/A,TRUE,"general";"via3",#N/A,TRUE,"general"}</definedName>
    <definedName name="dtrhj" localSheetId="1" hidden="1">{"via1",#N/A,TRUE,"general";"via2",#N/A,TRUE,"general";"via3",#N/A,TRUE,"general"}</definedName>
    <definedName name="dtrhj" localSheetId="2" hidden="1">{"via1",#N/A,TRUE,"general";"via2",#N/A,TRUE,"general";"via3",#N/A,TRUE,"general"}</definedName>
    <definedName name="dtrhj" hidden="1">{"via1",#N/A,TRUE,"general";"via2",#N/A,TRUE,"general";"via3",#N/A,TRUE,"general"}</definedName>
    <definedName name="DU">#REF!</definedName>
    <definedName name="DUCTO">#REF!</definedName>
    <definedName name="duracion">[11]Hoja1!$B$13</definedName>
    <definedName name="DV">#REF!</definedName>
    <definedName name="DW">#REF!</definedName>
    <definedName name="DWPRICE" hidden="1">#REF!</definedName>
    <definedName name="DX">#REF!</definedName>
    <definedName name="dxfgg" localSheetId="3" hidden="1">{"via1",#N/A,TRUE,"general";"via2",#N/A,TRUE,"general";"via3",#N/A,TRUE,"general"}</definedName>
    <definedName name="dxfgg" localSheetId="0" hidden="1">{"via1",#N/A,TRUE,"general";"via2",#N/A,TRUE,"general";"via3",#N/A,TRUE,"general"}</definedName>
    <definedName name="dxfgg" localSheetId="1"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DY">#REF!</definedName>
    <definedName name="DZ">#REF!</definedName>
    <definedName name="DZ.Main" hidden="1">#REF!</definedName>
    <definedName name="E">#REF!</definedName>
    <definedName name="e3e33" localSheetId="3" hidden="1">{"via1",#N/A,TRUE,"general";"via2",#N/A,TRUE,"general";"via3",#N/A,TRUE,"general"}</definedName>
    <definedName name="e3e33" localSheetId="0" hidden="1">{"via1",#N/A,TRUE,"general";"via2",#N/A,TRUE,"general";"via3",#N/A,TRUE,"general"}</definedName>
    <definedName name="e3e33" localSheetId="1" hidden="1">{"via1",#N/A,TRUE,"general";"via2",#N/A,TRUE,"general";"via3",#N/A,TRUE,"general"}</definedName>
    <definedName name="e3e33" localSheetId="2" hidden="1">{"via1",#N/A,TRUE,"general";"via2",#N/A,TRUE,"general";"via3",#N/A,TRUE,"general"}</definedName>
    <definedName name="e3e33" hidden="1">{"via1",#N/A,TRUE,"general";"via2",#N/A,TRUE,"general";"via3",#N/A,TRUE,"general"}</definedName>
    <definedName name="EA">#REF!</definedName>
    <definedName name="EB">#REF!</definedName>
    <definedName name="Ebitda" localSheetId="3" hidden="1">{#N/A,#N/A,FALSE,"GRAFICO";#N/A,#N/A,FALSE,"CAJA (2)";#N/A,#N/A,FALSE,"TERCEROS-PROMEDIO";#N/A,#N/A,FALSE,"CAJA";#N/A,#N/A,FALSE,"INGRESOS1995-2003";#N/A,#N/A,FALSE,"GASTOS1995-2003"}</definedName>
    <definedName name="Ebitda" hidden="1">{#N/A,#N/A,FALSE,"GRAFICO";#N/A,#N/A,FALSE,"CAJA (2)";#N/A,#N/A,FALSE,"TERCEROS-PROMEDIO";#N/A,#N/A,FALSE,"CAJA";#N/A,#N/A,FALSE,"INGRESOS1995-2003";#N/A,#N/A,FALSE,"GASTOS1995-2003"}</definedName>
    <definedName name="EC">#REF!</definedName>
    <definedName name="ECP">#REF!</definedName>
    <definedName name="ECP1_1">#REF!</definedName>
    <definedName name="ECP1_1_1">#REF!</definedName>
    <definedName name="ED">#REF!</definedName>
    <definedName name="EDC">#REF!</definedName>
    <definedName name="EDEDWSWQA" localSheetId="3" hidden="1">{"TAB1",#N/A,TRUE,"GENERAL";"TAB2",#N/A,TRUE,"GENERAL";"TAB3",#N/A,TRUE,"GENERAL";"TAB4",#N/A,TRUE,"GENERAL";"TAB5",#N/A,TRUE,"GENERAL"}</definedName>
    <definedName name="EDEDWSWQA" localSheetId="0" hidden="1">{"TAB1",#N/A,TRUE,"GENERAL";"TAB2",#N/A,TRUE,"GENERAL";"TAB3",#N/A,TRUE,"GENERAL";"TAB4",#N/A,TRUE,"GENERAL";"TAB5",#N/A,TRUE,"GENERAL"}</definedName>
    <definedName name="EDEDWSWQA" localSheetId="1" hidden="1">{"TAB1",#N/A,TRUE,"GENERAL";"TAB2",#N/A,TRUE,"GENERAL";"TAB3",#N/A,TRUE,"GENERAL";"TAB4",#N/A,TRUE,"GENERAL";"TAB5",#N/A,TRUE,"GENERAL"}</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3" hidden="1">{"via1",#N/A,TRUE,"general";"via2",#N/A,TRUE,"general";"via3",#N/A,TRUE,"general"}</definedName>
    <definedName name="edgfhmn" localSheetId="0" hidden="1">{"via1",#N/A,TRUE,"general";"via2",#N/A,TRUE,"general";"via3",#N/A,TRUE,"general"}</definedName>
    <definedName name="edgfhmn" localSheetId="1" hidden="1">{"via1",#N/A,TRUE,"general";"via2",#N/A,TRUE,"general";"via3",#N/A,TRUE,"general"}</definedName>
    <definedName name="edgfhmn" localSheetId="2" hidden="1">{"via1",#N/A,TRUE,"general";"via2",#N/A,TRUE,"general";"via3",#N/A,TRUE,"general"}</definedName>
    <definedName name="edgfhmn" hidden="1">{"via1",#N/A,TRUE,"general";"via2",#N/A,TRUE,"general";"via3",#N/A,TRUE,"general"}</definedName>
    <definedName name="EE">[0]!ERR</definedName>
    <definedName name="eee">#REF!</definedName>
    <definedName name="eeedfr" localSheetId="3" hidden="1">{"TAB1",#N/A,TRUE,"GENERAL";"TAB2",#N/A,TRUE,"GENERAL";"TAB3",#N/A,TRUE,"GENERAL";"TAB4",#N/A,TRUE,"GENERAL";"TAB5",#N/A,TRUE,"GENERAL"}</definedName>
    <definedName name="eeedfr" localSheetId="0" hidden="1">{"TAB1",#N/A,TRUE,"GENERAL";"TAB2",#N/A,TRUE,"GENERAL";"TAB3",#N/A,TRUE,"GENERAL";"TAB4",#N/A,TRUE,"GENERAL";"TAB5",#N/A,TRUE,"GENERAL"}</definedName>
    <definedName name="eeedfr" localSheetId="1" hidden="1">{"TAB1",#N/A,TRUE,"GENERAL";"TAB2",#N/A,TRUE,"GENERAL";"TAB3",#N/A,TRUE,"GENERAL";"TAB4",#N/A,TRUE,"GENERAL";"TAB5",#N/A,TRUE,"GENERAL"}</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 localSheetId="3" hidden="1">{"PYGT",#N/A,FALSE,"PYG";"ACTIT",#N/A,FALSE,"BCE_GRAL-ACTIVO";"PASIT",#N/A,FALSE,"BCE_GRAL-PASIVO-PATRIM";"CAJAT",#N/A,FALSE,"CAJA"}</definedName>
    <definedName name="EEEE" hidden="1">{"PYGT",#N/A,FALSE,"PYG";"ACTIT",#N/A,FALSE,"BCE_GRAL-ACTIVO";"PASIT",#N/A,FALSE,"BCE_GRAL-PASIVO-PATRIM";"CAJAT",#N/A,FALSE,"CAJA"}</definedName>
    <definedName name="EEEEE" localSheetId="3"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EEEEE"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eeeeer" localSheetId="3"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FDD" localSheetId="3" hidden="1">{#N/A,#N/A,FALSE,"GRAFICO";#N/A,#N/A,FALSE,"CAJA (2)";#N/A,#N/A,FALSE,"TERCEROS-PROMEDIO";#N/A,#N/A,FALSE,"CAJA";#N/A,#N/A,FALSE,"INGRESOS1995-2003";#N/A,#N/A,FALSE,"GASTOS1995-2003"}</definedName>
    <definedName name="EEEFDD" hidden="1">{#N/A,#N/A,FALSE,"GRAFICO";#N/A,#N/A,FALSE,"CAJA (2)";#N/A,#N/A,FALSE,"TERCEROS-PROMEDIO";#N/A,#N/A,FALSE,"CAJA";#N/A,#N/A,FALSE,"INGRESOS1995-2003";#N/A,#N/A,FALSE,"GASTOS1995-2003"}</definedName>
    <definedName name="eeerfd" localSheetId="3" hidden="1">{"via1",#N/A,TRUE,"general";"via2",#N/A,TRUE,"general";"via3",#N/A,TRUE,"general"}</definedName>
    <definedName name="eeerfd" localSheetId="0" hidden="1">{"via1",#N/A,TRUE,"general";"via2",#N/A,TRUE,"general";"via3",#N/A,TRUE,"general"}</definedName>
    <definedName name="eeerfd" localSheetId="1" hidden="1">{"via1",#N/A,TRUE,"general";"via2",#N/A,TRUE,"general";"via3",#N/A,TRUE,"general"}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3" hidden="1">{"TAB1",#N/A,TRUE,"GENERAL";"TAB2",#N/A,TRUE,"GENERAL";"TAB3",#N/A,TRUE,"GENERAL";"TAB4",#N/A,TRUE,"GENERAL";"TAB5",#N/A,TRUE,"GENERAL"}</definedName>
    <definedName name="efef" localSheetId="0" hidden="1">{"TAB1",#N/A,TRUE,"GENERAL";"TAB2",#N/A,TRUE,"GENERAL";"TAB3",#N/A,TRUE,"GENERAL";"TAB4",#N/A,TRUE,"GENERAL";"TAB5",#N/A,TRUE,"GENERAL"}</definedName>
    <definedName name="efef" localSheetId="1" hidden="1">{"TAB1",#N/A,TRUE,"GENERAL";"TAB2",#N/A,TRUE,"GENERAL";"TAB3",#N/A,TRUE,"GENERAL";"TAB4",#N/A,TRUE,"GENERAL";"TAB5",#N/A,TRUE,"GENERAL"}</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3" hidden="1">{"via1",#N/A,TRUE,"general";"via2",#N/A,TRUE,"general";"via3",#N/A,TRUE,"general"}</definedName>
    <definedName name="efer" localSheetId="0" hidden="1">{"via1",#N/A,TRUE,"general";"via2",#N/A,TRUE,"general";"via3",#N/A,TRUE,"general"}</definedName>
    <definedName name="efer" localSheetId="1" hidden="1">{"via1",#N/A,TRUE,"general";"via2",#N/A,TRUE,"general";"via3",#N/A,TRUE,"general"}</definedName>
    <definedName name="efer" localSheetId="2" hidden="1">{"via1",#N/A,TRUE,"general";"via2",#N/A,TRUE,"general";"via3",#N/A,TRUE,"general"}</definedName>
    <definedName name="efer" hidden="1">{"via1",#N/A,TRUE,"general";"via2",#N/A,TRUE,"general";"via3",#N/A,TRUE,"general"}</definedName>
    <definedName name="EG">#REF!</definedName>
    <definedName name="egeg" localSheetId="3" hidden="1">{"TAB1",#N/A,TRUE,"GENERAL";"TAB2",#N/A,TRUE,"GENERAL";"TAB3",#N/A,TRUE,"GENERAL";"TAB4",#N/A,TRUE,"GENERAL";"TAB5",#N/A,TRUE,"GENERAL"}</definedName>
    <definedName name="egeg" localSheetId="0" hidden="1">{"TAB1",#N/A,TRUE,"GENERAL";"TAB2",#N/A,TRUE,"GENERAL";"TAB3",#N/A,TRUE,"GENERAL";"TAB4",#N/A,TRUE,"GENERAL";"TAB5",#N/A,TRUE,"GENERAL"}</definedName>
    <definedName name="egeg" localSheetId="1" hidden="1">{"TAB1",#N/A,TRUE,"GENERAL";"TAB2",#N/A,TRUE,"GENERAL";"TAB3",#N/A,TRUE,"GENERAL";"TAB4",#N/A,TRUE,"GENERAL";"TAB5",#N/A,TRUE,"GENERAL"}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H">#REF!</definedName>
    <definedName name="EI">#REF!</definedName>
    <definedName name="EJ">#REF!</definedName>
    <definedName name="EJEC">#REF!</definedName>
    <definedName name="Ejecutivo">#REF!</definedName>
    <definedName name="EK">#REF!</definedName>
    <definedName name="EL">#REF!</definedName>
    <definedName name="electricosAPUS">#REF!</definedName>
    <definedName name="ELENOVCAM11">#REF!</definedName>
    <definedName name="ELENOVCAM15">#REF!</definedName>
    <definedName name="ELIMINACIONPROYC">#REF!</definedName>
    <definedName name="EM">#REF!</definedName>
    <definedName name="emanto">#REF!</definedName>
    <definedName name="eme">[0]!ERR</definedName>
    <definedName name="EMPAQ">'[10]29.1_BASE'!$E$71</definedName>
    <definedName name="EMPAQ15">#REF!</definedName>
    <definedName name="EMPLEADO">#REF!</definedName>
    <definedName name="Empresa">#REF!</definedName>
    <definedName name="emul">#REF!</definedName>
    <definedName name="EMULSION">#REF!</definedName>
    <definedName name="EN">#REF!</definedName>
    <definedName name="ENCHAPECERAMICO_PARED">#REF!</definedName>
    <definedName name="End_Bal">#REF!</definedName>
    <definedName name="ene">#REF!</definedName>
    <definedName name="Ene_C">#REF!</definedName>
    <definedName name="EneFeb">#REF!</definedName>
    <definedName name="ENSAY">'[10]29.1_BASE'!$E$1060</definedName>
    <definedName name="Ensayos">#REF!</definedName>
    <definedName name="ENTIDADES">[15]ENTIDADES!$A$6:$A$130</definedName>
    <definedName name="ENTRADASP">#REF!</definedName>
    <definedName name="EO">#REF!</definedName>
    <definedName name="EP">#REF!</definedName>
    <definedName name="EPECIALIDAD_SIDOE">#REF!</definedName>
    <definedName name="EQ">#REF!</definedName>
    <definedName name="EQPL">#REF!</definedName>
    <definedName name="EQSOLD">#REF!</definedName>
    <definedName name="EQSOLDAR">#REF!</definedName>
    <definedName name="equipo">#REF!</definedName>
    <definedName name="EQUIPO1">#REF!</definedName>
    <definedName name="Equipos">#REF!</definedName>
    <definedName name="EQUIPOS1">#REF!</definedName>
    <definedName name="eqw" localSheetId="3" hidden="1">{"via1",#N/A,TRUE,"general";"via2",#N/A,TRUE,"general";"via3",#N/A,TRUE,"general"}</definedName>
    <definedName name="eqw" localSheetId="0" hidden="1">{"via1",#N/A,TRUE,"general";"via2",#N/A,TRUE,"general";"via3",#N/A,TRUE,"general"}</definedName>
    <definedName name="eqw" localSheetId="1" hidden="1">{"via1",#N/A,TRUE,"general";"via2",#N/A,TRUE,"general";"via3",#N/A,TRUE,"general"}</definedName>
    <definedName name="eqw" localSheetId="2" hidden="1">{"via1",#N/A,TRUE,"general";"via2",#N/A,TRUE,"general";"via3",#N/A,TRUE,"general"}</definedName>
    <definedName name="eqw" hidden="1">{"via1",#N/A,TRUE,"general";"via2",#N/A,TRUE,"general";"via3",#N/A,TRUE,"general"}</definedName>
    <definedName name="ER">#REF!</definedName>
    <definedName name="ERE_ART">#REF!</definedName>
    <definedName name="erfg" hidden="1">{#N/A,#N/A,FALSE,"Hoja1";#N/A,#N/A,FALSE,"Hoja2"}</definedName>
    <definedName name="erg" localSheetId="3" hidden="1">{"TAB1",#N/A,TRUE,"GENERAL";"TAB2",#N/A,TRUE,"GENERAL";"TAB3",#N/A,TRUE,"GENERAL";"TAB4",#N/A,TRUE,"GENERAL";"TAB5",#N/A,TRUE,"GENERAL"}</definedName>
    <definedName name="erg" localSheetId="0" hidden="1">{"TAB1",#N/A,TRUE,"GENERAL";"TAB2",#N/A,TRUE,"GENERAL";"TAB3",#N/A,TRUE,"GENERAL";"TAB4",#N/A,TRUE,"GENERAL";"TAB5",#N/A,TRUE,"GENERAL"}</definedName>
    <definedName name="erg" localSheetId="1" hidden="1">{"TAB1",#N/A,TRUE,"GENERAL";"TAB2",#N/A,TRUE,"GENERAL";"TAB3",#N/A,TRUE,"GENERAL";"TAB4",#N/A,TRUE,"GENERAL";"TAB5",#N/A,TRUE,"GENERAL"}</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3" hidden="1">{"via1",#N/A,TRUE,"general";"via2",#N/A,TRUE,"general";"via3",#N/A,TRUE,"general"}</definedName>
    <definedName name="erger" localSheetId="0" hidden="1">{"via1",#N/A,TRUE,"general";"via2",#N/A,TRUE,"general";"via3",#N/A,TRUE,"general"}</definedName>
    <definedName name="erger" localSheetId="1" hidden="1">{"via1",#N/A,TRUE,"general";"via2",#N/A,TRUE,"general";"via3",#N/A,TRUE,"general"}</definedName>
    <definedName name="erger" localSheetId="2" hidden="1">{"via1",#N/A,TRUE,"general";"via2",#N/A,TRUE,"general";"via3",#N/A,TRUE,"general"}</definedName>
    <definedName name="erger" hidden="1">{"via1",#N/A,TRUE,"general";"via2",#N/A,TRUE,"general";"via3",#N/A,TRUE,"general"}</definedName>
    <definedName name="ergerg" localSheetId="3" hidden="1">{"via1",#N/A,TRUE,"general";"via2",#N/A,TRUE,"general";"via3",#N/A,TRUE,"general"}</definedName>
    <definedName name="ergerg" localSheetId="0" hidden="1">{"via1",#N/A,TRUE,"general";"via2",#N/A,TRUE,"general";"via3",#N/A,TRUE,"general"}</definedName>
    <definedName name="ergerg" localSheetId="1"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3" hidden="1">{"via1",#N/A,TRUE,"general";"via2",#N/A,TRUE,"general";"via3",#N/A,TRUE,"general"}</definedName>
    <definedName name="ergfegr" localSheetId="0" hidden="1">{"via1",#N/A,TRUE,"general";"via2",#N/A,TRUE,"general";"via3",#N/A,TRUE,"general"}</definedName>
    <definedName name="ergfegr" localSheetId="1"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3" hidden="1">{"TAB1",#N/A,TRUE,"GENERAL";"TAB2",#N/A,TRUE,"GENERAL";"TAB3",#N/A,TRUE,"GENERAL";"TAB4",#N/A,TRUE,"GENERAL";"TAB5",#N/A,TRUE,"GENERAL"}</definedName>
    <definedName name="ergge" localSheetId="0" hidden="1">{"TAB1",#N/A,TRUE,"GENERAL";"TAB2",#N/A,TRUE,"GENERAL";"TAB3",#N/A,TRUE,"GENERAL";"TAB4",#N/A,TRUE,"GENERAL";"TAB5",#N/A,TRUE,"GENERAL"}</definedName>
    <definedName name="ergge" localSheetId="1" hidden="1">{"TAB1",#N/A,TRUE,"GENERAL";"TAB2",#N/A,TRUE,"GENERAL";"TAB3",#N/A,TRUE,"GENERAL";"TAB4",#N/A,TRUE,"GENERAL";"TAB5",#N/A,TRUE,"GENERAL"}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3" hidden="1">{"via1",#N/A,TRUE,"general";"via2",#N/A,TRUE,"general";"via3",#N/A,TRUE,"general"}</definedName>
    <definedName name="erggewg" localSheetId="0" hidden="1">{"via1",#N/A,TRUE,"general";"via2",#N/A,TRUE,"general";"via3",#N/A,TRUE,"general"}</definedName>
    <definedName name="erggewg" localSheetId="1" hidden="1">{"via1",#N/A,TRUE,"general";"via2",#N/A,TRUE,"general";"via3",#N/A,TRUE,"general"}</definedName>
    <definedName name="erggewg" localSheetId="2" hidden="1">{"via1",#N/A,TRUE,"general";"via2",#N/A,TRUE,"general";"via3",#N/A,TRUE,"general"}</definedName>
    <definedName name="erggewg" hidden="1">{"via1",#N/A,TRUE,"general";"via2",#N/A,TRUE,"general";"via3",#N/A,TRUE,"general"}</definedName>
    <definedName name="ergreg" localSheetId="3" hidden="1">{"TAB1",#N/A,TRUE,"GENERAL";"TAB2",#N/A,TRUE,"GENERAL";"TAB3",#N/A,TRUE,"GENERAL";"TAB4",#N/A,TRUE,"GENERAL";"TAB5",#N/A,TRUE,"GENERAL"}</definedName>
    <definedName name="ergreg" localSheetId="0" hidden="1">{"TAB1",#N/A,TRUE,"GENERAL";"TAB2",#N/A,TRUE,"GENERAL";"TAB3",#N/A,TRUE,"GENERAL";"TAB4",#N/A,TRUE,"GENERAL";"TAB5",#N/A,TRUE,"GENERAL"}</definedName>
    <definedName name="ergreg" localSheetId="1" hidden="1">{"TAB1",#N/A,TRUE,"GENERAL";"TAB2",#N/A,TRUE,"GENERAL";"TAB3",#N/A,TRUE,"GENERAL";"TAB4",#N/A,TRUE,"GENERAL";"TAB5",#N/A,TRUE,"GENERAL"}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3" hidden="1">{"via1",#N/A,TRUE,"general";"via2",#N/A,TRUE,"general";"via3",#N/A,TRUE,"general"}</definedName>
    <definedName name="ergregerg" localSheetId="0" hidden="1">{"via1",#N/A,TRUE,"general";"via2",#N/A,TRUE,"general";"via3",#N/A,TRUE,"general"}</definedName>
    <definedName name="ergregerg" localSheetId="1" hidden="1">{"via1",#N/A,TRUE,"general";"via2",#N/A,TRUE,"general";"via3",#N/A,TRUE,"general"}</definedName>
    <definedName name="ergregerg" localSheetId="2" hidden="1">{"via1",#N/A,TRUE,"general";"via2",#N/A,TRUE,"general";"via3",#N/A,TRUE,"general"}</definedName>
    <definedName name="ergregerg" hidden="1">{"via1",#N/A,TRUE,"general";"via2",#N/A,TRUE,"general";"via3",#N/A,TRUE,"general"}</definedName>
    <definedName name="ergrg" localSheetId="3" hidden="1">{"TAB1",#N/A,TRUE,"GENERAL";"TAB2",#N/A,TRUE,"GENERAL";"TAB3",#N/A,TRUE,"GENERAL";"TAB4",#N/A,TRUE,"GENERAL";"TAB5",#N/A,TRUE,"GENERAL"}</definedName>
    <definedName name="ergrg" localSheetId="0" hidden="1">{"TAB1",#N/A,TRUE,"GENERAL";"TAB2",#N/A,TRUE,"GENERAL";"TAB3",#N/A,TRUE,"GENERAL";"TAB4",#N/A,TRUE,"GENERAL";"TAB5",#N/A,TRUE,"GENERAL"}</definedName>
    <definedName name="ergrg" localSheetId="1" hidden="1">{"TAB1",#N/A,TRUE,"GENERAL";"TAB2",#N/A,TRUE,"GENERAL";"TAB3",#N/A,TRUE,"GENERAL";"TAB4",#N/A,TRUE,"GENERAL";"TAB5",#N/A,TRUE,"GENERAL"}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3" hidden="1">{"via1",#N/A,TRUE,"general";"via2",#N/A,TRUE,"general";"via3",#N/A,TRUE,"general"}</definedName>
    <definedName name="ergwreg" localSheetId="0" hidden="1">{"via1",#N/A,TRUE,"general";"via2",#N/A,TRUE,"general";"via3",#N/A,TRUE,"general"}</definedName>
    <definedName name="ergwreg" localSheetId="1" hidden="1">{"via1",#N/A,TRUE,"general";"via2",#N/A,TRUE,"general";"via3",#N/A,TRUE,"general"}</definedName>
    <definedName name="ergwreg" localSheetId="2" hidden="1">{"via1",#N/A,TRUE,"general";"via2",#N/A,TRUE,"general";"via3",#N/A,TRUE,"general"}</definedName>
    <definedName name="ergwreg" hidden="1">{"via1",#N/A,TRUE,"general";"via2",#N/A,TRUE,"general";"via3",#N/A,TRUE,"general"}</definedName>
    <definedName name="erheyh" localSheetId="3" hidden="1">{"TAB1",#N/A,TRUE,"GENERAL";"TAB2",#N/A,TRUE,"GENERAL";"TAB3",#N/A,TRUE,"GENERAL";"TAB4",#N/A,TRUE,"GENERAL";"TAB5",#N/A,TRUE,"GENERAL"}</definedName>
    <definedName name="erheyh" localSheetId="0" hidden="1">{"TAB1",#N/A,TRUE,"GENERAL";"TAB2",#N/A,TRUE,"GENERAL";"TAB3",#N/A,TRUE,"GENERAL";"TAB4",#N/A,TRUE,"GENERAL";"TAB5",#N/A,TRUE,"GENERAL"}</definedName>
    <definedName name="erheyh" localSheetId="1" hidden="1">{"TAB1",#N/A,TRUE,"GENERAL";"TAB2",#N/A,TRUE,"GENERAL";"TAB3",#N/A,TRUE,"GENERAL";"TAB4",#N/A,TRUE,"GENERAL";"TAB5",#N/A,TRUE,"GENERAL"}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3" hidden="1">{"TAB1",#N/A,TRUE,"GENERAL";"TAB2",#N/A,TRUE,"GENERAL";"TAB3",#N/A,TRUE,"GENERAL";"TAB4",#N/A,TRUE,"GENERAL";"TAB5",#N/A,TRUE,"GENERAL"}</definedName>
    <definedName name="ERR">{"TAB1",#N/A,TRUE,"GENERAL";"TAB2",#N/A,TRUE,"GENERAL";"TAB3",#N/A,TRUE,"GENERAL";"TAB4",#N/A,TRUE,"GENERAL";"TAB5",#N/A,TRUE,"GENERAL"}</definedName>
    <definedName name="ERRD" localSheetId="3" hidden="1">{#N/A,#N/A,FALSE,"GRAFICO";#N/A,#N/A,FALSE,"CAJA (2)";#N/A,#N/A,FALSE,"TERCEROS-PROMEDIO";#N/A,#N/A,FALSE,"CAJA";#N/A,#N/A,FALSE,"INGRESOS1995-2003";#N/A,#N/A,FALSE,"GASTOS1995-2003"}</definedName>
    <definedName name="ERRD" hidden="1">{#N/A,#N/A,FALSE,"GRAFICO";#N/A,#N/A,FALSE,"CAJA (2)";#N/A,#N/A,FALSE,"TERCEROS-PROMEDIO";#N/A,#N/A,FALSE,"CAJA";#N/A,#N/A,FALSE,"INGRESOS1995-2003";#N/A,#N/A,FALSE,"GASTOS1995-2003"}</definedName>
    <definedName name="ERRORE">#REF!</definedName>
    <definedName name="ert" localSheetId="3" hidden="1">{"via1",#N/A,TRUE,"general";"via2",#N/A,TRUE,"general";"via3",#N/A,TRUE,"general"}</definedName>
    <definedName name="ert" localSheetId="0" hidden="1">{"via1",#N/A,TRUE,"general";"via2",#N/A,TRUE,"general";"via3",#N/A,TRUE,"general"}</definedName>
    <definedName name="ert" localSheetId="1" hidden="1">{"via1",#N/A,TRUE,"general";"via2",#N/A,TRUE,"general";"via3",#N/A,TRUE,"general"}</definedName>
    <definedName name="ert" localSheetId="2" hidden="1">{"via1",#N/A,TRUE,"general";"via2",#N/A,TRUE,"general";"via3",#N/A,TRUE,"general"}</definedName>
    <definedName name="ert" hidden="1">{"via1",#N/A,TRUE,"general";"via2",#N/A,TRUE,"general";"via3",#N/A,TRUE,"general"}</definedName>
    <definedName name="erte" localSheetId="3" hidden="1">{"via1",#N/A,TRUE,"general";"via2",#N/A,TRUE,"general";"via3",#N/A,TRUE,"general"}</definedName>
    <definedName name="erte" localSheetId="0" hidden="1">{"via1",#N/A,TRUE,"general";"via2",#N/A,TRUE,"general";"via3",#N/A,TRUE,"general"}</definedName>
    <definedName name="erte" localSheetId="1"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3" hidden="1">{"TAB1",#N/A,TRUE,"GENERAL";"TAB2",#N/A,TRUE,"GENERAL";"TAB3",#N/A,TRUE,"GENERAL";"TAB4",#N/A,TRUE,"GENERAL";"TAB5",#N/A,TRUE,"GENERAL"}</definedName>
    <definedName name="erter" localSheetId="0" hidden="1">{"TAB1",#N/A,TRUE,"GENERAL";"TAB2",#N/A,TRUE,"GENERAL";"TAB3",#N/A,TRUE,"GENERAL";"TAB4",#N/A,TRUE,"GENERAL";"TAB5",#N/A,TRUE,"GENERAL"}</definedName>
    <definedName name="erter" localSheetId="1" hidden="1">{"TAB1",#N/A,TRUE,"GENERAL";"TAB2",#N/A,TRUE,"GENERAL";"TAB3",#N/A,TRUE,"GENERAL";"TAB4",#N/A,TRUE,"GENERAL";"TAB5",#N/A,TRUE,"GENERAL"}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3" hidden="1">{"via1",#N/A,TRUE,"general";"via2",#N/A,TRUE,"general";"via3",#N/A,TRUE,"general"}</definedName>
    <definedName name="ertert" localSheetId="0" hidden="1">{"via1",#N/A,TRUE,"general";"via2",#N/A,TRUE,"general";"via3",#N/A,TRUE,"general"}</definedName>
    <definedName name="ertert" localSheetId="1" hidden="1">{"via1",#N/A,TRUE,"general";"via2",#N/A,TRUE,"general";"via3",#N/A,TRUE,"general"}</definedName>
    <definedName name="ertert" localSheetId="2" hidden="1">{"via1",#N/A,TRUE,"general";"via2",#N/A,TRUE,"general";"via3",#N/A,TRUE,"general"}</definedName>
    <definedName name="ertert" hidden="1">{"via1",#N/A,TRUE,"general";"via2",#N/A,TRUE,"general";"via3",#N/A,TRUE,"general"}</definedName>
    <definedName name="ertgyhik" localSheetId="3" hidden="1">{"TAB1",#N/A,TRUE,"GENERAL";"TAB2",#N/A,TRUE,"GENERAL";"TAB3",#N/A,TRUE,"GENERAL";"TAB4",#N/A,TRUE,"GENERAL";"TAB5",#N/A,TRUE,"GENERAL"}</definedName>
    <definedName name="ertgyhik" localSheetId="0" hidden="1">{"TAB1",#N/A,TRUE,"GENERAL";"TAB2",#N/A,TRUE,"GENERAL";"TAB3",#N/A,TRUE,"GENERAL";"TAB4",#N/A,TRUE,"GENERAL";"TAB5",#N/A,TRUE,"GENERAL"}</definedName>
    <definedName name="ertgyhik" localSheetId="1" hidden="1">{"TAB1",#N/A,TRUE,"GENERAL";"TAB2",#N/A,TRUE,"GENERAL";"TAB3",#N/A,TRUE,"GENERAL";"TAB4",#N/A,TRUE,"GENERAL";"TAB5",#N/A,TRUE,"GENERAL"}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3" hidden="1">{"via1",#N/A,TRUE,"general";"via2",#N/A,TRUE,"general";"via3",#N/A,TRUE,"general"}</definedName>
    <definedName name="ertreb" localSheetId="0" hidden="1">{"via1",#N/A,TRUE,"general";"via2",#N/A,TRUE,"general";"via3",#N/A,TRUE,"general"}</definedName>
    <definedName name="ertreb" localSheetId="1" hidden="1">{"via1",#N/A,TRUE,"general";"via2",#N/A,TRUE,"general";"via3",#N/A,TRUE,"general"}</definedName>
    <definedName name="ertreb" localSheetId="2" hidden="1">{"via1",#N/A,TRUE,"general";"via2",#N/A,TRUE,"general";"via3",#N/A,TRUE,"general"}</definedName>
    <definedName name="ertreb" hidden="1">{"via1",#N/A,TRUE,"general";"via2",#N/A,TRUE,"general";"via3",#N/A,TRUE,"general"}</definedName>
    <definedName name="ertret" localSheetId="3" hidden="1">{"TAB1",#N/A,TRUE,"GENERAL";"TAB2",#N/A,TRUE,"GENERAL";"TAB3",#N/A,TRUE,"GENERAL";"TAB4",#N/A,TRUE,"GENERAL";"TAB5",#N/A,TRUE,"GENERAL"}</definedName>
    <definedName name="ertret" localSheetId="0" hidden="1">{"TAB1",#N/A,TRUE,"GENERAL";"TAB2",#N/A,TRUE,"GENERAL";"TAB3",#N/A,TRUE,"GENERAL";"TAB4",#N/A,TRUE,"GENERAL";"TAB5",#N/A,TRUE,"GENERAL"}</definedName>
    <definedName name="ertret" localSheetId="1" hidden="1">{"TAB1",#N/A,TRUE,"GENERAL";"TAB2",#N/A,TRUE,"GENERAL";"TAB3",#N/A,TRUE,"GENERAL";"TAB4",#N/A,TRUE,"GENERAL";"TAB5",#N/A,TRUE,"GENERAL"}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3" hidden="1">{"via1",#N/A,TRUE,"general";"via2",#N/A,TRUE,"general";"via3",#N/A,TRUE,"general"}</definedName>
    <definedName name="erttret" localSheetId="0" hidden="1">{"via1",#N/A,TRUE,"general";"via2",#N/A,TRUE,"general";"via3",#N/A,TRUE,"general"}</definedName>
    <definedName name="erttret" localSheetId="1" hidden="1">{"via1",#N/A,TRUE,"general";"via2",#N/A,TRUE,"general";"via3",#N/A,TRUE,"general"}</definedName>
    <definedName name="erttret" localSheetId="2" hidden="1">{"via1",#N/A,TRUE,"general";"via2",#N/A,TRUE,"general";"via3",#N/A,TRUE,"general"}</definedName>
    <definedName name="erttret" hidden="1">{"via1",#N/A,TRUE,"general";"via2",#N/A,TRUE,"general";"via3",#N/A,TRUE,"general"}</definedName>
    <definedName name="ertuiy" localSheetId="3" hidden="1">{"via1",#N/A,TRUE,"general";"via2",#N/A,TRUE,"general";"via3",#N/A,TRUE,"general"}</definedName>
    <definedName name="ertuiy" localSheetId="0" hidden="1">{"via1",#N/A,TRUE,"general";"via2",#N/A,TRUE,"general";"via3",#N/A,TRUE,"general"}</definedName>
    <definedName name="ertuiy" localSheetId="1"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3" hidden="1">{"TAB1",#N/A,TRUE,"GENERAL";"TAB2",#N/A,TRUE,"GENERAL";"TAB3",#N/A,TRUE,"GENERAL";"TAB4",#N/A,TRUE,"GENERAL";"TAB5",#N/A,TRUE,"GENERAL"}</definedName>
    <definedName name="ertwert" localSheetId="0" hidden="1">{"TAB1",#N/A,TRUE,"GENERAL";"TAB2",#N/A,TRUE,"GENERAL";"TAB3",#N/A,TRUE,"GENERAL";"TAB4",#N/A,TRUE,"GENERAL";"TAB5",#N/A,TRUE,"GENERAL"}</definedName>
    <definedName name="ertwert" localSheetId="1" hidden="1">{"TAB1",#N/A,TRUE,"GENERAL";"TAB2",#N/A,TRUE,"GENERAL";"TAB3",#N/A,TRUE,"GENERAL";"TAB4",#N/A,TRUE,"GENERAL";"TAB5",#N/A,TRUE,"GENERAL"}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3" hidden="1">{"TAB1",#N/A,TRUE,"GENERAL";"TAB2",#N/A,TRUE,"GENERAL";"TAB3",#N/A,TRUE,"GENERAL";"TAB4",#N/A,TRUE,"GENERAL";"TAB5",#N/A,TRUE,"GENERAL"}</definedName>
    <definedName name="eru" localSheetId="0" hidden="1">{"TAB1",#N/A,TRUE,"GENERAL";"TAB2",#N/A,TRUE,"GENERAL";"TAB3",#N/A,TRUE,"GENERAL";"TAB4",#N/A,TRUE,"GENERAL";"TAB5",#N/A,TRUE,"GENERAL"}</definedName>
    <definedName name="eru" localSheetId="1"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3" hidden="1">{"via1",#N/A,TRUE,"general";"via2",#N/A,TRUE,"general";"via3",#N/A,TRUE,"general"}</definedName>
    <definedName name="ERV" localSheetId="0" hidden="1">{"via1",#N/A,TRUE,"general";"via2",#N/A,TRUE,"general";"via3",#N/A,TRUE,"general"}</definedName>
    <definedName name="ERV" localSheetId="1" hidden="1">{"via1",#N/A,TRUE,"general";"via2",#N/A,TRUE,"general";"via3",#N/A,TRUE,"general"}</definedName>
    <definedName name="ERV" localSheetId="2" hidden="1">{"via1",#N/A,TRUE,"general";"via2",#N/A,TRUE,"general";"via3",#N/A,TRUE,"general"}</definedName>
    <definedName name="ERV" hidden="1">{"via1",#N/A,TRUE,"general";"via2",#N/A,TRUE,"general";"via3",#N/A,TRUE,"general"}</definedName>
    <definedName name="erware" localSheetId="3" hidden="1">{"via1",#N/A,TRUE,"general";"via2",#N/A,TRUE,"general";"via3",#N/A,TRUE,"general"}</definedName>
    <definedName name="erware" localSheetId="0" hidden="1">{"via1",#N/A,TRUE,"general";"via2",#N/A,TRUE,"general";"via3",#N/A,TRUE,"general"}</definedName>
    <definedName name="erware" localSheetId="1"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3" hidden="1">{"via1",#N/A,TRUE,"general";"via2",#N/A,TRUE,"general";"via3",#N/A,TRUE,"general"}</definedName>
    <definedName name="ERWER" localSheetId="0" hidden="1">{"via1",#N/A,TRUE,"general";"via2",#N/A,TRUE,"general";"via3",#N/A,TRUE,"general"}</definedName>
    <definedName name="ERWER" localSheetId="1"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3" hidden="1">{"TAB1",#N/A,TRUE,"GENERAL";"TAB2",#N/A,TRUE,"GENERAL";"TAB3",#N/A,TRUE,"GENERAL";"TAB4",#N/A,TRUE,"GENERAL";"TAB5",#N/A,TRUE,"GENERAL"}</definedName>
    <definedName name="erwertd" localSheetId="0" hidden="1">{"TAB1",#N/A,TRUE,"GENERAL";"TAB2",#N/A,TRUE,"GENERAL";"TAB3",#N/A,TRUE,"GENERAL";"TAB4",#N/A,TRUE,"GENERAL";"TAB5",#N/A,TRUE,"GENERAL"}</definedName>
    <definedName name="erwertd" localSheetId="1" hidden="1">{"TAB1",#N/A,TRUE,"GENERAL";"TAB2",#N/A,TRUE,"GENERAL";"TAB3",#N/A,TRUE,"GENERAL";"TAB4",#N/A,TRUE,"GENERAL";"TAB5",#N/A,TRUE,"GENERAL"}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3" hidden="1">{"TAB1",#N/A,TRUE,"GENERAL";"TAB2",#N/A,TRUE,"GENERAL";"TAB3",#N/A,TRUE,"GENERAL";"TAB4",#N/A,TRUE,"GENERAL";"TAB5",#N/A,TRUE,"GENERAL"}</definedName>
    <definedName name="erwr" localSheetId="0" hidden="1">{"TAB1",#N/A,TRUE,"GENERAL";"TAB2",#N/A,TRUE,"GENERAL";"TAB3",#N/A,TRUE,"GENERAL";"TAB4",#N/A,TRUE,"GENERAL";"TAB5",#N/A,TRUE,"GENERAL"}</definedName>
    <definedName name="erwr" localSheetId="1"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3" hidden="1">{"via1",#N/A,TRUE,"general";"via2",#N/A,TRUE,"general";"via3",#N/A,TRUE,"general"}</definedName>
    <definedName name="ERWRL" localSheetId="0" hidden="1">{"via1",#N/A,TRUE,"general";"via2",#N/A,TRUE,"general";"via3",#N/A,TRUE,"general"}</definedName>
    <definedName name="ERWRL" localSheetId="1" hidden="1">{"via1",#N/A,TRUE,"general";"via2",#N/A,TRUE,"general";"via3",#N/A,TRUE,"general"}</definedName>
    <definedName name="ERWRL" localSheetId="2" hidden="1">{"via1",#N/A,TRUE,"general";"via2",#N/A,TRUE,"general";"via3",#N/A,TRUE,"general"}</definedName>
    <definedName name="ERWRL" hidden="1">{"via1",#N/A,TRUE,"general";"via2",#N/A,TRUE,"general";"via3",#N/A,TRUE,"general"}</definedName>
    <definedName name="ery" localSheetId="3" hidden="1">{"via1",#N/A,TRUE,"general";"via2",#N/A,TRUE,"general";"via3",#N/A,TRUE,"general"}</definedName>
    <definedName name="ery" localSheetId="0" hidden="1">{"via1",#N/A,TRUE,"general";"via2",#N/A,TRUE,"general";"via3",#N/A,TRUE,"general"}</definedName>
    <definedName name="ery" localSheetId="1"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3" hidden="1">{"via1",#N/A,TRUE,"general";"via2",#N/A,TRUE,"general";"via3",#N/A,TRUE,"general"}</definedName>
    <definedName name="eryhd" localSheetId="0" hidden="1">{"via1",#N/A,TRUE,"general";"via2",#N/A,TRUE,"general";"via3",#N/A,TRUE,"general"}</definedName>
    <definedName name="eryhd" localSheetId="1"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3" hidden="1">{"TAB1",#N/A,TRUE,"GENERAL";"TAB2",#N/A,TRUE,"GENERAL";"TAB3",#N/A,TRUE,"GENERAL";"TAB4",#N/A,TRUE,"GENERAL";"TAB5",#N/A,TRUE,"GENERAL"}</definedName>
    <definedName name="eryhdf" localSheetId="0" hidden="1">{"TAB1",#N/A,TRUE,"GENERAL";"TAB2",#N/A,TRUE,"GENERAL";"TAB3",#N/A,TRUE,"GENERAL";"TAB4",#N/A,TRUE,"GENERAL";"TAB5",#N/A,TRUE,"GENERAL"}</definedName>
    <definedName name="eryhdf" localSheetId="1" hidden="1">{"TAB1",#N/A,TRUE,"GENERAL";"TAB2",#N/A,TRUE,"GENERAL";"TAB3",#N/A,TRUE,"GENERAL";"TAB4",#N/A,TRUE,"GENERAL";"TAB5",#N/A,TRUE,"GENERAL"}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3" hidden="1">{"TAB1",#N/A,TRUE,"GENERAL";"TAB2",#N/A,TRUE,"GENERAL";"TAB3",#N/A,TRUE,"GENERAL";"TAB4",#N/A,TRUE,"GENERAL";"TAB5",#N/A,TRUE,"GENERAL"}</definedName>
    <definedName name="eryhk" localSheetId="0" hidden="1">{"TAB1",#N/A,TRUE,"GENERAL";"TAB2",#N/A,TRUE,"GENERAL";"TAB3",#N/A,TRUE,"GENERAL";"TAB4",#N/A,TRUE,"GENERAL";"TAB5",#N/A,TRUE,"GENERAL"}</definedName>
    <definedName name="eryhk" localSheetId="1"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3" hidden="1">{"TAB1",#N/A,TRUE,"GENERAL";"TAB2",#N/A,TRUE,"GENERAL";"TAB3",#N/A,TRUE,"GENERAL";"TAB4",#N/A,TRUE,"GENERAL";"TAB5",#N/A,TRUE,"GENERAL"}</definedName>
    <definedName name="eryre" localSheetId="0" hidden="1">{"TAB1",#N/A,TRUE,"GENERAL";"TAB2",#N/A,TRUE,"GENERAL";"TAB3",#N/A,TRUE,"GENERAL";"TAB4",#N/A,TRUE,"GENERAL";"TAB5",#N/A,TRUE,"GENERAL"}</definedName>
    <definedName name="eryre" localSheetId="1"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3" hidden="1">{"via1",#N/A,TRUE,"general";"via2",#N/A,TRUE,"general";"via3",#N/A,TRUE,"general"}</definedName>
    <definedName name="erytd" localSheetId="0" hidden="1">{"via1",#N/A,TRUE,"general";"via2",#N/A,TRUE,"general";"via3",#N/A,TRUE,"general"}</definedName>
    <definedName name="erytd" localSheetId="1" hidden="1">{"via1",#N/A,TRUE,"general";"via2",#N/A,TRUE,"general";"via3",#N/A,TRUE,"general"}</definedName>
    <definedName name="erytd" localSheetId="2" hidden="1">{"via1",#N/A,TRUE,"general";"via2",#N/A,TRUE,"general";"via3",#N/A,TRUE,"general"}</definedName>
    <definedName name="erytd" hidden="1">{"via1",#N/A,TRUE,"general";"via2",#N/A,TRUE,"general";"via3",#N/A,TRUE,"general"}</definedName>
    <definedName name="eryty" localSheetId="3" hidden="1">{"via1",#N/A,TRUE,"general";"via2",#N/A,TRUE,"general";"via3",#N/A,TRUE,"general"}</definedName>
    <definedName name="eryty" localSheetId="0" hidden="1">{"via1",#N/A,TRUE,"general";"via2",#N/A,TRUE,"general";"via3",#N/A,TRUE,"general"}</definedName>
    <definedName name="eryty" localSheetId="1"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3" hidden="1">{"via1",#N/A,TRUE,"general";"via2",#N/A,TRUE,"general";"via3",#N/A,TRUE,"general"}</definedName>
    <definedName name="eryy" localSheetId="0" hidden="1">{"via1",#N/A,TRUE,"general";"via2",#N/A,TRUE,"general";"via3",#N/A,TRUE,"general"}</definedName>
    <definedName name="eryy" localSheetId="1"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[0]!ERR</definedName>
    <definedName name="ESA">#REF!</definedName>
    <definedName name="ESCA1000">#REF!</definedName>
    <definedName name="ESCALAS">#REF!</definedName>
    <definedName name="ESCALON">#REF!</definedName>
    <definedName name="ESCENARIO" localSheetId="3" hidden="1">{#N/A,#N/A,FALSE,"GRAFICO";#N/A,#N/A,FALSE,"CAJA (2)";#N/A,#N/A,FALSE,"TERCEROS-PROMEDIO";#N/A,#N/A,FALSE,"CAJA";#N/A,#N/A,FALSE,"INGRESOS1995-2003";#N/A,#N/A,FALSE,"GASTOS1995-2003"}</definedName>
    <definedName name="ESCENARIO" hidden="1">{#N/A,#N/A,FALSE,"GRAFICO";#N/A,#N/A,FALSE,"CAJA (2)";#N/A,#N/A,FALSE,"TERCEROS-PROMEDIO";#N/A,#N/A,FALSE,"CAJA";#N/A,#N/A,FALSE,"INGRESOS1995-2003";#N/A,#N/A,FALSE,"GASTOS1995-2003"}</definedName>
    <definedName name="ESE">#REF!</definedName>
    <definedName name="ESMALT">#REF!</definedName>
    <definedName name="ESMALTE3_1_ANTICORRO">#REF!</definedName>
    <definedName name="Esp_PC">#REF!</definedName>
    <definedName name="ESPA25">'[10]29.1_BASE'!$E$229</definedName>
    <definedName name="ESPA251">'[10]29.1_BASE'!$E$230</definedName>
    <definedName name="ESPA257">'[10]29.1_BASE'!$E$231</definedName>
    <definedName name="ESPE">#REF!</definedName>
    <definedName name="ESPECIFICACION">#REF!</definedName>
    <definedName name="Especificación">#REF!</definedName>
    <definedName name="ESTA">#REF!</definedName>
    <definedName name="ESTAC">#REF!</definedName>
    <definedName name="ESTACION">#REF!</definedName>
    <definedName name="Estación">#REF!</definedName>
    <definedName name="ESTADO">#REF!</definedName>
    <definedName name="ESTADO_ACUEDUCTO">#REF!</definedName>
    <definedName name="ESTADO_ALCANTARILLADO">#REF!</definedName>
    <definedName name="Estadocamara">#REF!</definedName>
    <definedName name="Estados">#REF!</definedName>
    <definedName name="estadotramite">#REF!</definedName>
    <definedName name="ESTATOT">#REF!</definedName>
    <definedName name="este" localSheetId="3" hidden="1">{"PYGT",#N/A,FALSE,"PYG";"ACTIT",#N/A,FALSE,"BCE_GRAL-ACTIVO";"PASIT",#N/A,FALSE,"BCE_GRAL-PASIVO-PATRIM";"CAJAT",#N/A,FALSE,"CAJA"}</definedName>
    <definedName name="este" hidden="1">{"PYGT",#N/A,FALSE,"PYG";"ACTIT",#N/A,FALSE,"BCE_GRAL-ACTIVO";"PASIT",#N/A,FALSE,"BCE_GRAL-PASIVO-PATRIM";"CAJAT",#N/A,FALSE,"CAJA"}</definedName>
    <definedName name="ESTEWW" localSheetId="3" hidden="1">{#N/A,#N/A,FALSE,"GRAFICO";#N/A,#N/A,FALSE,"CAJA (2)";#N/A,#N/A,FALSE,"TERCEROS-PROMEDIO";#N/A,#N/A,FALSE,"CAJA";#N/A,#N/A,FALSE,"INGRESOS1995-2003";#N/A,#N/A,FALSE,"GASTOS1995-2003"}</definedName>
    <definedName name="ESTEWW" hidden="1">{#N/A,#N/A,FALSE,"GRAFICO";#N/A,#N/A,FALSE,"CAJA (2)";#N/A,#N/A,FALSE,"TERCEROS-PROMEDIO";#N/A,#N/A,FALSE,"CAJA";#N/A,#N/A,FALSE,"INGRESOS1995-2003";#N/A,#N/A,FALSE,"GASTOS1995-2003"}</definedName>
    <definedName name="Estimate_Factor">1</definedName>
    <definedName name="ESTOP">'[10]29.1_BASE'!$E$168</definedName>
    <definedName name="ESTRAE">#REF!</definedName>
    <definedName name="estre" localSheetId="3" hidden="1">{#N/A,#N/A,FALSE,"GRAFICO";#N/A,#N/A,FALSE,"CAJA (2)";#N/A,#N/A,FALSE,"TERCEROS-PROMEDIO";#N/A,#N/A,FALSE,"CAJA";#N/A,#N/A,FALSE,"INGRESOS1995-2003";#N/A,#N/A,FALSE,"GASTOS1995-2003"}</definedName>
    <definedName name="estre" hidden="1">{#N/A,#N/A,FALSE,"GRAFICO";#N/A,#N/A,FALSE,"CAJA (2)";#N/A,#N/A,FALSE,"TERCEROS-PROMEDIO";#N/A,#N/A,FALSE,"CAJA";#N/A,#N/A,FALSE,"INGRESOS1995-2003";#N/A,#N/A,FALSE,"GASTOS1995-2003"}</definedName>
    <definedName name="ESTRU">#REF!</definedName>
    <definedName name="ESTRUCTURA" localSheetId="3" hidden="1">{#N/A,#N/A,TRUE,"INGENIERIA";#N/A,#N/A,TRUE,"COMPRAS";#N/A,#N/A,TRUE,"DIRECCION";#N/A,#N/A,TRUE,"RESUMEN"}</definedName>
    <definedName name="ESTRUCTURA" hidden="1">{#N/A,#N/A,TRUE,"INGENIERIA";#N/A,#N/A,TRUE,"COMPRAS";#N/A,#N/A,TRUE,"DIRECCION";#N/A,#N/A,TRUE,"RESUMEN"}</definedName>
    <definedName name="ESTRUCTURA_1" localSheetId="3" hidden="1">{#N/A,#N/A,TRUE,"INGENIERIA";#N/A,#N/A,TRUE,"COMPRAS";#N/A,#N/A,TRUE,"DIRECCION";#N/A,#N/A,TRUE,"RESUMEN"}</definedName>
    <definedName name="ESTRUCTURA_1" hidden="1">{#N/A,#N/A,TRUE,"INGENIERIA";#N/A,#N/A,TRUE,"COMPRAS";#N/A,#N/A,TRUE,"DIRECCION";#N/A,#N/A,TRUE,"RESUMEN"}</definedName>
    <definedName name="ESTRUCTURA_2" localSheetId="3" hidden="1">{#N/A,#N/A,TRUE,"INGENIERIA";#N/A,#N/A,TRUE,"COMPRAS";#N/A,#N/A,TRUE,"DIRECCION";#N/A,#N/A,TRUE,"RESUMEN"}</definedName>
    <definedName name="ESTRUCTURA_2" hidden="1">{#N/A,#N/A,TRUE,"INGENIERIA";#N/A,#N/A,TRUE,"COMPRAS";#N/A,#N/A,TRUE,"DIRECCION";#N/A,#N/A,TRUE,"RESUMEN"}</definedName>
    <definedName name="ESTRUCTURAS">#REF!</definedName>
    <definedName name="ET">#REF!</definedName>
    <definedName name="ETAP">#REF!</definedName>
    <definedName name="ETAPA_PACC">#REF!</definedName>
    <definedName name="ETER810">#REF!</definedName>
    <definedName name="etertgg" localSheetId="3" hidden="1">{"via1",#N/A,TRUE,"general";"via2",#N/A,TRUE,"general";"via3",#N/A,TRUE,"general"}</definedName>
    <definedName name="etertgg" localSheetId="0" hidden="1">{"via1",#N/A,TRUE,"general";"via2",#N/A,TRUE,"general";"via3",#N/A,TRUE,"general"}</definedName>
    <definedName name="etertgg" localSheetId="1" hidden="1">{"via1",#N/A,TRUE,"general";"via2",#N/A,TRUE,"general";"via3",#N/A,TRUE,"general"}</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3" hidden="1">{"TAB1",#N/A,TRUE,"GENERAL";"TAB2",#N/A,TRUE,"GENERAL";"TAB3",#N/A,TRUE,"GENERAL";"TAB4",#N/A,TRUE,"GENERAL";"TAB5",#N/A,TRUE,"GENERAL"}</definedName>
    <definedName name="etewt" localSheetId="0" hidden="1">{"TAB1",#N/A,TRUE,"GENERAL";"TAB2",#N/A,TRUE,"GENERAL";"TAB3",#N/A,TRUE,"GENERAL";"TAB4",#N/A,TRUE,"GENERAL";"TAB5",#N/A,TRUE,"GENERAL"}</definedName>
    <definedName name="etewt" localSheetId="1" hidden="1">{"TAB1",#N/A,TRUE,"GENERAL";"TAB2",#N/A,TRUE,"GENERAL";"TAB3",#N/A,TRUE,"GENERAL";"TAB4",#N/A,TRUE,"GENERAL";"TAB5",#N/A,TRUE,"GENERAL"}</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3" hidden="1">{"via1",#N/A,TRUE,"general";"via2",#N/A,TRUE,"general";"via3",#N/A,TRUE,"general"}</definedName>
    <definedName name="etu" localSheetId="0" hidden="1">{"via1",#N/A,TRUE,"general";"via2",#N/A,TRUE,"general";"via3",#N/A,TRUE,"general"}</definedName>
    <definedName name="etu" localSheetId="1" hidden="1">{"via1",#N/A,TRUE,"general";"via2",#N/A,TRUE,"general";"via3",#N/A,TRUE,"general"}</definedName>
    <definedName name="etu" localSheetId="2" hidden="1">{"via1",#N/A,TRUE,"general";"via2",#N/A,TRUE,"general";"via3",#N/A,TRUE,"general"}</definedName>
    <definedName name="etu" hidden="1">{"via1",#N/A,TRUE,"general";"via2",#N/A,TRUE,"general";"via3",#N/A,TRUE,"general"}</definedName>
    <definedName name="etueh" localSheetId="3" hidden="1">{"via1",#N/A,TRUE,"general";"via2",#N/A,TRUE,"general";"via3",#N/A,TRUE,"general"}</definedName>
    <definedName name="etueh" localSheetId="0" hidden="1">{"via1",#N/A,TRUE,"general";"via2",#N/A,TRUE,"general";"via3",#N/A,TRUE,"general"}</definedName>
    <definedName name="etueh" localSheetId="1"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3" hidden="1">{"via1",#N/A,TRUE,"general";"via2",#N/A,TRUE,"general";"via3",#N/A,TRUE,"general"}</definedName>
    <definedName name="etyty" localSheetId="0" hidden="1">{"via1",#N/A,TRUE,"general";"via2",#N/A,TRUE,"general";"via3",#N/A,TRUE,"general"}</definedName>
    <definedName name="etyty" localSheetId="1"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3" hidden="1">{"TAB1",#N/A,TRUE,"GENERAL";"TAB2",#N/A,TRUE,"GENERAL";"TAB3",#N/A,TRUE,"GENERAL";"TAB4",#N/A,TRUE,"GENERAL";"TAB5",#N/A,TRUE,"GENERAL"}</definedName>
    <definedName name="etyu" localSheetId="0" hidden="1">{"TAB1",#N/A,TRUE,"GENERAL";"TAB2",#N/A,TRUE,"GENERAL";"TAB3",#N/A,TRUE,"GENERAL";"TAB4",#N/A,TRUE,"GENERAL";"TAB5",#N/A,TRUE,"GENERAL"}</definedName>
    <definedName name="etyu" localSheetId="1" hidden="1">{"TAB1",#N/A,TRUE,"GENERAL";"TAB2",#N/A,TRUE,"GENERAL";"TAB3",#N/A,TRUE,"GENERAL";"TAB4",#N/A,TRUE,"GENERAL";"TAB5",#N/A,TRUE,"GENERAL"}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3" hidden="1">{"via1",#N/A,TRUE,"general";"via2",#N/A,TRUE,"general";"via3",#N/A,TRUE,"general"}</definedName>
    <definedName name="eu" localSheetId="0" hidden="1">{"via1",#N/A,TRUE,"general";"via2",#N/A,TRUE,"general";"via3",#N/A,TRUE,"general"}</definedName>
    <definedName name="eu" localSheetId="1" hidden="1">{"via1",#N/A,TRUE,"general";"via2",#N/A,TRUE,"general";"via3",#N/A,TRUE,"general"}</definedName>
    <definedName name="eu" localSheetId="2" hidden="1">{"via1",#N/A,TRUE,"general";"via2",#N/A,TRUE,"general";"via3",#N/A,TRUE,"general"}</definedName>
    <definedName name="eu" hidden="1">{"via1",#N/A,TRUE,"general";"via2",#N/A,TRUE,"general";"via3",#N/A,TRUE,"general"}</definedName>
    <definedName name="eut" localSheetId="3" hidden="1">{"via1",#N/A,TRUE,"general";"via2",#N/A,TRUE,"general";"via3",#N/A,TRUE,"general"}</definedName>
    <definedName name="eut" localSheetId="0" hidden="1">{"via1",#N/A,TRUE,"general";"via2",#N/A,TRUE,"general";"via3",#N/A,TRUE,"general"}</definedName>
    <definedName name="eut" localSheetId="1"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3" hidden="1">{"TAB1",#N/A,TRUE,"GENERAL";"TAB2",#N/A,TRUE,"GENERAL";"TAB3",#N/A,TRUE,"GENERAL";"TAB4",#N/A,TRUE,"GENERAL";"TAB5",#N/A,TRUE,"GENERAL"}</definedName>
    <definedName name="euyt" localSheetId="0" hidden="1">{"TAB1",#N/A,TRUE,"GENERAL";"TAB2",#N/A,TRUE,"GENERAL";"TAB3",#N/A,TRUE,"GENERAL";"TAB4",#N/A,TRUE,"GENERAL";"TAB5",#N/A,TRUE,"GENERAL"}</definedName>
    <definedName name="euyt" localSheetId="1" hidden="1">{"TAB1",#N/A,TRUE,"GENERAL";"TAB2",#N/A,TRUE,"GENERAL";"TAB3",#N/A,TRUE,"GENERAL";"TAB4",#N/A,TRUE,"GENERAL";"TAB5",#N/A,TRUE,"GENERAL"}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V">#REF!</definedName>
    <definedName name="ev.Calculation" hidden="1">-4135</definedName>
    <definedName name="ev.Initialized" hidden="1">FALSE</definedName>
    <definedName name="EW">#REF!</definedName>
    <definedName name="ewegt" localSheetId="3" hidden="1">{"TAB1",#N/A,TRUE,"GENERAL";"TAB2",#N/A,TRUE,"GENERAL";"TAB3",#N/A,TRUE,"GENERAL";"TAB4",#N/A,TRUE,"GENERAL";"TAB5",#N/A,TRUE,"GENERAL"}</definedName>
    <definedName name="ewegt" localSheetId="0" hidden="1">{"TAB1",#N/A,TRUE,"GENERAL";"TAB2",#N/A,TRUE,"GENERAL";"TAB3",#N/A,TRUE,"GENERAL";"TAB4",#N/A,TRUE,"GENERAL";"TAB5",#N/A,TRUE,"GENERAL"}</definedName>
    <definedName name="ewegt" localSheetId="1" hidden="1">{"TAB1",#N/A,TRUE,"GENERAL";"TAB2",#N/A,TRUE,"GENERAL";"TAB3",#N/A,TRUE,"GENERAL";"TAB4",#N/A,TRUE,"GENERAL";"TAB5",#N/A,TRUE,"GENERAL"}</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3" hidden="1">{"TAB1",#N/A,TRUE,"GENERAL";"TAB2",#N/A,TRUE,"GENERAL";"TAB3",#N/A,TRUE,"GENERAL";"TAB4",#N/A,TRUE,"GENERAL";"TAB5",#N/A,TRUE,"GENERAL"}</definedName>
    <definedName name="ewre" localSheetId="0" hidden="1">{"TAB1",#N/A,TRUE,"GENERAL";"TAB2",#N/A,TRUE,"GENERAL";"TAB3",#N/A,TRUE,"GENERAL";"TAB4",#N/A,TRUE,"GENERAL";"TAB5",#N/A,TRUE,"GENERAL"}</definedName>
    <definedName name="ewre" localSheetId="1"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3" hidden="1">{"TAB1",#N/A,TRUE,"GENERAL";"TAB2",#N/A,TRUE,"GENERAL";"TAB3",#N/A,TRUE,"GENERAL";"TAB4",#N/A,TRUE,"GENERAL";"TAB5",#N/A,TRUE,"GENERAL"}</definedName>
    <definedName name="ewrr" localSheetId="0" hidden="1">{"TAB1",#N/A,TRUE,"GENERAL";"TAB2",#N/A,TRUE,"GENERAL";"TAB3",#N/A,TRUE,"GENERAL";"TAB4",#N/A,TRUE,"GENERAL";"TAB5",#N/A,TRUE,"GENERAL"}</definedName>
    <definedName name="ewrr" localSheetId="1"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3" hidden="1">{"TAB1",#N/A,TRUE,"GENERAL";"TAB2",#N/A,TRUE,"GENERAL";"TAB3",#N/A,TRUE,"GENERAL";"TAB4",#N/A,TRUE,"GENERAL";"TAB5",#N/A,TRUE,"GENERAL"}</definedName>
    <definedName name="ewrt" localSheetId="0" hidden="1">{"TAB1",#N/A,TRUE,"GENERAL";"TAB2",#N/A,TRUE,"GENERAL";"TAB3",#N/A,TRUE,"GENERAL";"TAB4",#N/A,TRUE,"GENERAL";"TAB5",#N/A,TRUE,"GENERAL"}</definedName>
    <definedName name="ewrt" localSheetId="1"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_FilterDatabase">#REF!</definedName>
    <definedName name="Excel_BuiltIn_Database">#REF!</definedName>
    <definedName name="Excel_BuiltIn_Print_Area">#REF!</definedName>
    <definedName name="Excel_BuiltIn_Print_Area_1_1">#REF!</definedName>
    <definedName name="Excel_BuiltIn_Print_Area_1_1_1">#REF!</definedName>
    <definedName name="Excel_BuiltIn_Print_Area_1_1_2">#REF!</definedName>
    <definedName name="Excel_BuiltIn_Print_Area_1_1_3">#REF!</definedName>
    <definedName name="Excel_BuiltIn_Print_Area_1_1_3_2">#REF!</definedName>
    <definedName name="Excel_BuiltIn_Print_Area_1_1_3_7">#REF!</definedName>
    <definedName name="Excel_BuiltIn_Print_Area_1_1_4">#REF!</definedName>
    <definedName name="Excel_BuiltIn_Print_Area_1_1_7">#REF!</definedName>
    <definedName name="Excel_BuiltIn_Print_Area_2_1">#REF!</definedName>
    <definedName name="Excel_BuiltIn_Print_Area_2_1_1">#REF!</definedName>
    <definedName name="Excel_BuiltIn_Print_Area_2_1_2">#REF!</definedName>
    <definedName name="Excel_BuiltIn_Print_Area_2_1_3">#REF!</definedName>
    <definedName name="Excel_BuiltIn_Print_Area_2_1_3_2">#REF!</definedName>
    <definedName name="Excel_BuiltIn_Print_Area_2_1_3_7">#REF!</definedName>
    <definedName name="Excel_BuiltIn_Print_Area_2_1_4">#REF!</definedName>
    <definedName name="Excel_BuiltIn_Print_Area_2_1_7">#REF!</definedName>
    <definedName name="Excel_BuiltIn_Print_Area_3">#REF!</definedName>
    <definedName name="Excel_BuiltIn_Print_Area_3_X">#REF!</definedName>
    <definedName name="Excel_BuiltIn_Print_Area_4">#REF!</definedName>
    <definedName name="Excel_BuiltIn_Print_Area_4_1">#REF!</definedName>
    <definedName name="Excel_BuiltIn_Print_Area_4_1_2">#REF!</definedName>
    <definedName name="Excel_BuiltIn_Print_Area_5">#REF!</definedName>
    <definedName name="Excel_BuiltIn_Print_Area_5_1">#REF!</definedName>
    <definedName name="Excel_BuiltIn_Print_Area_5_1_2">#REF!</definedName>
    <definedName name="Excel_BuiltIn_Print_Area_5_1_3">#REF!</definedName>
    <definedName name="Excel_BuiltIn_Print_Area_5_1_3_2">#REF!</definedName>
    <definedName name="Excel_BuiltIn_Print_Area_5_1_3_7">#REF!</definedName>
    <definedName name="Excel_BuiltIn_Print_Area_5_1_4">#REF!</definedName>
    <definedName name="Excel_BuiltIn_Print_Area_5_1_7">#REF!</definedName>
    <definedName name="Excel_BuiltIn_Print_Area_5_2">#REF!</definedName>
    <definedName name="Excel_BuiltIn_Print_Titles">#REF!</definedName>
    <definedName name="Excel_BuiltIn_Print_Titles_10">#REF!</definedName>
    <definedName name="Excel_BuiltIn_Print_Titles_11">#REF!</definedName>
    <definedName name="Excel_BuiltIn_Print_Titles_12">#REF!</definedName>
    <definedName name="Excel_BuiltIn_Print_Titles_13">#REF!</definedName>
    <definedName name="Excel_BuiltIn_Print_Titles_14">#REF!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#REF!</definedName>
    <definedName name="Excel_BuiltIn_Print_Titles_20">#REF!</definedName>
    <definedName name="Excel_BuiltIn_Print_Titles_21">#REF!</definedName>
    <definedName name="Excel_BuiltIn_Print_Titles_23">#REF!</definedName>
    <definedName name="Excel_BuiltIn_Print_Titles_3">#REF!</definedName>
    <definedName name="Excel_BuiltIn_Print_Titles_5">#REF!</definedName>
    <definedName name="Excel_BuiltIn_Print_Titles_5_XX">#REF!</definedName>
    <definedName name="Excel_BuiltIn_Print_Titles_6">#REF!</definedName>
    <definedName name="Excel_BuiltIn_Print_Titles_7">#REF!</definedName>
    <definedName name="Excel_BuiltIn_Print_Titles_8">#REF!</definedName>
    <definedName name="Excel_BuiltIn_Print_Titles_9">#REF!</definedName>
    <definedName name="Excentrico">#REF!</definedName>
    <definedName name="EXCROC">#REF!</definedName>
    <definedName name="Executivepb" hidden="1">#REF!</definedName>
    <definedName name="Existencia">#REF!</definedName>
    <definedName name="ExtensionCoordinador">#REF!</definedName>
    <definedName name="EXTRA">#REF!</definedName>
    <definedName name="Extra_Pay">#REF!</definedName>
    <definedName name="Extracción_IM">#REF!</definedName>
    <definedName name="Extras">#REF!</definedName>
    <definedName name="EY">#REF!</definedName>
    <definedName name="EZ">#REF!</definedName>
    <definedName name="F._INGRESO">#REF!</definedName>
    <definedName name="F._RETIRO">#REF!</definedName>
    <definedName name="F.L">#REF!</definedName>
    <definedName name="FA">#REF!</definedName>
    <definedName name="FAC" hidden="1">#REF!</definedName>
    <definedName name="Facilidades">#REF!</definedName>
    <definedName name="FACT">#REF!</definedName>
    <definedName name="factor">#REF!</definedName>
    <definedName name="Factor_1.55">#REF!</definedName>
    <definedName name="FACTOR_PRESTACIONAL">#REF!</definedName>
    <definedName name="Factor1.55">#REF!</definedName>
    <definedName name="Factor2.1">#REF!</definedName>
    <definedName name="Factpb" hidden="1">#REF!</definedName>
    <definedName name="Factpb2" hidden="1">#REF!</definedName>
    <definedName name="FACTURADO">#REF!</definedName>
    <definedName name="fafssdfasfd">#REF!</definedName>
    <definedName name="FareWellStmnt">#REF!</definedName>
    <definedName name="FaseProyecto">#REF!</definedName>
    <definedName name="FASFF" localSheetId="3" hidden="1">{"Parcial",#N/A,FALSE,"GastFuncionamiento";"Parcial2",#N/A,FALSE,"GastFuncionamiento";"Total",#N/A,FALSE,"GastFuncionamiento"}</definedName>
    <definedName name="FASFF" hidden="1">{"Parcial",#N/A,FALSE,"GastFuncionamiento";"Parcial2",#N/A,FALSE,"GastFuncionamiento";"Total",#N/A,FALSE,"GastFuncionamiento"}</definedName>
    <definedName name="FB">#REF!</definedName>
    <definedName name="FD">[0]!ERR</definedName>
    <definedName name="fda" localSheetId="3" hidden="1">{"TAB1",#N/A,TRUE,"GENERAL";"TAB2",#N/A,TRUE,"GENERAL";"TAB3",#N/A,TRUE,"GENERAL";"TAB4",#N/A,TRUE,"GENERAL";"TAB5",#N/A,TRUE,"GENERAL"}</definedName>
    <definedName name="fda" localSheetId="0" hidden="1">{"TAB1",#N/A,TRUE,"GENERAL";"TAB2",#N/A,TRUE,"GENERAL";"TAB3",#N/A,TRUE,"GENERAL";"TAB4",#N/A,TRUE,"GENERAL";"TAB5",#N/A,TRUE,"GENERAL"}</definedName>
    <definedName name="fda" localSheetId="1" hidden="1">{"TAB1",#N/A,TRUE,"GENERAL";"TAB2",#N/A,TRUE,"GENERAL";"TAB3",#N/A,TRUE,"GENERAL";"TAB4",#N/A,TRUE,"GENERAL";"TAB5",#N/A,TRUE,"GENERAL"}</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adsfa" localSheetId="3" hidden="1">{"PRES REHAB ARM-PER POR ITEMS  KM A KM",#N/A,TRUE,"Rehabilitacion Arm-Per"}</definedName>
    <definedName name="fdadsfa" hidden="1">{"PRES REHAB ARM-PER POR ITEMS  KM A KM",#N/A,TRUE,"Rehabilitacion Arm-Per"}</definedName>
    <definedName name="fdbjp" localSheetId="3" hidden="1">{"TAB1",#N/A,TRUE,"GENERAL";"TAB2",#N/A,TRUE,"GENERAL";"TAB3",#N/A,TRUE,"GENERAL";"TAB4",#N/A,TRUE,"GENERAL";"TAB5",#N/A,TRUE,"GENERAL"}</definedName>
    <definedName name="fdbjp" localSheetId="0" hidden="1">{"TAB1",#N/A,TRUE,"GENERAL";"TAB2",#N/A,TRUE,"GENERAL";"TAB3",#N/A,TRUE,"GENERAL";"TAB4",#N/A,TRUE,"GENERAL";"TAB5",#N/A,TRUE,"GENERAL"}</definedName>
    <definedName name="fdbjp" localSheetId="1"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3" hidden="1">{"TAB1",#N/A,TRUE,"GENERAL";"TAB2",#N/A,TRUE,"GENERAL";"TAB3",#N/A,TRUE,"GENERAL";"TAB4",#N/A,TRUE,"GENERAL";"TAB5",#N/A,TRUE,"GENERAL"}</definedName>
    <definedName name="fdf" localSheetId="0" hidden="1">{"TAB1",#N/A,TRUE,"GENERAL";"TAB2",#N/A,TRUE,"GENERAL";"TAB3",#N/A,TRUE,"GENERAL";"TAB4",#N/A,TRUE,"GENERAL";"TAB5",#N/A,TRUE,"GENERAL"}</definedName>
    <definedName name="fdf" localSheetId="1"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FDFDFD" localSheetId="3" hidden="1">{"via1",#N/A,TRUE,"general";"via2",#N/A,TRUE,"general";"via3",#N/A,TRUE,"general"}</definedName>
    <definedName name="FDFDFDFD" hidden="1">{"via1",#N/A,TRUE,"general";"via2",#N/A,TRUE,"general";"via3",#N/A,TRUE,"general"}</definedName>
    <definedName name="FDFDSF" localSheetId="3" hidden="1">{#N/A,#N/A,FALSE,"GRAFICO";#N/A,#N/A,FALSE,"CAJA (2)";#N/A,#N/A,FALSE,"TERCEROS-PROMEDIO";#N/A,#N/A,FALSE,"CAJA";#N/A,#N/A,FALSE,"INGRESOS1995-2003";#N/A,#N/A,FALSE,"GASTOS1995-2003"}</definedName>
    <definedName name="FDFDSF" hidden="1">{#N/A,#N/A,FALSE,"GRAFICO";#N/A,#N/A,FALSE,"CAJA (2)";#N/A,#N/A,FALSE,"TERCEROS-PROMEDIO";#N/A,#N/A,FALSE,"CAJA";#N/A,#N/A,FALSE,"INGRESOS1995-2003";#N/A,#N/A,FALSE,"GASTOS1995-2003"}</definedName>
    <definedName name="fdg" localSheetId="3" hidden="1">{"via1",#N/A,TRUE,"general";"via2",#N/A,TRUE,"general";"via3",#N/A,TRUE,"general"}</definedName>
    <definedName name="fdg" localSheetId="0" hidden="1">{"via1",#N/A,TRUE,"general";"via2",#N/A,TRUE,"general";"via3",#N/A,TRUE,"general"}</definedName>
    <definedName name="fdg" localSheetId="1" hidden="1">{"via1",#N/A,TRUE,"general";"via2",#N/A,TRUE,"general";"via3",#N/A,TRUE,"general"}</definedName>
    <definedName name="fdg" localSheetId="2" hidden="1">{"via1",#N/A,TRUE,"general";"via2",#N/A,TRUE,"general";"via3",#N/A,TRUE,"general"}</definedName>
    <definedName name="fdg" hidden="1">{"via1",#N/A,TRUE,"general";"via2",#N/A,TRUE,"general";"via3",#N/A,TRUE,"general"}</definedName>
    <definedName name="FDGASDFASD">#REF!</definedName>
    <definedName name="FDGD" localSheetId="3" hidden="1">{"TAB1",#N/A,TRUE,"GENERAL";"TAB2",#N/A,TRUE,"GENERAL";"TAB3",#N/A,TRUE,"GENERAL";"TAB4",#N/A,TRUE,"GENERAL";"TAB5",#N/A,TRUE,"GENERAL"}</definedName>
    <definedName name="FDGD" localSheetId="0" hidden="1">{"TAB1",#N/A,TRUE,"GENERAL";"TAB2",#N/A,TRUE,"GENERAL";"TAB3",#N/A,TRUE,"GENERAL";"TAB4",#N/A,TRUE,"GENERAL";"TAB5",#N/A,TRUE,"GENERAL"}</definedName>
    <definedName name="FDGD" localSheetId="1" hidden="1">{"TAB1",#N/A,TRUE,"GENERAL";"TAB2",#N/A,TRUE,"GENERAL";"TAB3",#N/A,TRUE,"GENERAL";"TAB4",#N/A,TRUE,"GENERAL";"TAB5",#N/A,TRUE,"GENERAL"}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DDGD" localSheetId="3" hidden="1">{#N/A,#N/A,FALSE,"Aging Summary";#N/A,#N/A,FALSE,"Ratio Analysis";#N/A,#N/A,FALSE,"Test 120 Day Accts";#N/A,#N/A,FALSE,"Tickmarks"}</definedName>
    <definedName name="FDGDDGD" hidden="1">{#N/A,#N/A,FALSE,"Aging Summary";#N/A,#N/A,FALSE,"Ratio Analysis";#N/A,#N/A,FALSE,"Test 120 Day Accts";#N/A,#N/A,FALSE,"Tickmarks"}</definedName>
    <definedName name="FDGFDBBP" localSheetId="3"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3" hidden="1">{"TAB1",#N/A,TRUE,"GENERAL";"TAB2",#N/A,TRUE,"GENERAL";"TAB3",#N/A,TRUE,"GENERAL";"TAB4",#N/A,TRUE,"GENERAL";"TAB5",#N/A,TRUE,"GENERAL"}</definedName>
    <definedName name="fdh" localSheetId="0" hidden="1">{"TAB1",#N/A,TRUE,"GENERAL";"TAB2",#N/A,TRUE,"GENERAL";"TAB3",#N/A,TRUE,"GENERAL";"TAB4",#N/A,TRUE,"GENERAL";"TAB5",#N/A,TRUE,"GENERAL"}</definedName>
    <definedName name="fdh" localSheetId="1"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3" hidden="1">{"TAB1",#N/A,TRUE,"GENERAL";"TAB2",#N/A,TRUE,"GENERAL";"TAB3",#N/A,TRUE,"GENERAL";"TAB4",#N/A,TRUE,"GENERAL";"TAB5",#N/A,TRUE,"GENERAL"}</definedName>
    <definedName name="fdsf" localSheetId="0" hidden="1">{"TAB1",#N/A,TRUE,"GENERAL";"TAB2",#N/A,TRUE,"GENERAL";"TAB3",#N/A,TRUE,"GENERAL";"TAB4",#N/A,TRUE,"GENERAL";"TAB5",#N/A,TRUE,"GENERAL"}</definedName>
    <definedName name="fdsf" localSheetId="1"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3" hidden="1">{"via1",#N/A,TRUE,"general";"via2",#N/A,TRUE,"general";"via3",#N/A,TRUE,"general"}</definedName>
    <definedName name="fdsfdsf" localSheetId="0" hidden="1">{"via1",#N/A,TRUE,"general";"via2",#N/A,TRUE,"general";"via3",#N/A,TRUE,"general"}</definedName>
    <definedName name="fdsfdsf" localSheetId="1" hidden="1">{"via1",#N/A,TRUE,"general";"via2",#N/A,TRUE,"general";"via3",#N/A,TRUE,"general"}</definedName>
    <definedName name="fdsfdsf" localSheetId="2" hidden="1">{"via1",#N/A,TRUE,"general";"via2",#N/A,TRUE,"general";"via3",#N/A,TRUE,"general"}</definedName>
    <definedName name="fdsfdsf" hidden="1">{"via1",#N/A,TRUE,"general";"via2",#N/A,TRUE,"general";"via3",#N/A,TRUE,"general"}</definedName>
    <definedName name="fdsgfds" localSheetId="3" hidden="1">{"via1",#N/A,TRUE,"general";"via2",#N/A,TRUE,"general";"via3",#N/A,TRUE,"general"}</definedName>
    <definedName name="fdsgfds" localSheetId="0" hidden="1">{"via1",#N/A,TRUE,"general";"via2",#N/A,TRUE,"general";"via3",#N/A,TRUE,"general"}</definedName>
    <definedName name="fdsgfds" localSheetId="1"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3" hidden="1">{"TAB1",#N/A,TRUE,"GENERAL";"TAB2",#N/A,TRUE,"GENERAL";"TAB3",#N/A,TRUE,"GENERAL";"TAB4",#N/A,TRUE,"GENERAL";"TAB5",#N/A,TRUE,"GENERAL"}</definedName>
    <definedName name="fdsgsdfu" localSheetId="0" hidden="1">{"TAB1",#N/A,TRUE,"GENERAL";"TAB2",#N/A,TRUE,"GENERAL";"TAB3",#N/A,TRUE,"GENERAL";"TAB4",#N/A,TRUE,"GENERAL";"TAB5",#N/A,TRUE,"GENERAL"}</definedName>
    <definedName name="fdsgsdfu" localSheetId="1" hidden="1">{"TAB1",#N/A,TRUE,"GENERAL";"TAB2",#N/A,TRUE,"GENERAL";"TAB3",#N/A,TRUE,"GENERAL";"TAB4",#N/A,TRUE,"GENERAL";"TAB5",#N/A,TRUE,"GENERAL"}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3" hidden="1">{"TAB1",#N/A,TRUE,"GENERAL";"TAB2",#N/A,TRUE,"GENERAL";"TAB3",#N/A,TRUE,"GENERAL";"TAB4",#N/A,TRUE,"GENERAL";"TAB5",#N/A,TRUE,"GENERAL"}</definedName>
    <definedName name="FDSIO" localSheetId="0" hidden="1">{"TAB1",#N/A,TRUE,"GENERAL";"TAB2",#N/A,TRUE,"GENERAL";"TAB3",#N/A,TRUE,"GENERAL";"TAB4",#N/A,TRUE,"GENERAL";"TAB5",#N/A,TRUE,"GENERAL"}</definedName>
    <definedName name="FDSIO" localSheetId="1"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b">#REF!</definedName>
    <definedName name="Feb_C">#REF!</definedName>
    <definedName name="Fecha">#REF!</definedName>
    <definedName name="Fecha_de_pago">#REF!</definedName>
    <definedName name="FECHA_ELABORACION">#REF!</definedName>
    <definedName name="FECHA_ELABORACIÓN">#REF!</definedName>
    <definedName name="FechaInicio">#REF!</definedName>
    <definedName name="FechaTermina">#REF!</definedName>
    <definedName name="FechaTerminacion">#REF!</definedName>
    <definedName name="FEGG">#REF!</definedName>
    <definedName name="fer">#REF!</definedName>
    <definedName name="ferfer" localSheetId="3" hidden="1">{"via1",#N/A,TRUE,"general";"via2",#N/A,TRUE,"general";"via3",#N/A,TRUE,"general"}</definedName>
    <definedName name="ferfer" localSheetId="0" hidden="1">{"via1",#N/A,TRUE,"general";"via2",#N/A,TRUE,"general";"via3",#N/A,TRUE,"general"}</definedName>
    <definedName name="ferfer" localSheetId="1" hidden="1">{"via1",#N/A,TRUE,"general";"via2",#N/A,TRUE,"general";"via3",#N/A,TRUE,"general"}</definedName>
    <definedName name="ferfer" localSheetId="2" hidden="1">{"via1",#N/A,TRUE,"general";"via2",#N/A,TRUE,"general";"via3",#N/A,TRUE,"general"}</definedName>
    <definedName name="ferfer" hidden="1">{"via1",#N/A,TRUE,"general";"via2",#N/A,TRUE,"general";"via3",#N/A,TRUE,"general"}</definedName>
    <definedName name="ff">[0]!ERR</definedName>
    <definedName name="FFDFDFDAAAA" localSheetId="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FFDFDFDAAAA"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fff" localSheetId="3" hidden="1">{"via1",#N/A,TRUE,"general";"via2",#N/A,TRUE,"general";"via3",#N/A,TRUE,"general"}</definedName>
    <definedName name="fff" localSheetId="0" hidden="1">{"via1",#N/A,TRUE,"general";"via2",#N/A,TRUE,"general";"via3",#N/A,TRUE,"general"}</definedName>
    <definedName name="fff" localSheetId="1" hidden="1">{"via1",#N/A,TRUE,"general";"via2",#N/A,TRUE,"general";"via3",#N/A,TRUE,"general"}</definedName>
    <definedName name="fff" localSheetId="2" hidden="1">{"via1",#N/A,TRUE,"general";"via2",#N/A,TRUE,"general";"via3",#N/A,TRUE,"general"}</definedName>
    <definedName name="fff" hidden="1">{"via1",#N/A,TRUE,"general";"via2",#N/A,TRUE,"general";"via3",#N/A,TRUE,"general"}</definedName>
    <definedName name="FFFF" localSheetId="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FFF" localSheetId="2"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FFF"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fffd" localSheetId="3" hidden="1">{"via1",#N/A,TRUE,"general";"via2",#N/A,TRUE,"general";"via3",#N/A,TRUE,"general"}</definedName>
    <definedName name="ffffd" localSheetId="0" hidden="1">{"via1",#N/A,TRUE,"general";"via2",#N/A,TRUE,"general";"via3",#N/A,TRUE,"general"}</definedName>
    <definedName name="ffffd" localSheetId="1"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 localSheetId="3" hidden="1">{"PYGT",#N/A,FALSE,"PYG";"ACTIT",#N/A,FALSE,"BCE_GRAL-ACTIVO";"PASIT",#N/A,FALSE,"BCE_GRAL-PASIVO-PATRIM";"CAJAT",#N/A,FALSE,"CAJA"}</definedName>
    <definedName name="FFFFF" hidden="1">{"PYGT",#N/A,FALSE,"PYG";"ACTIT",#N/A,FALSE,"BCE_GRAL-ACTIVO";"PASIT",#N/A,FALSE,"BCE_GRAL-PASIVO-PATRIM";"CAJAT",#N/A,FALSE,"CAJA"}</definedName>
    <definedName name="fffffft" localSheetId="3" hidden="1">{"TAB1",#N/A,TRUE,"GENERAL";"TAB2",#N/A,TRUE,"GENERAL";"TAB3",#N/A,TRUE,"GENERAL";"TAB4",#N/A,TRUE,"GENERAL";"TAB5",#N/A,TRUE,"GENERAL"}</definedName>
    <definedName name="fffffft" localSheetId="0" hidden="1">{"TAB1",#N/A,TRUE,"GENERAL";"TAB2",#N/A,TRUE,"GENERAL";"TAB3",#N/A,TRUE,"GENERAL";"TAB4",#N/A,TRUE,"GENERAL";"TAB5",#N/A,TRUE,"GENERAL"}</definedName>
    <definedName name="fffffft" localSheetId="1" hidden="1">{"TAB1",#N/A,TRUE,"GENERAL";"TAB2",#N/A,TRUE,"GENERAL";"TAB3",#N/A,TRUE,"GENERAL";"TAB4",#N/A,TRUE,"GENERAL";"TAB5",#N/A,TRUE,"GENERAL"}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3" hidden="1">{"via1",#N/A,TRUE,"general";"via2",#N/A,TRUE,"general";"via3",#N/A,TRUE,"general"}</definedName>
    <definedName name="ffffrd" localSheetId="0" hidden="1">{"via1",#N/A,TRUE,"general";"via2",#N/A,TRUE,"general";"via3",#N/A,TRUE,"general"}</definedName>
    <definedName name="ffffrd" localSheetId="1" hidden="1">{"via1",#N/A,TRUE,"general";"via2",#N/A,TRUE,"general";"via3",#N/A,TRUE,"general"}</definedName>
    <definedName name="ffffrd" localSheetId="2" hidden="1">{"via1",#N/A,TRUE,"general";"via2",#N/A,TRUE,"general";"via3",#N/A,TRUE,"general"}</definedName>
    <definedName name="ffffrd" hidden="1">{"via1",#N/A,TRUE,"general";"via2",#N/A,TRUE,"general";"via3",#N/A,TRUE,"general"}</definedName>
    <definedName name="ffffy" localSheetId="3" hidden="1">{"TAB1",#N/A,TRUE,"GENERAL";"TAB2",#N/A,TRUE,"GENERAL";"TAB3",#N/A,TRUE,"GENERAL";"TAB4",#N/A,TRUE,"GENERAL";"TAB5",#N/A,TRUE,"GENERAL"}</definedName>
    <definedName name="ffffy" localSheetId="0" hidden="1">{"TAB1",#N/A,TRUE,"GENERAL";"TAB2",#N/A,TRUE,"GENERAL";"TAB3",#N/A,TRUE,"GENERAL";"TAB4",#N/A,TRUE,"GENERAL";"TAB5",#N/A,TRUE,"GENERAL"}</definedName>
    <definedName name="ffffy" localSheetId="1" hidden="1">{"TAB1",#N/A,TRUE,"GENERAL";"TAB2",#N/A,TRUE,"GENERAL";"TAB3",#N/A,TRUE,"GENERAL";"TAB4",#N/A,TRUE,"GENERAL";"TAB5",#N/A,TRUE,"GENERAL"}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3" hidden="1">{"TAB1",#N/A,TRUE,"GENERAL";"TAB2",#N/A,TRUE,"GENERAL";"TAB3",#N/A,TRUE,"GENERAL";"TAB4",#N/A,TRUE,"GENERAL";"TAB5",#N/A,TRUE,"GENERAL"}</definedName>
    <definedName name="fffs" localSheetId="0" hidden="1">{"TAB1",#N/A,TRUE,"GENERAL";"TAB2",#N/A,TRUE,"GENERAL";"TAB3",#N/A,TRUE,"GENERAL";"TAB4",#N/A,TRUE,"GENERAL";"TAB5",#N/A,TRUE,"GENERAL"}</definedName>
    <definedName name="fffs" localSheetId="1"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FG">#REF!</definedName>
    <definedName name="fg">[0]!ERR</definedName>
    <definedName name="fgdfg" localSheetId="3" hidden="1">{"TAB1",#N/A,TRUE,"GENERAL";"TAB2",#N/A,TRUE,"GENERAL";"TAB3",#N/A,TRUE,"GENERAL";"TAB4",#N/A,TRUE,"GENERAL";"TAB5",#N/A,TRUE,"GENERAL"}</definedName>
    <definedName name="fgdfg" localSheetId="0" hidden="1">{"TAB1",#N/A,TRUE,"GENERAL";"TAB2",#N/A,TRUE,"GENERAL";"TAB3",#N/A,TRUE,"GENERAL";"TAB4",#N/A,TRUE,"GENERAL";"TAB5",#N/A,TRUE,"GENERAL"}</definedName>
    <definedName name="fgdfg" localSheetId="1" hidden="1">{"TAB1",#N/A,TRUE,"GENERAL";"TAB2",#N/A,TRUE,"GENERAL";"TAB3",#N/A,TRUE,"GENERAL";"TAB4",#N/A,TRUE,"GENERAL";"TAB5",#N/A,TRUE,"GENERAL"}</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3" hidden="1">{"via1",#N/A,TRUE,"general";"via2",#N/A,TRUE,"general";"via3",#N/A,TRUE,"general"}</definedName>
    <definedName name="fgdfsgr" localSheetId="0" hidden="1">{"via1",#N/A,TRUE,"general";"via2",#N/A,TRUE,"general";"via3",#N/A,TRUE,"general"}</definedName>
    <definedName name="fgdfsgr" localSheetId="1" hidden="1">{"via1",#N/A,TRUE,"general";"via2",#N/A,TRUE,"general";"via3",#N/A,TRUE,"general"}</definedName>
    <definedName name="fgdfsgr" localSheetId="2" hidden="1">{"via1",#N/A,TRUE,"general";"via2",#N/A,TRUE,"general";"via3",#N/A,TRUE,"general"}</definedName>
    <definedName name="fgdfsgr" hidden="1">{"via1",#N/A,TRUE,"general";"via2",#N/A,TRUE,"general";"via3",#N/A,TRUE,"general"}</definedName>
    <definedName name="fgdsfg" localSheetId="3" hidden="1">{"TAB1",#N/A,TRUE,"GENERAL";"TAB2",#N/A,TRUE,"GENERAL";"TAB3",#N/A,TRUE,"GENERAL";"TAB4",#N/A,TRUE,"GENERAL";"TAB5",#N/A,TRUE,"GENERAL"}</definedName>
    <definedName name="fgdsfg" localSheetId="0" hidden="1">{"TAB1",#N/A,TRUE,"GENERAL";"TAB2",#N/A,TRUE,"GENERAL";"TAB3",#N/A,TRUE,"GENERAL";"TAB4",#N/A,TRUE,"GENERAL";"TAB5",#N/A,TRUE,"GENERAL"}</definedName>
    <definedName name="fgdsfg" localSheetId="1" hidden="1">{"TAB1",#N/A,TRUE,"GENERAL";"TAB2",#N/A,TRUE,"GENERAL";"TAB3",#N/A,TRUE,"GENERAL";"TAB4",#N/A,TRUE,"GENERAL";"TAB5",#N/A,TRUE,"GENERAL"}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3" hidden="1">{"via1",#N/A,TRUE,"general";"via2",#N/A,TRUE,"general";"via3",#N/A,TRUE,"general"}</definedName>
    <definedName name="FGFDH" localSheetId="0" hidden="1">{"via1",#N/A,TRUE,"general";"via2",#N/A,TRUE,"general";"via3",#N/A,TRUE,"general"}</definedName>
    <definedName name="FGFDH" localSheetId="1" hidden="1">{"via1",#N/A,TRUE,"general";"via2",#N/A,TRUE,"general";"via3",#N/A,TRUE,"general"}</definedName>
    <definedName name="FGFDH" localSheetId="2" hidden="1">{"via1",#N/A,TRUE,"general";"via2",#N/A,TRUE,"general";"via3",#N/A,TRUE,"general"}</definedName>
    <definedName name="FGFDH" hidden="1">{"via1",#N/A,TRUE,"general";"via2",#N/A,TRUE,"general";"via3",#N/A,TRUE,"general"}</definedName>
    <definedName name="FGGG" localSheetId="3" hidden="1">{"PYGT",#N/A,FALSE,"PYG";"ACTIT",#N/A,FALSE,"BCE_GRAL-ACTIVO";"PASIT",#N/A,FALSE,"BCE_GRAL-PASIVO-PATRIM";"CAJAT",#N/A,FALSE,"CAJA"}</definedName>
    <definedName name="FGGG" hidden="1">{"PYGT",#N/A,FALSE,"PYG";"ACTIT",#N/A,FALSE,"BCE_GRAL-ACTIVO";"PASIT",#N/A,FALSE,"BCE_GRAL-PASIVO-PATRIM";"CAJAT",#N/A,FALSE,"CAJA"}</definedName>
    <definedName name="fgghhj" localSheetId="3" hidden="1">{"via1",#N/A,TRUE,"general";"via2",#N/A,TRUE,"general";"via3",#N/A,TRUE,"general"}</definedName>
    <definedName name="fgghhj" localSheetId="0" hidden="1">{"via1",#N/A,TRUE,"general";"via2",#N/A,TRUE,"general";"via3",#N/A,TRUE,"general"}</definedName>
    <definedName name="fgghhj" localSheetId="1"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#REF!</definedName>
    <definedName name="FGHFBC" localSheetId="3" hidden="1">{"via1",#N/A,TRUE,"general";"via2",#N/A,TRUE,"general";"via3",#N/A,TRUE,"general"}</definedName>
    <definedName name="FGHFBC" localSheetId="0" hidden="1">{"via1",#N/A,TRUE,"general";"via2",#N/A,TRUE,"general";"via3",#N/A,TRUE,"general"}</definedName>
    <definedName name="FGHFBC" localSheetId="1" hidden="1">{"via1",#N/A,TRUE,"general";"via2",#N/A,TRUE,"general";"via3",#N/A,TRUE,"general"}</definedName>
    <definedName name="FGHFBC" localSheetId="2" hidden="1">{"via1",#N/A,TRUE,"general";"via2",#N/A,TRUE,"general";"via3",#N/A,TRUE,"general"}</definedName>
    <definedName name="FGHFBC" hidden="1">{"via1",#N/A,TRUE,"general";"via2",#N/A,TRUE,"general";"via3",#N/A,TRUE,"general"}</definedName>
    <definedName name="fghfg" localSheetId="3" hidden="1">{"TAB1",#N/A,TRUE,"GENERAL";"TAB2",#N/A,TRUE,"GENERAL";"TAB3",#N/A,TRUE,"GENERAL";"TAB4",#N/A,TRUE,"GENERAL";"TAB5",#N/A,TRUE,"GENERAL"}</definedName>
    <definedName name="fghfg" localSheetId="0" hidden="1">{"TAB1",#N/A,TRUE,"GENERAL";"TAB2",#N/A,TRUE,"GENERAL";"TAB3",#N/A,TRUE,"GENERAL";"TAB4",#N/A,TRUE,"GENERAL";"TAB5",#N/A,TRUE,"GENERAL"}</definedName>
    <definedName name="fghfg" localSheetId="1" hidden="1">{"TAB1",#N/A,TRUE,"GENERAL";"TAB2",#N/A,TRUE,"GENERAL";"TAB3",#N/A,TRUE,"GENERAL";"TAB4",#N/A,TRUE,"GENERAL";"TAB5",#N/A,TRUE,"GENERAL"}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3" hidden="1">{"via1",#N/A,TRUE,"general";"via2",#N/A,TRUE,"general";"via3",#N/A,TRUE,"general"}</definedName>
    <definedName name="fghfgh" localSheetId="0" hidden="1">{"via1",#N/A,TRUE,"general";"via2",#N/A,TRUE,"general";"via3",#N/A,TRUE,"general"}</definedName>
    <definedName name="fghfgh" localSheetId="1" hidden="1">{"via1",#N/A,TRUE,"general";"via2",#N/A,TRUE,"general";"via3",#N/A,TRUE,"general"}</definedName>
    <definedName name="fghfgh" localSheetId="2" hidden="1">{"via1",#N/A,TRUE,"general";"via2",#N/A,TRUE,"general";"via3",#N/A,TRUE,"general"}</definedName>
    <definedName name="fghfgh" hidden="1">{"via1",#N/A,TRUE,"general";"via2",#N/A,TRUE,"general";"via3",#N/A,TRUE,"general"}</definedName>
    <definedName name="FGHFW" localSheetId="3" hidden="1">{"via1",#N/A,TRUE,"general";"via2",#N/A,TRUE,"general";"via3",#N/A,TRUE,"general"}</definedName>
    <definedName name="FGHFW" localSheetId="0" hidden="1">{"via1",#N/A,TRUE,"general";"via2",#N/A,TRUE,"general";"via3",#N/A,TRUE,"general"}</definedName>
    <definedName name="FGHFW" localSheetId="1"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3" hidden="1">{"TAB1",#N/A,TRUE,"GENERAL";"TAB2",#N/A,TRUE,"GENERAL";"TAB3",#N/A,TRUE,"GENERAL";"TAB4",#N/A,TRUE,"GENERAL";"TAB5",#N/A,TRUE,"GENERAL"}</definedName>
    <definedName name="fghhh" localSheetId="0" hidden="1">{"TAB1",#N/A,TRUE,"GENERAL";"TAB2",#N/A,TRUE,"GENERAL";"TAB3",#N/A,TRUE,"GENERAL";"TAB4",#N/A,TRUE,"GENERAL";"TAB5",#N/A,TRUE,"GENERAL"}</definedName>
    <definedName name="fghhh" localSheetId="1" hidden="1">{"TAB1",#N/A,TRUE,"GENERAL";"TAB2",#N/A,TRUE,"GENERAL";"TAB3",#N/A,TRUE,"GENERAL";"TAB4",#N/A,TRUE,"GENERAL";"TAB5",#N/A,TRUE,"GENERAL"}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3" hidden="1">{"via1",#N/A,TRUE,"general";"via2",#N/A,TRUE,"general";"via3",#N/A,TRUE,"general"}</definedName>
    <definedName name="fghsfgh" localSheetId="0" hidden="1">{"via1",#N/A,TRUE,"general";"via2",#N/A,TRUE,"general";"via3",#N/A,TRUE,"general"}</definedName>
    <definedName name="fghsfgh" localSheetId="1" hidden="1">{"via1",#N/A,TRUE,"general";"via2",#N/A,TRUE,"general";"via3",#N/A,TRUE,"general"}</definedName>
    <definedName name="fghsfgh" localSheetId="2" hidden="1">{"via1",#N/A,TRUE,"general";"via2",#N/A,TRUE,"general";"via3",#N/A,TRUE,"general"}</definedName>
    <definedName name="fghsfgh" hidden="1">{"via1",#N/A,TRUE,"general";"via2",#N/A,TRUE,"general";"via3",#N/A,TRUE,"general"}</definedName>
    <definedName name="fght" localSheetId="3" hidden="1">{"TAB1",#N/A,TRUE,"GENERAL";"TAB2",#N/A,TRUE,"GENERAL";"TAB3",#N/A,TRUE,"GENERAL";"TAB4",#N/A,TRUE,"GENERAL";"TAB5",#N/A,TRUE,"GENERAL"}</definedName>
    <definedName name="fght" localSheetId="0" hidden="1">{"TAB1",#N/A,TRUE,"GENERAL";"TAB2",#N/A,TRUE,"GENERAL";"TAB3",#N/A,TRUE,"GENERAL";"TAB4",#N/A,TRUE,"GENERAL";"TAB5",#N/A,TRUE,"GENERAL"}</definedName>
    <definedName name="fght" localSheetId="1" hidden="1">{"TAB1",#N/A,TRUE,"GENERAL";"TAB2",#N/A,TRUE,"GENERAL";"TAB3",#N/A,TRUE,"GENERAL";"TAB4",#N/A,TRUE,"GENERAL";"TAB5",#N/A,TRUE,"GENERAL"}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#REF!</definedName>
    <definedName name="fhfg" localSheetId="3" hidden="1">{"TAB1",#N/A,TRUE,"GENERAL";"TAB2",#N/A,TRUE,"GENERAL";"TAB3",#N/A,TRUE,"GENERAL";"TAB4",#N/A,TRUE,"GENERAL";"TAB5",#N/A,TRUE,"GENERAL"}</definedName>
    <definedName name="fhfg" localSheetId="0" hidden="1">{"TAB1",#N/A,TRUE,"GENERAL";"TAB2",#N/A,TRUE,"GENERAL";"TAB3",#N/A,TRUE,"GENERAL";"TAB4",#N/A,TRUE,"GENERAL";"TAB5",#N/A,TRUE,"GENERAL"}</definedName>
    <definedName name="fhfg" localSheetId="1"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3" hidden="1">{"via1",#N/A,TRUE,"general";"via2",#N/A,TRUE,"general";"via3",#N/A,TRUE,"general"}</definedName>
    <definedName name="fhfgh" localSheetId="0" hidden="1">{"via1",#N/A,TRUE,"general";"via2",#N/A,TRUE,"general";"via3",#N/A,TRUE,"general"}</definedName>
    <definedName name="fhfgh" localSheetId="1" hidden="1">{"via1",#N/A,TRUE,"general";"via2",#N/A,TRUE,"general";"via3",#N/A,TRUE,"general"}</definedName>
    <definedName name="fhfgh" localSheetId="2" hidden="1">{"via1",#N/A,TRUE,"general";"via2",#N/A,TRUE,"general";"via3",#N/A,TRUE,"general"}</definedName>
    <definedName name="fhfgh" hidden="1">{"via1",#N/A,TRUE,"general";"via2",#N/A,TRUE,"general";"via3",#N/A,TRUE,"general"}</definedName>
    <definedName name="fhg" localSheetId="3" hidden="1">{#N/A,#N/A,TRUE,"1842CWN0"}</definedName>
    <definedName name="fhg" hidden="1">{#N/A,#N/A,TRUE,"1842CWN0"}</definedName>
    <definedName name="fhg_1" localSheetId="3" hidden="1">{#N/A,#N/A,TRUE,"1842CWN0"}</definedName>
    <definedName name="fhg_1" hidden="1">{#N/A,#N/A,TRUE,"1842CWN0"}</definedName>
    <definedName name="fhg_2" localSheetId="3" hidden="1">{#N/A,#N/A,TRUE,"1842CWN0"}</definedName>
    <definedName name="fhg_2" hidden="1">{#N/A,#N/A,TRUE,"1842CWN0"}</definedName>
    <definedName name="fhgh" localSheetId="3" hidden="1">{"via1",#N/A,TRUE,"general";"via2",#N/A,TRUE,"general";"via3",#N/A,TRUE,"general"}</definedName>
    <definedName name="fhgh" localSheetId="0" hidden="1">{"via1",#N/A,TRUE,"general";"via2",#N/A,TRUE,"general";"via3",#N/A,TRUE,"general"}</definedName>
    <definedName name="fhgh" localSheetId="1" hidden="1">{"via1",#N/A,TRUE,"general";"via2",#N/A,TRUE,"general";"via3",#N/A,TRUE,"general"}</definedName>
    <definedName name="fhgh" localSheetId="2" hidden="1">{"via1",#N/A,TRUE,"general";"via2",#N/A,TRUE,"general";"via3",#N/A,TRUE,"general"}</definedName>
    <definedName name="fhgh" hidden="1">{"via1",#N/A,TRUE,"general";"via2",#N/A,TRUE,"general";"via3",#N/A,TRUE,"general"}</definedName>
    <definedName name="FHHGHG" localSheetId="3" hidden="1">{#N/A,#N/A,FALSE,"GRAFICO";#N/A,#N/A,FALSE,"CAJA (2)";#N/A,#N/A,FALSE,"TERCEROS-PROMEDIO";#N/A,#N/A,FALSE,"CAJA";#N/A,#N/A,FALSE,"INGRESOS1995-2003";#N/A,#N/A,FALSE,"GASTOS1995-2003"}</definedName>
    <definedName name="FHHGHG" hidden="1">{#N/A,#N/A,FALSE,"GRAFICO";#N/A,#N/A,FALSE,"CAJA (2)";#N/A,#N/A,FALSE,"TERCEROS-PROMEDIO";#N/A,#N/A,FALSE,"CAJA";#N/A,#N/A,FALSE,"INGRESOS1995-2003";#N/A,#N/A,FALSE,"GASTOS1995-2003"}</definedName>
    <definedName name="fhpltyunh" localSheetId="3" hidden="1">{"via1",#N/A,TRUE,"general";"via2",#N/A,TRUE,"general";"via3",#N/A,TRUE,"general"}</definedName>
    <definedName name="fhpltyunh" localSheetId="0" hidden="1">{"via1",#N/A,TRUE,"general";"via2",#N/A,TRUE,"general";"via3",#N/A,TRUE,"general"}</definedName>
    <definedName name="fhpltyunh" localSheetId="1"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BRAPROP">#REF!</definedName>
    <definedName name="FIDUCIASOCTUBRE" localSheetId="3" hidden="1">{#N/A,#N/A,FALSE,"Aging Summary";#N/A,#N/A,FALSE,"Ratio Analysis";#N/A,#N/A,FALSE,"Test 120 Day Accts";#N/A,#N/A,FALSE,"Tickmarks"}</definedName>
    <definedName name="FIDUCIASOCTUBRE" hidden="1">{#N/A,#N/A,FALSE,"Aging Summary";#N/A,#N/A,FALSE,"Ratio Analysis";#N/A,#N/A,FALSE,"Test 120 Day Accts";#N/A,#N/A,FALSE,"Tickmarks"}</definedName>
    <definedName name="FIELT">#REF!</definedName>
    <definedName name="Fil_Fechas">#REF!</definedName>
    <definedName name="Fila_de_encabezado">ROW(#REF!)</definedName>
    <definedName name="fill1" hidden="1">#REF!</definedName>
    <definedName name="filt">#REF!</definedName>
    <definedName name="FILTRANTES">#REF!</definedName>
    <definedName name="FILTROS">#REF!</definedName>
    <definedName name="final">#REF!</definedName>
    <definedName name="FINANCIACION">[0]!ERR</definedName>
    <definedName name="Financialpb" hidden="1">#REF!</definedName>
    <definedName name="Financialpb2" hidden="1">#REF!</definedName>
    <definedName name="FinePrint">#REF!</definedName>
    <definedName name="FINI">#REF!</definedName>
    <definedName name="FJ">#REF!</definedName>
    <definedName name="FK">#REF!</definedName>
    <definedName name="fkdfkdfj">#REF!</definedName>
    <definedName name="FL">#REF!</definedName>
    <definedName name="Flasher_luminoso_para_barricadas">[11]Insumos!$D$45</definedName>
    <definedName name="FLETE20KM">'[10]INSUMOS DE TRANSPORTE'!$D$14</definedName>
    <definedName name="FLETEMAT">#REF!</definedName>
    <definedName name="FLUID">#REF!</definedName>
    <definedName name="FM">1.18</definedName>
    <definedName name="Fmonc">#REF!</definedName>
    <definedName name="FN">#REF!</definedName>
    <definedName name="fnic">#REF!</definedName>
    <definedName name="FO">1.32</definedName>
    <definedName name="FORCUE">#REF!</definedName>
    <definedName name="FORDESCR">#REF!</definedName>
    <definedName name="form">#REF!</definedName>
    <definedName name="FORM_C3">#REF!</definedName>
    <definedName name="FORM3">'[10]29.1_BASE'!$E$1091</definedName>
    <definedName name="FORMA">'[10]29.1_BASE'!$E$1099</definedName>
    <definedName name="FORMAC">#REF!</definedName>
    <definedName name="FORMALE">#REF!</definedName>
    <definedName name="formaleta_madera">'[11]Equipo y transporte'!$D$14</definedName>
    <definedName name="FORMALETALOSA_FONDO_010_020_TABLA">#REF!</definedName>
    <definedName name="FORMALETALOSA_FONDO_020_040_TELERA">#REF!</definedName>
    <definedName name="FORMALETAMURO_015_030_ALTURA1">#REF!</definedName>
    <definedName name="FORMALETAMURO_015_030_ALTURA250">#REF!</definedName>
    <definedName name="FORMALETAMURO_020_040_ALTURA3">#REF!</definedName>
    <definedName name="FORMALETAMURO_020_040_ALTURA6m_andamios">#REF!</definedName>
    <definedName name="FORMAME">'[10]29.1_BASE'!$E$1084</definedName>
    <definedName name="FORMATO_5">#REF!</definedName>
    <definedName name="FORMC">'[10]29.1_BASE'!$E$1089</definedName>
    <definedName name="FORMC15">#REF!</definedName>
    <definedName name="FORMCON">#REF!</definedName>
    <definedName name="FORMCUELL">#REF!</definedName>
    <definedName name="FORMH">'[10]29.1_BASE'!$E$1088</definedName>
    <definedName name="FORMH1">#REF!</definedName>
    <definedName name="FORMH15">#REF!</definedName>
    <definedName name="FORMM">'[10]29.1_BASE'!$E$1083</definedName>
    <definedName name="FORMOLT">#REF!</definedName>
    <definedName name="FORMSUM">'[10]29.1_BASE'!$E$1087</definedName>
    <definedName name="Formulario">+#REF!</definedName>
    <definedName name="formularioCantidades">#REF!</definedName>
    <definedName name="FORSHE">#REF!</definedName>
    <definedName name="FORUNMIS">#REF!</definedName>
    <definedName name="FP">#REF!</definedName>
    <definedName name="fpa">'[12]Mano de Obra'!$I$74</definedName>
    <definedName name="fpb">'[12]Mano de Obra'!$I$93</definedName>
    <definedName name="FPmonc">#REF!</definedName>
    <definedName name="FPprof">#REF!</definedName>
    <definedName name="FPrestacional">#REF!+#REF!</definedName>
    <definedName name="Fpro">#REF!</definedName>
    <definedName name="FQ">#REF!</definedName>
    <definedName name="FR">1.15</definedName>
    <definedName name="frbgsd" localSheetId="3" hidden="1">{"TAB1",#N/A,TRUE,"GENERAL";"TAB2",#N/A,TRUE,"GENERAL";"TAB3",#N/A,TRUE,"GENERAL";"TAB4",#N/A,TRUE,"GENERAL";"TAB5",#N/A,TRUE,"GENERAL"}</definedName>
    <definedName name="frbgsd" localSheetId="0" hidden="1">{"TAB1",#N/A,TRUE,"GENERAL";"TAB2",#N/A,TRUE,"GENERAL";"TAB3",#N/A,TRUE,"GENERAL";"TAB4",#N/A,TRUE,"GENERAL";"TAB5",#N/A,TRUE,"GENERAL"}</definedName>
    <definedName name="frbgsd" localSheetId="1" hidden="1">{"TAB1",#N/A,TRUE,"GENERAL";"TAB2",#N/A,TRUE,"GENERAL";"TAB3",#N/A,TRUE,"GENERAL";"TAB4",#N/A,TRUE,"GENERAL";"TAB5",#N/A,TRUE,"GENERAL"}</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3" hidden="1">{"via1",#N/A,TRUE,"general";"via2",#N/A,TRUE,"general";"via3",#N/A,TRUE,"general"}</definedName>
    <definedName name="frefr" localSheetId="0" hidden="1">{"via1",#N/A,TRUE,"general";"via2",#N/A,TRUE,"general";"via3",#N/A,TRUE,"general"}</definedName>
    <definedName name="frefr" localSheetId="1" hidden="1">{"via1",#N/A,TRUE,"general";"via2",#N/A,TRUE,"general";"via3",#N/A,TRUE,"general"}</definedName>
    <definedName name="frefr" localSheetId="2" hidden="1">{"via1",#N/A,TRUE,"general";"via2",#N/A,TRUE,"general";"via3",#N/A,TRUE,"general"}</definedName>
    <definedName name="frefr" hidden="1">{"via1",#N/A,TRUE,"general";"via2",#N/A,TRUE,"general";"via3",#N/A,TRUE,"general"}</definedName>
    <definedName name="FREV" localSheetId="3" hidden="1">{"PYGT",#N/A,FALSE,"PYG";"ACTIT",#N/A,FALSE,"BCE_GRAL-ACTIVO";"PASIT",#N/A,FALSE,"BCE_GRAL-PASIVO-PATRIM";"CAJAT",#N/A,FALSE,"CAJA"}</definedName>
    <definedName name="FREV" hidden="1">{"PYGT",#N/A,FALSE,"PYG";"ACTIT",#N/A,FALSE,"BCE_GRAL-ACTIVO";"PASIT",#N/A,FALSE,"BCE_GRAL-PASIVO-PATRIM";"CAJAT",#N/A,FALSE,"CAJA"}</definedName>
    <definedName name="frfa" localSheetId="3" hidden="1">{"via1",#N/A,TRUE,"general";"via2",#N/A,TRUE,"general";"via3",#N/A,TRUE,"general"}</definedName>
    <definedName name="frfa" localSheetId="0" hidden="1">{"via1",#N/A,TRUE,"general";"via2",#N/A,TRUE,"general";"via3",#N/A,TRUE,"general"}</definedName>
    <definedName name="frfa" localSheetId="1"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3" hidden="1">{"TAB1",#N/A,TRUE,"GENERAL";"TAB2",#N/A,TRUE,"GENERAL";"TAB3",#N/A,TRUE,"GENERAL";"TAB4",#N/A,TRUE,"GENERAL";"TAB5",#N/A,TRUE,"GENERAL"}</definedName>
    <definedName name="frfr" localSheetId="0" hidden="1">{"TAB1",#N/A,TRUE,"GENERAL";"TAB2",#N/A,TRUE,"GENERAL";"TAB3",#N/A,TRUE,"GENERAL";"TAB4",#N/A,TRUE,"GENERAL";"TAB5",#N/A,TRUE,"GENERAL"}</definedName>
    <definedName name="frfr" localSheetId="1" hidden="1">{"TAB1",#N/A,TRUE,"GENERAL";"TAB2",#N/A,TRUE,"GENERAL";"TAB3",#N/A,TRUE,"GENERAL";"TAB4",#N/A,TRUE,"GENERAL";"TAB5",#N/A,TRUE,"GENERAL"}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SFSFSDF" localSheetId="3" hidden="1">{#N/A,#N/A,FALSE,"GRAFICO";#N/A,#N/A,FALSE,"CAJA (2)";#N/A,#N/A,FALSE,"TERCEROS-PROMEDIO";#N/A,#N/A,FALSE,"CAJA";#N/A,#N/A,FALSE,"INGRESOS1995-2003";#N/A,#N/A,FALSE,"GASTOS1995-2003"}</definedName>
    <definedName name="FSFSFSDF" hidden="1">{#N/A,#N/A,FALSE,"GRAFICO";#N/A,#N/A,FALSE,"CAJA (2)";#N/A,#N/A,FALSE,"TERCEROS-PROMEDIO";#N/A,#N/A,FALSE,"CAJA";#N/A,#N/A,FALSE,"INGRESOS1995-2003";#N/A,#N/A,FALSE,"GASTOS1995-2003"}</definedName>
    <definedName name="FSFSFSFSDFSDF" localSheetId="3"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FSFSFSFSDFSDF"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FT">#REF!</definedName>
    <definedName name="fu">[0]!ERR</definedName>
    <definedName name="fue">#REF!</definedName>
    <definedName name="Full_Print">#REF!</definedName>
    <definedName name="FV">#REF!</definedName>
    <definedName name="FW">#REF!</definedName>
    <definedName name="fwff" localSheetId="3" hidden="1">{"via1",#N/A,TRUE,"general";"via2",#N/A,TRUE,"general";"via3",#N/A,TRUE,"general"}</definedName>
    <definedName name="fwff" localSheetId="0" hidden="1">{"via1",#N/A,TRUE,"general";"via2",#N/A,TRUE,"general";"via3",#N/A,TRUE,"general"}</definedName>
    <definedName name="fwff" localSheetId="1" hidden="1">{"via1",#N/A,TRUE,"general";"via2",#N/A,TRUE,"general";"via3",#N/A,TRUE,"general"}</definedName>
    <definedName name="fwff" localSheetId="2" hidden="1">{"via1",#N/A,TRUE,"general";"via2",#N/A,TRUE,"general";"via3",#N/A,TRUE,"general"}</definedName>
    <definedName name="fwff" hidden="1">{"via1",#N/A,TRUE,"general";"via2",#N/A,TRUE,"general";"via3",#N/A,TRUE,"general"}</definedName>
    <definedName name="fwwe" localSheetId="3" hidden="1">{"via1",#N/A,TRUE,"general";"via2",#N/A,TRUE,"general";"via3",#N/A,TRUE,"general"}</definedName>
    <definedName name="fwwe" localSheetId="0" hidden="1">{"via1",#N/A,TRUE,"general";"via2",#N/A,TRUE,"general";"via3",#N/A,TRUE,"general"}</definedName>
    <definedName name="fwwe" localSheetId="1"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FX">#REF!</definedName>
    <definedName name="FY">#REF!</definedName>
    <definedName name="FZ">#REF!</definedName>
    <definedName name="g">#REF!</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1_">#REF!</definedName>
    <definedName name="GA">#REF!</definedName>
    <definedName name="GAJ">#REF!</definedName>
    <definedName name="GAS">#REF!</definedName>
    <definedName name="GASO">#REF!</definedName>
    <definedName name="Gastos" localSheetId="3" hidden="1">{#N/A,#N/A,FALSE,"GRAFICO";#N/A,#N/A,FALSE,"CAJA (2)";#N/A,#N/A,FALSE,"TERCEROS-PROMEDIO";#N/A,#N/A,FALSE,"CAJA";#N/A,#N/A,FALSE,"INGRESOS1995-2003";#N/A,#N/A,FALSE,"GASTOS1995-2003"}</definedName>
    <definedName name="Gastos" hidden="1">{#N/A,#N/A,FALSE,"GRAFICO";#N/A,#N/A,FALSE,"CAJA (2)";#N/A,#N/A,FALSE,"TERCEROS-PROMEDIO";#N/A,#N/A,FALSE,"CAJA";#N/A,#N/A,FALSE,"INGRESOS1995-2003";#N/A,#N/A,FALSE,"GASTOS1995-2003"}</definedName>
    <definedName name="GB">#REF!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3" hidden="1">{"TAB1",#N/A,TRUE,"GENERAL";"TAB2",#N/A,TRUE,"GENERAL";"TAB3",#N/A,TRUE,"GENERAL";"TAB4",#N/A,TRUE,"GENERAL";"TAB5",#N/A,TRUE,"GENERAL"}</definedName>
    <definedName name="gbbfghghj" localSheetId="0" hidden="1">{"TAB1",#N/A,TRUE,"GENERAL";"TAB2",#N/A,TRUE,"GENERAL";"TAB3",#N/A,TRUE,"GENERAL";"TAB4",#N/A,TRUE,"GENERAL";"TAB5",#N/A,TRUE,"GENERAL"}</definedName>
    <definedName name="gbbfghghj" localSheetId="1" hidden="1">{"TAB1",#N/A,TRUE,"GENERAL";"TAB2",#N/A,TRUE,"GENERAL";"TAB3",#N/A,TRUE,"GENERAL";"TAB4",#N/A,TRUE,"GENERAL";"TAB5",#N/A,TRUE,"GENERAL"}</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bvhntgyjn">#REF!</definedName>
    <definedName name="GC">#REF!</definedName>
    <definedName name="GCB">#REF!</definedName>
    <definedName name="GCI">#REF!</definedName>
    <definedName name="GCN">#REF!</definedName>
    <definedName name="GCP">#REF!</definedName>
    <definedName name="GD">#REF!</definedName>
    <definedName name="GDN">#REF!</definedName>
    <definedName name="GDR">#REF!</definedName>
    <definedName name="gdt" localSheetId="3" hidden="1">{"TAB1",#N/A,TRUE,"GENERAL";"TAB2",#N/A,TRUE,"GENERAL";"TAB3",#N/A,TRUE,"GENERAL";"TAB4",#N/A,TRUE,"GENERAL";"TAB5",#N/A,TRUE,"GENERAL"}</definedName>
    <definedName name="gdt" localSheetId="0" hidden="1">{"TAB1",#N/A,TRUE,"GENERAL";"TAB2",#N/A,TRUE,"GENERAL";"TAB3",#N/A,TRUE,"GENERAL";"TAB4",#N/A,TRUE,"GENERAL";"TAB5",#N/A,TRUE,"GENERAL"}</definedName>
    <definedName name="gdt" localSheetId="1" hidden="1">{"TAB1",#N/A,TRUE,"GENERAL";"TAB2",#N/A,TRUE,"GENERAL";"TAB3",#N/A,TRUE,"GENERAL";"TAB4",#N/A,TRUE,"GENERAL";"TAB5",#N/A,TRUE,"GENERAL"}</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#REF!</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g" localSheetId="3" hidden="1">{"via1",#N/A,TRUE,"general";"via2",#N/A,TRUE,"general";"via3",#N/A,TRUE,"general"}</definedName>
    <definedName name="geg" localSheetId="0" hidden="1">{"via1",#N/A,TRUE,"general";"via2",#N/A,TRUE,"general";"via3",#N/A,TRUE,"general"}</definedName>
    <definedName name="geg" localSheetId="1" hidden="1">{"via1",#N/A,TRUE,"general";"via2",#N/A,TRUE,"general";"via3",#N/A,TRUE,"general"}</definedName>
    <definedName name="geg" localSheetId="2" hidden="1">{"via1",#N/A,TRUE,"general";"via2",#N/A,TRUE,"general";"via3",#N/A,TRUE,"general"}</definedName>
    <definedName name="geg" hidden="1">{"via1",#N/A,TRUE,"general";"via2",#N/A,TRUE,"general";"via3",#N/A,TRUE,"general"}</definedName>
    <definedName name="gen">'[12]Gerencia Proyecto'!$G$47</definedName>
    <definedName name="GENERAL">#REF!</definedName>
    <definedName name="GENERAL1">#REF!</definedName>
    <definedName name="geo">#REF!</definedName>
    <definedName name="geodren">#REF!</definedName>
    <definedName name="geomalla">#REF!</definedName>
    <definedName name="GEOT">#REF!</definedName>
    <definedName name="GEOT25">'[10]29.1_BASE'!$E$899</definedName>
    <definedName name="Geotex">#REF!</definedName>
    <definedName name="GERENCIA">#REF!</definedName>
    <definedName name="GERENCIA1">#REF!</definedName>
    <definedName name="GERENCIA2">#REF!</definedName>
    <definedName name="Gerente">#REF!</definedName>
    <definedName name="gerg" localSheetId="3" hidden="1">{"TAB1",#N/A,TRUE,"GENERAL";"TAB2",#N/A,TRUE,"GENERAL";"TAB3",#N/A,TRUE,"GENERAL";"TAB4",#N/A,TRUE,"GENERAL";"TAB5",#N/A,TRUE,"GENERAL"}</definedName>
    <definedName name="gerg" localSheetId="0" hidden="1">{"TAB1",#N/A,TRUE,"GENERAL";"TAB2",#N/A,TRUE,"GENERAL";"TAB3",#N/A,TRUE,"GENERAL";"TAB4",#N/A,TRUE,"GENERAL";"TAB5",#N/A,TRUE,"GENERAL"}</definedName>
    <definedName name="gerg" localSheetId="1" hidden="1">{"TAB1",#N/A,TRUE,"GENERAL";"TAB2",#N/A,TRUE,"GENERAL";"TAB3",#N/A,TRUE,"GENERAL";"TAB4",#N/A,TRUE,"GENERAL";"TAB5",#N/A,TRUE,"GENERAL"}</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3" hidden="1">{"via1",#N/A,TRUE,"general";"via2",#N/A,TRUE,"general";"via3",#N/A,TRUE,"general"}</definedName>
    <definedName name="gerg54" localSheetId="0" hidden="1">{"via1",#N/A,TRUE,"general";"via2",#N/A,TRUE,"general";"via3",#N/A,TRUE,"general"}</definedName>
    <definedName name="gerg54" localSheetId="1" hidden="1">{"via1",#N/A,TRUE,"general";"via2",#N/A,TRUE,"general";"via3",#N/A,TRUE,"general"}</definedName>
    <definedName name="gerg54" localSheetId="2" hidden="1">{"via1",#N/A,TRUE,"general";"via2",#N/A,TRUE,"general";"via3",#N/A,TRUE,"general"}</definedName>
    <definedName name="gerg54" hidden="1">{"via1",#N/A,TRUE,"general";"via2",#N/A,TRUE,"general";"via3",#N/A,TRUE,"general"}</definedName>
    <definedName name="gergew" localSheetId="3" hidden="1">{"TAB1",#N/A,TRUE,"GENERAL";"TAB2",#N/A,TRUE,"GENERAL";"TAB3",#N/A,TRUE,"GENERAL";"TAB4",#N/A,TRUE,"GENERAL";"TAB5",#N/A,TRUE,"GENERAL"}</definedName>
    <definedName name="gergew" localSheetId="0" hidden="1">{"TAB1",#N/A,TRUE,"GENERAL";"TAB2",#N/A,TRUE,"GENERAL";"TAB3",#N/A,TRUE,"GENERAL";"TAB4",#N/A,TRUE,"GENERAL";"TAB5",#N/A,TRUE,"GENERAL"}</definedName>
    <definedName name="gergew" localSheetId="1" hidden="1">{"TAB1",#N/A,TRUE,"GENERAL";"TAB2",#N/A,TRUE,"GENERAL";"TAB3",#N/A,TRUE,"GENERAL";"TAB4",#N/A,TRUE,"GENERAL";"TAB5",#N/A,TRUE,"GENERAL"}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3" hidden="1">{"TAB1",#N/A,TRUE,"GENERAL";"TAB2",#N/A,TRUE,"GENERAL";"TAB3",#N/A,TRUE,"GENERAL";"TAB4",#N/A,TRUE,"GENERAL";"TAB5",#N/A,TRUE,"GENERAL"}</definedName>
    <definedName name="gergw" localSheetId="0" hidden="1">{"TAB1",#N/A,TRUE,"GENERAL";"TAB2",#N/A,TRUE,"GENERAL";"TAB3",#N/A,TRUE,"GENERAL";"TAB4",#N/A,TRUE,"GENERAL";"TAB5",#N/A,TRUE,"GENERAL"}</definedName>
    <definedName name="gergw" localSheetId="1"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3" hidden="1">{"TAB1",#N/A,TRUE,"GENERAL";"TAB2",#N/A,TRUE,"GENERAL";"TAB3",#N/A,TRUE,"GENERAL";"TAB4",#N/A,TRUE,"GENERAL";"TAB5",#N/A,TRUE,"GENERAL"}</definedName>
    <definedName name="gfd" localSheetId="0" hidden="1">{"TAB1",#N/A,TRUE,"GENERAL";"TAB2",#N/A,TRUE,"GENERAL";"TAB3",#N/A,TRUE,"GENERAL";"TAB4",#N/A,TRUE,"GENERAL";"TAB5",#N/A,TRUE,"GENERAL"}</definedName>
    <definedName name="gfd" localSheetId="1"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3" hidden="1">{"via1",#N/A,TRUE,"general";"via2",#N/A,TRUE,"general";"via3",#N/A,TRUE,"general"}</definedName>
    <definedName name="gfdg" localSheetId="0" hidden="1">{"via1",#N/A,TRUE,"general";"via2",#N/A,TRUE,"general";"via3",#N/A,TRUE,"general"}</definedName>
    <definedName name="gfdg" localSheetId="1" hidden="1">{"via1",#N/A,TRUE,"general";"via2",#N/A,TRUE,"general";"via3",#N/A,TRUE,"general"}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3" hidden="1">{"via1",#N/A,TRUE,"general";"via2",#N/A,TRUE,"general";"via3",#N/A,TRUE,"general"}</definedName>
    <definedName name="gfgfgr" localSheetId="0" hidden="1">{"via1",#N/A,TRUE,"general";"via2",#N/A,TRUE,"general";"via3",#N/A,TRUE,"general"}</definedName>
    <definedName name="gfgfgr" localSheetId="1" hidden="1">{"via1",#N/A,TRUE,"general";"via2",#N/A,TRUE,"general";"via3",#N/A,TRUE,"general"}</definedName>
    <definedName name="gfgfgr" localSheetId="2" hidden="1">{"via1",#N/A,TRUE,"general";"via2",#N/A,TRUE,"general";"via3",#N/A,TRUE,"general"}</definedName>
    <definedName name="gfgfgr" hidden="1">{"via1",#N/A,TRUE,"general";"via2",#N/A,TRUE,"general";"via3",#N/A,TRUE,"general"}</definedName>
    <definedName name="GFGHFHGHGH" localSheetId="3" hidden="1">{"PYGT",#N/A,FALSE,"PYG";"ACTIT",#N/A,FALSE,"BCE_GRAL-ACTIVO";"PASIT",#N/A,FALSE,"BCE_GRAL-PASIVO-PATRIM";"CAJAT",#N/A,FALSE,"CAJA"}</definedName>
    <definedName name="GFGHFHGHGH" hidden="1">{"PYGT",#N/A,FALSE,"PYG";"ACTIT",#N/A,FALSE,"BCE_GRAL-ACTIVO";"PASIT",#N/A,FALSE,"BCE_GRAL-PASIVO-PATRIM";"CAJAT",#N/A,FALSE,"CAJA"}</definedName>
    <definedName name="gfhf" localSheetId="3" hidden="1">{"via1",#N/A,TRUE,"general";"via2",#N/A,TRUE,"general";"via3",#N/A,TRUE,"general"}</definedName>
    <definedName name="gfhf" localSheetId="0" hidden="1">{"via1",#N/A,TRUE,"general";"via2",#N/A,TRUE,"general";"via3",#N/A,TRUE,"general"}</definedName>
    <definedName name="gfhf" localSheetId="1"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3" hidden="1">{"TAB1",#N/A,TRUE,"GENERAL";"TAB2",#N/A,TRUE,"GENERAL";"TAB3",#N/A,TRUE,"GENERAL";"TAB4",#N/A,TRUE,"GENERAL";"TAB5",#N/A,TRUE,"GENERAL"}</definedName>
    <definedName name="gfhfdh" localSheetId="0" hidden="1">{"TAB1",#N/A,TRUE,"GENERAL";"TAB2",#N/A,TRUE,"GENERAL";"TAB3",#N/A,TRUE,"GENERAL";"TAB4",#N/A,TRUE,"GENERAL";"TAB5",#N/A,TRUE,"GENERAL"}</definedName>
    <definedName name="gfhfdh" localSheetId="1" hidden="1">{"TAB1",#N/A,TRUE,"GENERAL";"TAB2",#N/A,TRUE,"GENERAL";"TAB3",#N/A,TRUE,"GENERAL";"TAB4",#N/A,TRUE,"GENERAL";"TAB5",#N/A,TRUE,"GENERAL"}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HHGH" localSheetId="3" hidden="1">{#N/A,#N/A,FALSE,"GRAFICO";#N/A,#N/A,FALSE,"CAJA (2)";#N/A,#N/A,FALSE,"TERCEROS-PROMEDIO";#N/A,#N/A,FALSE,"CAJA";#N/A,#N/A,FALSE,"INGRESOS1995-2003";#N/A,#N/A,FALSE,"GASTOS1995-2003"}</definedName>
    <definedName name="GFHHGH" hidden="1">{#N/A,#N/A,FALSE,"GRAFICO";#N/A,#N/A,FALSE,"CAJA (2)";#N/A,#N/A,FALSE,"TERCEROS-PROMEDIO";#N/A,#N/A,FALSE,"CAJA";#N/A,#N/A,FALSE,"INGRESOS1995-2003";#N/A,#N/A,FALSE,"GASTOS1995-2003"}</definedName>
    <definedName name="GFJHGJ" localSheetId="3"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3" hidden="1">{"via1",#N/A,TRUE,"general";"via2",#N/A,TRUE,"general";"via3",#N/A,TRUE,"general"}</definedName>
    <definedName name="gfjjh" localSheetId="0" hidden="1">{"via1",#N/A,TRUE,"general";"via2",#N/A,TRUE,"general";"via3",#N/A,TRUE,"general"}</definedName>
    <definedName name="gfjjh" localSheetId="1" hidden="1">{"via1",#N/A,TRUE,"general";"via2",#N/A,TRUE,"general";"via3",#N/A,TRUE,"general"}</definedName>
    <definedName name="gfjjh" localSheetId="2" hidden="1">{"via1",#N/A,TRUE,"general";"via2",#N/A,TRUE,"general";"via3",#N/A,TRUE,"general"}</definedName>
    <definedName name="gfjjh" hidden="1">{"via1",#N/A,TRUE,"general";"via2",#N/A,TRUE,"general";"via3",#N/A,TRUE,"general"}</definedName>
    <definedName name="GFN">#REF!</definedName>
    <definedName name="gfutyj6" localSheetId="3" hidden="1">{"via1",#N/A,TRUE,"general";"via2",#N/A,TRUE,"general";"via3",#N/A,TRUE,"general"}</definedName>
    <definedName name="gfutyj6" localSheetId="0" hidden="1">{"via1",#N/A,TRUE,"general";"via2",#N/A,TRUE,"general";"via3",#N/A,TRUE,"general"}</definedName>
    <definedName name="gfutyj6" localSheetId="1" hidden="1">{"via1",#N/A,TRUE,"general";"via2",#N/A,TRUE,"general";"via3",#N/A,TRUE,"general"}</definedName>
    <definedName name="gfutyj6" localSheetId="2" hidden="1">{"via1",#N/A,TRUE,"general";"via2",#N/A,TRUE,"general";"via3",#N/A,TRUE,"general"}</definedName>
    <definedName name="gfutyj6" hidden="1">{"via1",#N/A,TRUE,"general";"via2",#N/A,TRUE,"general";"via3",#N/A,TRUE,"general"}</definedName>
    <definedName name="gg" localSheetId="3" hidden="1">{"TAB1",#N/A,TRUE,"GENERAL";"TAB2",#N/A,TRUE,"GENERAL";"TAB3",#N/A,TRUE,"GENERAL";"TAB4",#N/A,TRUE,"GENERAL";"TAB5",#N/A,TRUE,"GENERAL"}</definedName>
    <definedName name="gg" localSheetId="0" hidden="1">{"TAB1",#N/A,TRUE,"GENERAL";"TAB2",#N/A,TRUE,"GENERAL";"TAB3",#N/A,TRUE,"GENERAL";"TAB4",#N/A,TRUE,"GENERAL";"TAB5",#N/A,TRUE,"GENERAL"}</definedName>
    <definedName name="gg" localSheetId="1" hidden="1">{"TAB1",#N/A,TRUE,"GENERAL";"TAB2",#N/A,TRUE,"GENERAL";"TAB3",#N/A,TRUE,"GENERAL";"TAB4",#N/A,TRUE,"GENERAL";"TAB5",#N/A,TRUE,"GENERAL"}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3" hidden="1">{"via1",#N/A,TRUE,"general";"via2",#N/A,TRUE,"general";"via3",#N/A,TRUE,"general"}</definedName>
    <definedName name="ggdr" localSheetId="0" hidden="1">{"via1",#N/A,TRUE,"general";"via2",#N/A,TRUE,"general";"via3",#N/A,TRUE,"general"}</definedName>
    <definedName name="ggdr" localSheetId="1" hidden="1">{"via1",#N/A,TRUE,"general";"via2",#N/A,TRUE,"general";"via3",#N/A,TRUE,"general"}</definedName>
    <definedName name="ggdr" localSheetId="2" hidden="1">{"via1",#N/A,TRUE,"general";"via2",#N/A,TRUE,"general";"via3",#N/A,TRUE,"general"}</definedName>
    <definedName name="ggdr" hidden="1">{"via1",#N/A,TRUE,"general";"via2",#N/A,TRUE,"general";"via3",#N/A,TRUE,"general"}</definedName>
    <definedName name="ggerg" localSheetId="3" hidden="1">{"TAB1",#N/A,TRUE,"GENERAL";"TAB2",#N/A,TRUE,"GENERAL";"TAB3",#N/A,TRUE,"GENERAL";"TAB4",#N/A,TRUE,"GENERAL";"TAB5",#N/A,TRUE,"GENERAL"}</definedName>
    <definedName name="ggerg" localSheetId="0" hidden="1">{"TAB1",#N/A,TRUE,"GENERAL";"TAB2",#N/A,TRUE,"GENERAL";"TAB3",#N/A,TRUE,"GENERAL";"TAB4",#N/A,TRUE,"GENERAL";"TAB5",#N/A,TRUE,"GENERAL"}</definedName>
    <definedName name="ggerg" localSheetId="1" hidden="1">{"TAB1",#N/A,TRUE,"GENERAL";"TAB2",#N/A,TRUE,"GENERAL";"TAB3",#N/A,TRUE,"GENERAL";"TAB4",#N/A,TRUE,"GENERAL";"TAB5",#N/A,TRUE,"GENERAL"}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[0]!ERR</definedName>
    <definedName name="gggb" localSheetId="3" hidden="1">{"TAB1",#N/A,TRUE,"GENERAL";"TAB2",#N/A,TRUE,"GENERAL";"TAB3",#N/A,TRUE,"GENERAL";"TAB4",#N/A,TRUE,"GENERAL";"TAB5",#N/A,TRUE,"GENERAL"}</definedName>
    <definedName name="gggb" localSheetId="0" hidden="1">{"TAB1",#N/A,TRUE,"GENERAL";"TAB2",#N/A,TRUE,"GENERAL";"TAB3",#N/A,TRUE,"GENERAL";"TAB4",#N/A,TRUE,"GENERAL";"TAB5",#N/A,TRUE,"GENERAL"}</definedName>
    <definedName name="gggb" localSheetId="1" hidden="1">{"TAB1",#N/A,TRUE,"GENERAL";"TAB2",#N/A,TRUE,"GENERAL";"TAB3",#N/A,TRUE,"GENERAL";"TAB4",#N/A,TRUE,"GENERAL";"TAB5",#N/A,TRUE,"GENERAL"}</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3" hidden="1">{"via1",#N/A,TRUE,"general";"via2",#N/A,TRUE,"general";"via3",#N/A,TRUE,"general"}</definedName>
    <definedName name="gggg" localSheetId="0" hidden="1">{"via1",#N/A,TRUE,"general";"via2",#N/A,TRUE,"general";"via3",#N/A,TRUE,"general"}</definedName>
    <definedName name="gggg" localSheetId="1" hidden="1">{"via1",#N/A,TRUE,"general";"via2",#N/A,TRUE,"general";"via3",#N/A,TRUE,"general"}</definedName>
    <definedName name="gggg" localSheetId="2" hidden="1">{"via1",#N/A,TRUE,"general";"via2",#N/A,TRUE,"general";"via3",#N/A,TRUE,"general"}</definedName>
    <definedName name="gggg" hidden="1">{"via1",#N/A,TRUE,"general";"via2",#N/A,TRUE,"general";"via3",#N/A,TRUE,"general"}</definedName>
    <definedName name="ggggd" localSheetId="3" hidden="1">{"TAB1",#N/A,TRUE,"GENERAL";"TAB2",#N/A,TRUE,"GENERAL";"TAB3",#N/A,TRUE,"GENERAL";"TAB4",#N/A,TRUE,"GENERAL";"TAB5",#N/A,TRUE,"GENERAL"}</definedName>
    <definedName name="ggggd" localSheetId="0" hidden="1">{"TAB1",#N/A,TRUE,"GENERAL";"TAB2",#N/A,TRUE,"GENERAL";"TAB3",#N/A,TRUE,"GENERAL";"TAB4",#N/A,TRUE,"GENERAL";"TAB5",#N/A,TRUE,"GENERAL"}</definedName>
    <definedName name="ggggd" localSheetId="1" hidden="1">{"TAB1",#N/A,TRUE,"GENERAL";"TAB2",#N/A,TRUE,"GENERAL";"TAB3",#N/A,TRUE,"GENERAL";"TAB4",#N/A,TRUE,"GENERAL";"TAB5",#N/A,TRUE,"GENERAL"}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3" hidden="1">{"via1",#N/A,TRUE,"general";"via2",#N/A,TRUE,"general";"via3",#N/A,TRUE,"general"}</definedName>
    <definedName name="gggggt" localSheetId="0" hidden="1">{"via1",#N/A,TRUE,"general";"via2",#N/A,TRUE,"general";"via3",#N/A,TRUE,"general"}</definedName>
    <definedName name="gggggt" localSheetId="1" hidden="1">{"via1",#N/A,TRUE,"general";"via2",#N/A,TRUE,"general";"via3",#N/A,TRUE,"general"}</definedName>
    <definedName name="gggggt" localSheetId="2" hidden="1">{"via1",#N/A,TRUE,"general";"via2",#N/A,TRUE,"general";"via3",#N/A,TRUE,"general"}</definedName>
    <definedName name="gggggt" hidden="1">{"via1",#N/A,TRUE,"general";"via2",#N/A,TRUE,"general";"via3",#N/A,TRUE,"general"}</definedName>
    <definedName name="gggghn" localSheetId="3" hidden="1">{"TAB1",#N/A,TRUE,"GENERAL";"TAB2",#N/A,TRUE,"GENERAL";"TAB3",#N/A,TRUE,"GENERAL";"TAB4",#N/A,TRUE,"GENERAL";"TAB5",#N/A,TRUE,"GENERAL"}</definedName>
    <definedName name="gggghn" localSheetId="0" hidden="1">{"TAB1",#N/A,TRUE,"GENERAL";"TAB2",#N/A,TRUE,"GENERAL";"TAB3",#N/A,TRUE,"GENERAL";"TAB4",#N/A,TRUE,"GENERAL";"TAB5",#N/A,TRUE,"GENERAL"}</definedName>
    <definedName name="gggghn" localSheetId="1" hidden="1">{"TAB1",#N/A,TRUE,"GENERAL";"TAB2",#N/A,TRUE,"GENERAL";"TAB3",#N/A,TRUE,"GENERAL";"TAB4",#N/A,TRUE,"GENERAL";"TAB5",#N/A,TRUE,"GENERAL"}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3" hidden="1">{"TAB1",#N/A,TRUE,"GENERAL";"TAB2",#N/A,TRUE,"GENERAL";"TAB3",#N/A,TRUE,"GENERAL";"TAB4",#N/A,TRUE,"GENERAL";"TAB5",#N/A,TRUE,"GENERAL"}</definedName>
    <definedName name="ggggt" localSheetId="0" hidden="1">{"TAB1",#N/A,TRUE,"GENERAL";"TAB2",#N/A,TRUE,"GENERAL";"TAB3",#N/A,TRUE,"GENERAL";"TAB4",#N/A,TRUE,"GENERAL";"TAB5",#N/A,TRUE,"GENERAL"}</definedName>
    <definedName name="ggggt" localSheetId="1"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3" hidden="1">{"TAB1",#N/A,TRUE,"GENERAL";"TAB2",#N/A,TRUE,"GENERAL";"TAB3",#N/A,TRUE,"GENERAL";"TAB4",#N/A,TRUE,"GENERAL";"TAB5",#N/A,TRUE,"GENERAL"}</definedName>
    <definedName name="ggggy" localSheetId="0" hidden="1">{"TAB1",#N/A,TRUE,"GENERAL";"TAB2",#N/A,TRUE,"GENERAL";"TAB3",#N/A,TRUE,"GENERAL";"TAB4",#N/A,TRUE,"GENERAL";"TAB5",#N/A,TRUE,"GENERAL"}</definedName>
    <definedName name="ggggy" localSheetId="1"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3" hidden="1">{"via1",#N/A,TRUE,"general";"via2",#N/A,TRUE,"general";"via3",#N/A,TRUE,"general"}</definedName>
    <definedName name="gggtgd" localSheetId="0" hidden="1">{"via1",#N/A,TRUE,"general";"via2",#N/A,TRUE,"general";"via3",#N/A,TRUE,"general"}</definedName>
    <definedName name="gggtgd" localSheetId="1" hidden="1">{"via1",#N/A,TRUE,"general";"via2",#N/A,TRUE,"general";"via3",#N/A,TRUE,"general"}</definedName>
    <definedName name="gggtgd" localSheetId="2" hidden="1">{"via1",#N/A,TRUE,"general";"via2",#N/A,TRUE,"general";"via3",#N/A,TRUE,"general"}</definedName>
    <definedName name="gggtgd" hidden="1">{"via1",#N/A,TRUE,"general";"via2",#N/A,TRUE,"general";"via3",#N/A,TRUE,"general"}</definedName>
    <definedName name="GGHGHGH" localSheetId="3" hidden="1">{#N/A,#N/A,FALSE,"GRAFICO";#N/A,#N/A,FALSE,"CAJA (2)";#N/A,#N/A,FALSE,"TERCEROS-PROMEDIO";#N/A,#N/A,FALSE,"CAJA";#N/A,#N/A,FALSE,"INGRESOS1995-2003";#N/A,#N/A,FALSE,"GASTOS1995-2003"}</definedName>
    <definedName name="GGHGHGH" hidden="1">{#N/A,#N/A,FALSE,"GRAFICO";#N/A,#N/A,FALSE,"CAJA (2)";#N/A,#N/A,FALSE,"TERCEROS-PROMEDIO";#N/A,#N/A,FALSE,"CAJA";#N/A,#N/A,FALSE,"INGRESOS1995-2003";#N/A,#N/A,FALSE,"GASTOS1995-2003"}</definedName>
    <definedName name="ggjgjkg" hidden="1">{#N/A,#N/A,TRUE,"1842CWN0"}</definedName>
    <definedName name="ggtgt" localSheetId="3" hidden="1">{"via1",#N/A,TRUE,"general";"via2",#N/A,TRUE,"general";"via3",#N/A,TRUE,"general"}</definedName>
    <definedName name="ggtgt" localSheetId="0" hidden="1">{"via1",#N/A,TRUE,"general";"via2",#N/A,TRUE,"general";"via3",#N/A,TRUE,"general"}</definedName>
    <definedName name="ggtgt" localSheetId="1" hidden="1">{"via1",#N/A,TRUE,"general";"via2",#N/A,TRUE,"general";"via3",#N/A,TRUE,"general"}</definedName>
    <definedName name="ggtgt" localSheetId="2" hidden="1">{"via1",#N/A,TRUE,"general";"via2",#N/A,TRUE,"general";"via3",#N/A,TRUE,"general"}</definedName>
    <definedName name="ggtgt" hidden="1">{"via1",#N/A,TRUE,"general";"via2",#N/A,TRUE,"general";"via3",#N/A,TRUE,"general"}</definedName>
    <definedName name="GH">#REF!</definedName>
    <definedName name="ghdghuy" localSheetId="3" hidden="1">{"via1",#N/A,TRUE,"general";"via2",#N/A,TRUE,"general";"via3",#N/A,TRUE,"general"}</definedName>
    <definedName name="ghdghuy" localSheetId="0" hidden="1">{"via1",#N/A,TRUE,"general";"via2",#N/A,TRUE,"general";"via3",#N/A,TRUE,"general"}</definedName>
    <definedName name="ghdghuy" localSheetId="1"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3" hidden="1">{"via1",#N/A,TRUE,"general";"via2",#N/A,TRUE,"general";"via3",#N/A,TRUE,"general"}</definedName>
    <definedName name="GHDP" localSheetId="0" hidden="1">{"via1",#N/A,TRUE,"general";"via2",#N/A,TRUE,"general";"via3",#N/A,TRUE,"general"}</definedName>
    <definedName name="GHDP" localSheetId="1"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#REF!</definedName>
    <definedName name="ghfg" localSheetId="3" hidden="1">{"via1",#N/A,TRUE,"general";"via2",#N/A,TRUE,"general";"via3",#N/A,TRUE,"general"}</definedName>
    <definedName name="ghfg" localSheetId="0" hidden="1">{"via1",#N/A,TRUE,"general";"via2",#N/A,TRUE,"general";"via3",#N/A,TRUE,"general"}</definedName>
    <definedName name="ghfg" localSheetId="1" hidden="1">{"via1",#N/A,TRUE,"general";"via2",#N/A,TRUE,"general";"via3",#N/A,TRUE,"general"}</definedName>
    <definedName name="ghfg" localSheetId="2" hidden="1">{"via1",#N/A,TRUE,"general";"via2",#N/A,TRUE,"general";"via3",#N/A,TRUE,"general"}</definedName>
    <definedName name="ghfg" hidden="1">{"via1",#N/A,TRUE,"general";"via2",#N/A,TRUE,"general";"via3",#N/A,TRUE,"general"}</definedName>
    <definedName name="ghghy">#REF!</definedName>
    <definedName name="ghjghj" localSheetId="3" hidden="1">{"TAB1",#N/A,TRUE,"GENERAL";"TAB2",#N/A,TRUE,"GENERAL";"TAB3",#N/A,TRUE,"GENERAL";"TAB4",#N/A,TRUE,"GENERAL";"TAB5",#N/A,TRUE,"GENERAL"}</definedName>
    <definedName name="ghjghj" localSheetId="0" hidden="1">{"TAB1",#N/A,TRUE,"GENERAL";"TAB2",#N/A,TRUE,"GENERAL";"TAB3",#N/A,TRUE,"GENERAL";"TAB4",#N/A,TRUE,"GENERAL";"TAB5",#N/A,TRUE,"GENERAL"}</definedName>
    <definedName name="ghjghj" localSheetId="1" hidden="1">{"TAB1",#N/A,TRUE,"GENERAL";"TAB2",#N/A,TRUE,"GENERAL";"TAB3",#N/A,TRUE,"GENERAL";"TAB4",#N/A,TRUE,"GENERAL";"TAB5",#N/A,TRUE,"GENERAL"}</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I">#REF!</definedName>
    <definedName name="giova">#REF!</definedName>
    <definedName name="GJ">#REF!</definedName>
    <definedName name="GJHVCB" localSheetId="3"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3" hidden="1">{"via1",#N/A,TRUE,"general";"via2",#N/A,TRUE,"general";"via3",#N/A,TRUE,"general"}</definedName>
    <definedName name="gk" localSheetId="0" hidden="1">{"via1",#N/A,TRUE,"general";"via2",#N/A,TRUE,"general";"via3",#N/A,TRUE,"general"}</definedName>
    <definedName name="gk" localSheetId="1" hidden="1">{"via1",#N/A,TRUE,"general";"via2",#N/A,TRUE,"general";"via3",#N/A,TRUE,"general"}</definedName>
    <definedName name="gk" localSheetId="2" hidden="1">{"via1",#N/A,TRUE,"general";"via2",#N/A,TRUE,"general";"via3",#N/A,TRUE,"general"}</definedName>
    <definedName name="gk" hidden="1">{"via1",#N/A,TRUE,"general";"via2",#N/A,TRUE,"general";"via3",#N/A,TRUE,"general"}</definedName>
    <definedName name="GKJDGDIJZ">"Imagen 3"</definedName>
    <definedName name="GL">#REF!</definedName>
    <definedName name="GM">#REF!</definedName>
    <definedName name="GMM_ON_ASO">#REF!</definedName>
    <definedName name="GMM_ON_DMARES">#REF!</definedName>
    <definedName name="GMM_ON_DRIO">#REF!</definedName>
    <definedName name="gmvsa">#REF!</definedName>
    <definedName name="GN">#REF!</definedName>
    <definedName name="GO">#REF!</definedName>
    <definedName name="GOR">#REF!</definedName>
    <definedName name="GOT">#REF!</definedName>
    <definedName name="GP">#REF!</definedName>
    <definedName name="GPO">#REF!</definedName>
    <definedName name="GPR">#REF!</definedName>
    <definedName name="GPS">#REF!</definedName>
    <definedName name="GQ">#REF!</definedName>
    <definedName name="GR">#REF!</definedName>
    <definedName name="_xlnm.Recorder">#REF!</definedName>
    <definedName name="GRAF1ANO" localSheetId="3" hidden="1">{"via1",#N/A,TRUE,"general";"via2",#N/A,TRUE,"general";"via3",#N/A,TRUE,"general"}</definedName>
    <definedName name="GRAF1ANO" localSheetId="0" hidden="1">{"via1",#N/A,TRUE,"general";"via2",#N/A,TRUE,"general";"via3",#N/A,TRUE,"general"}</definedName>
    <definedName name="GRAF1ANO" localSheetId="1" hidden="1">{"via1",#N/A,TRUE,"general";"via2",#N/A,TRUE,"general";"via3",#N/A,TRUE,"general"}</definedName>
    <definedName name="GRAF1ANO" localSheetId="2" hidden="1">{"via1",#N/A,TRUE,"general";"via2",#N/A,TRUE,"general";"via3",#N/A,TRUE,"general"}</definedName>
    <definedName name="GRAF1ANO" hidden="1">{"via1",#N/A,TRUE,"general";"via2",#N/A,TRUE,"general";"via3",#N/A,TRUE,"general"}</definedName>
    <definedName name="GRAF1AÑO" localSheetId="3" hidden="1">{"TAB1",#N/A,TRUE,"GENERAL";"TAB2",#N/A,TRUE,"GENERAL";"TAB3",#N/A,TRUE,"GENERAL";"TAB4",#N/A,TRUE,"GENERAL";"TAB5",#N/A,TRUE,"GENERAL"}</definedName>
    <definedName name="GRAF1AÑO" localSheetId="0" hidden="1">{"TAB1",#N/A,TRUE,"GENERAL";"TAB2",#N/A,TRUE,"GENERAL";"TAB3",#N/A,TRUE,"GENERAL";"TAB4",#N/A,TRUE,"GENERAL";"TAB5",#N/A,TRUE,"GENERAL"}</definedName>
    <definedName name="GRAF1AÑO" localSheetId="1" hidden="1">{"TAB1",#N/A,TRUE,"GENERAL";"TAB2",#N/A,TRUE,"GENERAL";"TAB3",#N/A,TRUE,"GENERAL";"TAB4",#N/A,TRUE,"GENERAL";"TAB5",#N/A,TRUE,"GENERAL"}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AMA">'[10]29.1_BASE'!$E$166</definedName>
    <definedName name="GRAP">#REF!</definedName>
    <definedName name="grapas">#REF!</definedName>
    <definedName name="GRAV2">#REF!</definedName>
    <definedName name="GRAV3">#REF!</definedName>
    <definedName name="GRAV4">#REF!</definedName>
    <definedName name="Grava">[11]Insumos!$D$27</definedName>
    <definedName name="GRAVILLA">#REF!</definedName>
    <definedName name="GRC">#REF!</definedName>
    <definedName name="GRC_ON_ASO">#REF!</definedName>
    <definedName name="GRC_ON_DAPIAY">#REF!</definedName>
    <definedName name="GRC_ON_GER">#REF!</definedName>
    <definedName name="gregds" localSheetId="3"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3" hidden="1">{"via1",#N/A,TRUE,"general";"via2",#N/A,TRUE,"general";"via3",#N/A,TRUE,"general"}</definedName>
    <definedName name="grggwero" localSheetId="0" hidden="1">{"via1",#N/A,TRUE,"general";"via2",#N/A,TRUE,"general";"via3",#N/A,TRUE,"general"}</definedName>
    <definedName name="grggwero" localSheetId="1" hidden="1">{"via1",#N/A,TRUE,"general";"via2",#N/A,TRUE,"general";"via3",#N/A,TRUE,"general"}</definedName>
    <definedName name="grggwero" localSheetId="2" hidden="1">{"via1",#N/A,TRUE,"general";"via2",#N/A,TRUE,"general";"via3",#N/A,TRUE,"general"}</definedName>
    <definedName name="grggwero" hidden="1">{"via1",#N/A,TRUE,"general";"via2",#N/A,TRUE,"general";"via3",#N/A,TRUE,"general"}</definedName>
    <definedName name="GRIFDUC">#REF!</definedName>
    <definedName name="GRIFERIA">#REF!</definedName>
    <definedName name="GRIFERIA_DUCHA">#REF!</definedName>
    <definedName name="GRIFERIA_LAVAPLATOS">#REF!</definedName>
    <definedName name="GRM">#REF!</definedName>
    <definedName name="GRM_ON_DMARES">#REF!</definedName>
    <definedName name="GRM_ON_DRIO">#REF!</definedName>
    <definedName name="GRN">#REF!</definedName>
    <definedName name="GRN_ON_ASO">#REF!</definedName>
    <definedName name="GRN_ON_DIREC">#REF!</definedName>
    <definedName name="GRS">#REF!</definedName>
    <definedName name="GRS_ON_ASO">#REF!</definedName>
    <definedName name="GRS_ON_DIREC">#REF!</definedName>
    <definedName name="GRS_ON_HUIL">#REF!</definedName>
    <definedName name="grtyerh" localSheetId="3" hidden="1">{"TAB1",#N/A,TRUE,"GENERAL";"TAB2",#N/A,TRUE,"GENERAL";"TAB3",#N/A,TRUE,"GENERAL";"TAB4",#N/A,TRUE,"GENERAL";"TAB5",#N/A,TRUE,"GENERAL"}</definedName>
    <definedName name="grtyerh" localSheetId="0" hidden="1">{"TAB1",#N/A,TRUE,"GENERAL";"TAB2",#N/A,TRUE,"GENERAL";"TAB3",#N/A,TRUE,"GENERAL";"TAB4",#N/A,TRUE,"GENERAL";"TAB5",#N/A,TRUE,"GENERAL"}</definedName>
    <definedName name="grtyerh" localSheetId="1" hidden="1">{"TAB1",#N/A,TRUE,"GENERAL";"TAB2",#N/A,TRUE,"GENERAL";"TAB3",#N/A,TRUE,"GENERAL";"TAB4",#N/A,TRUE,"GENERAL";"TAB5",#N/A,TRUE,"GENERAL"}</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S">#REF!</definedName>
    <definedName name="GSDG" localSheetId="3" hidden="1">{"TAB1",#N/A,TRUE,"GENERAL";"TAB2",#N/A,TRUE,"GENERAL";"TAB3",#N/A,TRUE,"GENERAL";"TAB4",#N/A,TRUE,"GENERAL";"TAB5",#N/A,TRUE,"GENERAL"}</definedName>
    <definedName name="GSDG" localSheetId="0" hidden="1">{"TAB1",#N/A,TRUE,"GENERAL";"TAB2",#N/A,TRUE,"GENERAL";"TAB3",#N/A,TRUE,"GENERAL";"TAB4",#N/A,TRUE,"GENERAL";"TAB5",#N/A,TRUE,"GENERAL"}</definedName>
    <definedName name="GSDG" localSheetId="1" hidden="1">{"TAB1",#N/A,TRUE,"GENERAL";"TAB2",#N/A,TRUE,"GENERAL";"TAB3",#N/A,TRUE,"GENERAL";"TAB4",#N/A,TRUE,"GENERAL";"TAB5",#N/A,TRUE,"GENERAL"}</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3" hidden="1">{"via1",#N/A,TRUE,"general";"via2",#N/A,TRUE,"general";"via3",#N/A,TRUE,"general"}</definedName>
    <definedName name="gsfsf" localSheetId="0" hidden="1">{"via1",#N/A,TRUE,"general";"via2",#N/A,TRUE,"general";"via3",#N/A,TRUE,"general"}</definedName>
    <definedName name="gsfsf" localSheetId="1" hidden="1">{"via1",#N/A,TRUE,"general";"via2",#N/A,TRUE,"general";"via3",#N/A,TRUE,"general"}</definedName>
    <definedName name="gsfsf" localSheetId="2" hidden="1">{"via1",#N/A,TRUE,"general";"via2",#N/A,TRUE,"general";"via3",#N/A,TRUE,"general"}</definedName>
    <definedName name="gsfsf" hidden="1">{"via1",#N/A,TRUE,"general";"via2",#N/A,TRUE,"general";"via3",#N/A,TRUE,"general"}</definedName>
    <definedName name="GT">#REF!</definedName>
    <definedName name="GTC">#REF!</definedName>
    <definedName name="GTE">#REF!</definedName>
    <definedName name="gtgt" localSheetId="3" hidden="1">{"via1",#N/A,TRUE,"general";"via2",#N/A,TRUE,"general";"via3",#N/A,TRUE,"general"}</definedName>
    <definedName name="gtgt" localSheetId="0" hidden="1">{"via1",#N/A,TRUE,"general";"via2",#N/A,TRUE,"general";"via3",#N/A,TRUE,"general"}</definedName>
    <definedName name="gtgt" localSheetId="1" hidden="1">{"via1",#N/A,TRUE,"general";"via2",#N/A,TRUE,"general";"via3",#N/A,TRUE,"general"}</definedName>
    <definedName name="gtgt" localSheetId="2" hidden="1">{"via1",#N/A,TRUE,"general";"via2",#N/A,TRUE,"general";"via3",#N/A,TRUE,"general"}</definedName>
    <definedName name="gtgt" hidden="1">{"via1",#N/A,TRUE,"general";"via2",#N/A,TRUE,"general";"via3",#N/A,TRUE,"general"}</definedName>
    <definedName name="gtgtg" localSheetId="3" hidden="1">{"via1",#N/A,TRUE,"general";"via2",#N/A,TRUE,"general";"via3",#N/A,TRUE,"general"}</definedName>
    <definedName name="gtgtg" localSheetId="0" hidden="1">{"via1",#N/A,TRUE,"general";"via2",#N/A,TRUE,"general";"via3",#N/A,TRUE,"general"}</definedName>
    <definedName name="gtgtg" localSheetId="1"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3" hidden="1">{"via1",#N/A,TRUE,"general";"via2",#N/A,TRUE,"general";"via3",#N/A,TRUE,"general"}</definedName>
    <definedName name="gtgtgff" localSheetId="0" hidden="1">{"via1",#N/A,TRUE,"general";"via2",#N/A,TRUE,"general";"via3",#N/A,TRUE,"general"}</definedName>
    <definedName name="gtgtgff" localSheetId="1"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3" hidden="1">{"TAB1",#N/A,TRUE,"GENERAL";"TAB2",#N/A,TRUE,"GENERAL";"TAB3",#N/A,TRUE,"GENERAL";"TAB4",#N/A,TRUE,"GENERAL";"TAB5",#N/A,TRUE,"GENERAL"}</definedName>
    <definedName name="gtgtgyh" localSheetId="0" hidden="1">{"TAB1",#N/A,TRUE,"GENERAL";"TAB2",#N/A,TRUE,"GENERAL";"TAB3",#N/A,TRUE,"GENERAL";"TAB4",#N/A,TRUE,"GENERAL";"TAB5",#N/A,TRUE,"GENERAL"}</definedName>
    <definedName name="gtgtgyh" localSheetId="1" hidden="1">{"TAB1",#N/A,TRUE,"GENERAL";"TAB2",#N/A,TRUE,"GENERAL";"TAB3",#N/A,TRUE,"GENERAL";"TAB4",#N/A,TRUE,"GENERAL";"TAB5",#N/A,TRUE,"GENERAL"}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3" hidden="1">{"TAB1",#N/A,TRUE,"GENERAL";"TAB2",#N/A,TRUE,"GENERAL";"TAB3",#N/A,TRUE,"GENERAL";"TAB4",#N/A,TRUE,"GENERAL";"TAB5",#N/A,TRUE,"GENERAL"}</definedName>
    <definedName name="gtgth" localSheetId="0" hidden="1">{"TAB1",#N/A,TRUE,"GENERAL";"TAB2",#N/A,TRUE,"GENERAL";"TAB3",#N/A,TRUE,"GENERAL";"TAB4",#N/A,TRUE,"GENERAL";"TAB5",#N/A,TRUE,"GENERAL"}</definedName>
    <definedName name="gtgth" localSheetId="1"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HHG" localSheetId="3" hidden="1">{#N/A,#N/A,FALSE,"Aging Summary";#N/A,#N/A,FALSE,"Ratio Analysis";#N/A,#N/A,FALSE,"Test 120 Day Accts";#N/A,#N/A,FALSE,"Tickmarks"}</definedName>
    <definedName name="GTHHG" hidden="1">{#N/A,#N/A,FALSE,"Aging Summary";#N/A,#N/A,FALSE,"Ratio Analysis";#N/A,#N/A,FALSE,"Test 120 Day Accts";#N/A,#N/A,FALSE,"Tickmarks"}</definedName>
    <definedName name="GTO_ADMON">#REF!</definedName>
    <definedName name="GTO_INVEST">#REF!</definedName>
    <definedName name="GTO_OPERA">#REF!</definedName>
    <definedName name="GTP">#REF!</definedName>
    <definedName name="GTRE">#REF!</definedName>
    <definedName name="GU">#REF!</definedName>
    <definedName name="GUADAÑ">'[10]29.1_BASE'!$E$1065</definedName>
    <definedName name="guia">#REF!</definedName>
    <definedName name="GV">#REF!</definedName>
    <definedName name="GW">#REF!</definedName>
    <definedName name="GX">#REF!</definedName>
    <definedName name="GY">#REF!</definedName>
    <definedName name="GZ">#REF!</definedName>
    <definedName name="h">#REF!</definedName>
    <definedName name="H_EL">VLOOKUP(#REF!,#REF!,6,FALSE)</definedName>
    <definedName name="H_HI">VLOOKUP(#REF!,#REF!,7,FALSE)</definedName>
    <definedName name="H_pump">#REF!</definedName>
    <definedName name="h75mh">#REF!</definedName>
    <definedName name="h9h" localSheetId="3" hidden="1">{"via1",#N/A,TRUE,"general";"via2",#N/A,TRUE,"general";"via3",#N/A,TRUE,"general"}</definedName>
    <definedName name="h9h" localSheetId="0" hidden="1">{"via1",#N/A,TRUE,"general";"via2",#N/A,TRUE,"general";"via3",#N/A,TRUE,"general"}</definedName>
    <definedName name="h9h" localSheetId="1" hidden="1">{"via1",#N/A,TRUE,"general";"via2",#N/A,TRUE,"general";"via3",#N/A,TRUE,"general"}</definedName>
    <definedName name="h9h" localSheetId="2" hidden="1">{"via1",#N/A,TRUE,"general";"via2",#N/A,TRUE,"general";"via3",#N/A,TRUE,"general"}</definedName>
    <definedName name="h9h" hidden="1">{"via1",#N/A,TRUE,"general";"via2",#N/A,TRUE,"general";"via3",#N/A,TRUE,"general"}</definedName>
    <definedName name="HA">#REF!</definedName>
    <definedName name="HABITANTES">#REF!</definedName>
    <definedName name="HACER" localSheetId="1" hidden="1">{TRUE,TRUE,-2.75,-17.75,483,276.75,FALSE,TRUE,TRUE,TRUE,0,1,#N/A,4,#N/A,8.57142857142857,19.625,1,FALSE,FALSE,3,TRUE,1,FALSE,75,"Swvu.OPEF._.96.","ACwvu.OPEF._.96.",#N/A,FALSE,FALSE,1.88,0.787401575,0.39,0.6,1,"","",FALSE,FALSE,FALSE,FALSE,1,#N/A,1,1,"=R4C2:R117C13",FALSE,"Rwvu.OPEF._.96.",#N/A,FALSE,FALSE,FALSE,5,300,300,FALSE,FALSE,TRUE,TRUE,TRUE}</definedName>
    <definedName name="HACER" localSheetId="2" hidden="1">{TRUE,TRUE,-2.75,-17.75,483,276.75,FALSE,TRUE,TRUE,TRUE,0,1,#N/A,4,#N/A,8.57142857142857,19.625,1,FALSE,FALSE,3,TRUE,1,FALSE,75,"Swvu.OPEF._.96.","ACwvu.OPEF._.96.",#N/A,FALSE,FALSE,1.88,0.787401575,0.39,0.6,1,"","",FALSE,FALSE,FALSE,FALSE,1,#N/A,1,1,"=R4C2:R117C13",FALSE,"Rwvu.OPEF._.96.",#N/A,FALSE,FALSE,FALSE,5,300,300,FALSE,FALSE,TRUE,TRUE,TRUE}</definedName>
    <definedName name="HACER" hidden="1">{TRUE,TRUE,-2.75,-17.75,483,276.75,FALSE,TRUE,TRUE,TRUE,0,1,#N/A,4,#N/A,8.57142857142857,19.625,1,FALSE,FALSE,3,TRUE,1,FALSE,75,"Swvu.OPEF._.96.","ACwvu.OPEF._.96.",#N/A,FALSE,FALSE,1.88,0.787401575,0.39,0.6,1,"","",FALSE,FALSE,FALSE,FALSE,1,#N/A,1,1,"=R4C2:R117C13",FALSE,"Rwvu.OPEF._.96.",#N/A,FALSE,FALSE,FALSE,5,300,300,FALSE,FALSE,TRUE,TRUE,TRUE}</definedName>
    <definedName name="Hazards">#REF!</definedName>
    <definedName name="HB">#REF!</definedName>
    <definedName name="hbfdhrw" localSheetId="3" hidden="1">{"TAB1",#N/A,TRUE,"GENERAL";"TAB2",#N/A,TRUE,"GENERAL";"TAB3",#N/A,TRUE,"GENERAL";"TAB4",#N/A,TRUE,"GENERAL";"TAB5",#N/A,TRUE,"GENERAL"}</definedName>
    <definedName name="hbfdhrw" localSheetId="0" hidden="1">{"TAB1",#N/A,TRUE,"GENERAL";"TAB2",#N/A,TRUE,"GENERAL";"TAB3",#N/A,TRUE,"GENERAL";"TAB4",#N/A,TRUE,"GENERAL";"TAB5",#N/A,TRUE,"GENERAL"}</definedName>
    <definedName name="hbfdhrw" localSheetId="1" hidden="1">{"TAB1",#N/A,TRUE,"GENERAL";"TAB2",#N/A,TRUE,"GENERAL";"TAB3",#N/A,TRUE,"GENERAL";"TAB4",#N/A,TRUE,"GENERAL";"TAB5",#N/A,TRUE,"GENERAL"}</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C">#REF!</definedName>
    <definedName name="HC78MH">#REF!</definedName>
    <definedName name="HD">#REF!</definedName>
    <definedName name="hdfh" localSheetId="3" hidden="1">{"via1",#N/A,TRUE,"general";"via2",#N/A,TRUE,"general";"via3",#N/A,TRUE,"general"}</definedName>
    <definedName name="hdfh" localSheetId="0" hidden="1">{"via1",#N/A,TRUE,"general";"via2",#N/A,TRUE,"general";"via3",#N/A,TRUE,"general"}</definedName>
    <definedName name="hdfh" localSheetId="1" hidden="1">{"via1",#N/A,TRUE,"general";"via2",#N/A,TRUE,"general";"via3",#N/A,TRUE,"general"}</definedName>
    <definedName name="hdfh" localSheetId="2" hidden="1">{"via1",#N/A,TRUE,"general";"via2",#N/A,TRUE,"general";"via3",#N/A,TRUE,"general"}</definedName>
    <definedName name="hdfh" hidden="1">{"via1",#N/A,TRUE,"general";"via2",#N/A,TRUE,"general";"via3",#N/A,TRUE,"general"}</definedName>
    <definedName name="hdfh4" localSheetId="3" hidden="1">{"TAB1",#N/A,TRUE,"GENERAL";"TAB2",#N/A,TRUE,"GENERAL";"TAB3",#N/A,TRUE,"GENERAL";"TAB4",#N/A,TRUE,"GENERAL";"TAB5",#N/A,TRUE,"GENERAL"}</definedName>
    <definedName name="hdfh4" localSheetId="0" hidden="1">{"TAB1",#N/A,TRUE,"GENERAL";"TAB2",#N/A,TRUE,"GENERAL";"TAB3",#N/A,TRUE,"GENERAL";"TAB4",#N/A,TRUE,"GENERAL";"TAB5",#N/A,TRUE,"GENERAL"}</definedName>
    <definedName name="hdfh4" localSheetId="1" hidden="1">{"TAB1",#N/A,TRUE,"GENERAL";"TAB2",#N/A,TRUE,"GENERAL";"TAB3",#N/A,TRUE,"GENERAL";"TAB4",#N/A,TRUE,"GENERAL";"TAB5",#N/A,TRUE,"GENERAL"}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3" hidden="1">{"via1",#N/A,TRUE,"general";"via2",#N/A,TRUE,"general";"via3",#N/A,TRUE,"general"}</definedName>
    <definedName name="hdgh" localSheetId="0" hidden="1">{"via1",#N/A,TRUE,"general";"via2",#N/A,TRUE,"general";"via3",#N/A,TRUE,"general"}</definedName>
    <definedName name="hdgh" localSheetId="1" hidden="1">{"via1",#N/A,TRUE,"general";"via2",#N/A,TRUE,"general";"via3",#N/A,TRUE,"general"}</definedName>
    <definedName name="hdgh" localSheetId="2" hidden="1">{"via1",#N/A,TRUE,"general";"via2",#N/A,TRUE,"general";"via3",#N/A,TRUE,"general"}</definedName>
    <definedName name="hdgh" hidden="1">{"via1",#N/A,TRUE,"general";"via2",#N/A,TRUE,"general";"via3",#N/A,TRUE,"general"}</definedName>
    <definedName name="hdhf" localSheetId="3" hidden="1">{"TAB1",#N/A,TRUE,"GENERAL";"TAB2",#N/A,TRUE,"GENERAL";"TAB3",#N/A,TRUE,"GENERAL";"TAB4",#N/A,TRUE,"GENERAL";"TAB5",#N/A,TRUE,"GENERAL"}</definedName>
    <definedName name="hdhf" localSheetId="0" hidden="1">{"TAB1",#N/A,TRUE,"GENERAL";"TAB2",#N/A,TRUE,"GENERAL";"TAB3",#N/A,TRUE,"GENERAL";"TAB4",#N/A,TRUE,"GENERAL";"TAB5",#N/A,TRUE,"GENERAL"}</definedName>
    <definedName name="hdhf" localSheetId="1" hidden="1">{"TAB1",#N/A,TRUE,"GENERAL";"TAB2",#N/A,TRUE,"GENERAL";"TAB3",#N/A,TRUE,"GENERAL";"TAB4",#N/A,TRUE,"GENERAL";"TAB5",#N/A,TRUE,"GENERAL"}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#REF!</definedName>
    <definedName name="Header_Row">ROW(#REF!)</definedName>
    <definedName name="hed">#REF!</definedName>
    <definedName name="hen">#REF!</definedName>
    <definedName name="HERRCAJA">#REF!</definedName>
    <definedName name="HERRERO">#REF!</definedName>
    <definedName name="HF">#REF!</definedName>
    <definedName name="hfgh" localSheetId="3" hidden="1">{"via1",#N/A,TRUE,"general";"via2",#N/A,TRUE,"general";"via3",#N/A,TRUE,"general"}</definedName>
    <definedName name="hfgh" localSheetId="0" hidden="1">{"via1",#N/A,TRUE,"general";"via2",#N/A,TRUE,"general";"via3",#N/A,TRUE,"general"}</definedName>
    <definedName name="hfgh" localSheetId="1" hidden="1">{"via1",#N/A,TRUE,"general";"via2",#N/A,TRUE,"general";"via3",#N/A,TRUE,"general"}</definedName>
    <definedName name="hfgh" localSheetId="2" hidden="1">{"via1",#N/A,TRUE,"general";"via2",#N/A,TRUE,"general";"via3",#N/A,TRUE,"general"}</definedName>
    <definedName name="hfgh" hidden="1">{"via1",#N/A,TRUE,"general";"via2",#N/A,TRUE,"general";"via3",#N/A,TRUE,"general"}</definedName>
    <definedName name="hfh" localSheetId="3" hidden="1">{"TAB1",#N/A,TRUE,"GENERAL";"TAB2",#N/A,TRUE,"GENERAL";"TAB3",#N/A,TRUE,"GENERAL";"TAB4",#N/A,TRUE,"GENERAL";"TAB5",#N/A,TRUE,"GENERAL"}</definedName>
    <definedName name="hfh" localSheetId="0" hidden="1">{"TAB1",#N/A,TRUE,"GENERAL";"TAB2",#N/A,TRUE,"GENERAL";"TAB3",#N/A,TRUE,"GENERAL";"TAB4",#N/A,TRUE,"GENERAL";"TAB5",#N/A,TRUE,"GENERAL"}</definedName>
    <definedName name="hfh" localSheetId="1" hidden="1">{"TAB1",#N/A,TRUE,"GENERAL";"TAB2",#N/A,TRUE,"GENERAL";"TAB3",#N/A,TRUE,"GENERAL";"TAB4",#N/A,TRUE,"GENERAL";"TAB5",#N/A,TRUE,"GENERAL"}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3" hidden="1">{"TAB1",#N/A,TRUE,"GENERAL";"TAB2",#N/A,TRUE,"GENERAL";"TAB3",#N/A,TRUE,"GENERAL";"TAB4",#N/A,TRUE,"GENERAL";"TAB5",#N/A,TRUE,"GENERAL"}</definedName>
    <definedName name="hfhg" localSheetId="0" hidden="1">{"TAB1",#N/A,TRUE,"GENERAL";"TAB2",#N/A,TRUE,"GENERAL";"TAB3",#N/A,TRUE,"GENERAL";"TAB4",#N/A,TRUE,"GENERAL";"TAB5",#N/A,TRUE,"GENERAL"}</definedName>
    <definedName name="hfhg" localSheetId="1"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3" hidden="1">{"via1",#N/A,TRUE,"general";"via2",#N/A,TRUE,"general";"via3",#N/A,TRUE,"general"}</definedName>
    <definedName name="hfthr" localSheetId="0" hidden="1">{"via1",#N/A,TRUE,"general";"via2",#N/A,TRUE,"general";"via3",#N/A,TRUE,"general"}</definedName>
    <definedName name="hfthr" localSheetId="1" hidden="1">{"via1",#N/A,TRUE,"general";"via2",#N/A,TRUE,"general";"via3",#N/A,TRUE,"general"}</definedName>
    <definedName name="hfthr" localSheetId="2" hidden="1">{"via1",#N/A,TRUE,"general";"via2",#N/A,TRUE,"general";"via3",#N/A,TRUE,"general"}</definedName>
    <definedName name="hfthr" hidden="1">{"via1",#N/A,TRUE,"general";"via2",#N/A,TRUE,"general";"via3",#N/A,TRUE,"general"}</definedName>
    <definedName name="hg" localSheetId="3" hidden="1">{"via1",#N/A,TRUE,"general";"via2",#N/A,TRUE,"general";"via3",#N/A,TRUE,"general"}</definedName>
    <definedName name="hg" localSheetId="0" hidden="1">{"via1",#N/A,TRUE,"general";"via2",#N/A,TRUE,"general";"via3",#N/A,TRUE,"general"}</definedName>
    <definedName name="hg" localSheetId="1"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3" hidden="1">{"via1",#N/A,TRUE,"general";"via2",#N/A,TRUE,"general";"via3",#N/A,TRUE,"general"}</definedName>
    <definedName name="HGFH" localSheetId="0" hidden="1">{"via1",#N/A,TRUE,"general";"via2",#N/A,TRUE,"general";"via3",#N/A,TRUE,"general"}</definedName>
    <definedName name="HGFH" localSheetId="1"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3" hidden="1">{"via1",#N/A,TRUE,"general";"via2",#N/A,TRUE,"general";"via3",#N/A,TRUE,"general"}</definedName>
    <definedName name="hgfhty" localSheetId="0" hidden="1">{"via1",#N/A,TRUE,"general";"via2",#N/A,TRUE,"general";"via3",#N/A,TRUE,"general"}</definedName>
    <definedName name="hgfhty" localSheetId="1"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3" hidden="1">{"TAB1",#N/A,TRUE,"GENERAL";"TAB2",#N/A,TRUE,"GENERAL";"TAB3",#N/A,TRUE,"GENERAL";"TAB4",#N/A,TRUE,"GENERAL";"TAB5",#N/A,TRUE,"GENERAL"}</definedName>
    <definedName name="HGHFH7" localSheetId="0" hidden="1">{"TAB1",#N/A,TRUE,"GENERAL";"TAB2",#N/A,TRUE,"GENERAL";"TAB3",#N/A,TRUE,"GENERAL";"TAB4",#N/A,TRUE,"GENERAL";"TAB5",#N/A,TRUE,"GENERAL"}</definedName>
    <definedName name="HGHFH7" localSheetId="1" hidden="1">{"TAB1",#N/A,TRUE,"GENERAL";"TAB2",#N/A,TRUE,"GENERAL";"TAB3",#N/A,TRUE,"GENERAL";"TAB4",#N/A,TRUE,"GENERAL";"TAB5",#N/A,TRUE,"GENERAL"}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GH" localSheetId="3" hidden="1">{"'PACÍFICO12'!$A$1:$E$6"}</definedName>
    <definedName name="HGHGH" hidden="1">{"'PACÍFICO12'!$A$1:$E$6"}</definedName>
    <definedName name="HGHGHG" localSheetId="3" hidden="1">{"PYGT",#N/A,FALSE,"PYG";"ACTIT",#N/A,FALSE,"BCE_GRAL-ACTIVO";"PASIT",#N/A,FALSE,"BCE_GRAL-PASIVO-PATRIM";"CAJAT",#N/A,FALSE,"CAJA"}</definedName>
    <definedName name="HGHGHG" hidden="1">{"PYGT",#N/A,FALSE,"PYG";"ACTIT",#N/A,FALSE,"BCE_GRAL-ACTIVO";"PASIT",#N/A,FALSE,"BCE_GRAL-PASIVO-PATRIM";"CAJAT",#N/A,FALSE,"CAJA"}</definedName>
    <definedName name="HGHGHGH" localSheetId="3" hidden="1">{"PYGT",#N/A,FALSE,"PYG";"ACTIT",#N/A,FALSE,"BCE_GRAL-ACTIVO";"PASIT",#N/A,FALSE,"BCE_GRAL-PASIVO-PATRIM";"CAJAT",#N/A,FALSE,"CAJA"}</definedName>
    <definedName name="HGHGHGH" hidden="1">{"PYGT",#N/A,FALSE,"PYG";"ACTIT",#N/A,FALSE,"BCE_GRAL-ACTIVO";"PASIT",#N/A,FALSE,"BCE_GRAL-PASIVO-PATRIM";"CAJAT",#N/A,FALSE,"CAJA"}</definedName>
    <definedName name="HGHGHJGJJJ" localSheetId="3" hidden="1">{"PYGT",#N/A,FALSE,"PYG";"ACTIT",#N/A,FALSE,"BCE_GRAL-ACTIVO";"PASIT",#N/A,FALSE,"BCE_GRAL-PASIVO-PATRIM";"CAJAT",#N/A,FALSE,"CAJA"}</definedName>
    <definedName name="HGHGHJGJJJ" hidden="1">{"PYGT",#N/A,FALSE,"PYG";"ACTIT",#N/A,FALSE,"BCE_GRAL-ACTIVO";"PASIT",#N/A,FALSE,"BCE_GRAL-PASIVO-PATRIM";"CAJAT",#N/A,FALSE,"CAJA"}</definedName>
    <definedName name="hghhj" localSheetId="3" hidden="1">{"TAB1",#N/A,TRUE,"GENERAL";"TAB2",#N/A,TRUE,"GENERAL";"TAB3",#N/A,TRUE,"GENERAL";"TAB4",#N/A,TRUE,"GENERAL";"TAB5",#N/A,TRUE,"GENERAL"}</definedName>
    <definedName name="hghhj" localSheetId="0" hidden="1">{"TAB1",#N/A,TRUE,"GENERAL";"TAB2",#N/A,TRUE,"GENERAL";"TAB3",#N/A,TRUE,"GENERAL";"TAB4",#N/A,TRUE,"GENERAL";"TAB5",#N/A,TRUE,"GENERAL"}</definedName>
    <definedName name="hghhj" localSheetId="1"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3" hidden="1">{"via1",#N/A,TRUE,"general";"via2",#N/A,TRUE,"general";"via3",#N/A,TRUE,"general"}</definedName>
    <definedName name="hghydj" localSheetId="0" hidden="1">{"via1",#N/A,TRUE,"general";"via2",#N/A,TRUE,"general";"via3",#N/A,TRUE,"general"}</definedName>
    <definedName name="hghydj" localSheetId="1" hidden="1">{"via1",#N/A,TRUE,"general";"via2",#N/A,TRUE,"general";"via3",#N/A,TRUE,"general"}</definedName>
    <definedName name="hghydj" localSheetId="2" hidden="1">{"via1",#N/A,TRUE,"general";"via2",#N/A,TRUE,"general";"via3",#N/A,TRUE,"general"}</definedName>
    <definedName name="hghydj" hidden="1">{"via1",#N/A,TRUE,"general";"via2",#N/A,TRUE,"general";"via3",#N/A,TRUE,"general"}</definedName>
    <definedName name="hgjfjw" localSheetId="3" hidden="1">{"via1",#N/A,TRUE,"general";"via2",#N/A,TRUE,"general";"via3",#N/A,TRUE,"general"}</definedName>
    <definedName name="hgjfjw" localSheetId="0" hidden="1">{"via1",#N/A,TRUE,"general";"via2",#N/A,TRUE,"general";"via3",#N/A,TRUE,"general"}</definedName>
    <definedName name="hgjfjw" localSheetId="1"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3" hidden="1">{"TAB1",#N/A,TRUE,"GENERAL";"TAB2",#N/A,TRUE,"GENERAL";"TAB3",#N/A,TRUE,"GENERAL";"TAB4",#N/A,TRUE,"GENERAL";"TAB5",#N/A,TRUE,"GENERAL"}</definedName>
    <definedName name="HGJG" localSheetId="0" hidden="1">{"TAB1",#N/A,TRUE,"GENERAL";"TAB2",#N/A,TRUE,"GENERAL";"TAB3",#N/A,TRUE,"GENERAL";"TAB4",#N/A,TRUE,"GENERAL";"TAB5",#N/A,TRUE,"GENERAL"}</definedName>
    <definedName name="HGJG" localSheetId="1" hidden="1">{"TAB1",#N/A,TRUE,"GENERAL";"TAB2",#N/A,TRUE,"GENERAL";"TAB3",#N/A,TRUE,"GENERAL";"TAB4",#N/A,TRUE,"GENERAL";"TAB5",#N/A,TRUE,"GENERAL"}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[0]!ERR</definedName>
    <definedName name="hhg" hidden="1">{#N/A,#N/A,TRUE,"1842CWN0"}</definedName>
    <definedName name="hhh" localSheetId="3" hidden="1">{"TAB1",#N/A,TRUE,"GENERAL";"TAB2",#N/A,TRUE,"GENERAL";"TAB3",#N/A,TRUE,"GENERAL";"TAB4",#N/A,TRUE,"GENERAL";"TAB5",#N/A,TRUE,"GENERAL"}</definedName>
    <definedName name="hhh" localSheetId="0" hidden="1">{"TAB1",#N/A,TRUE,"GENERAL";"TAB2",#N/A,TRUE,"GENERAL";"TAB3",#N/A,TRUE,"GENERAL";"TAB4",#N/A,TRUE,"GENERAL";"TAB5",#N/A,TRUE,"GENERAL"}</definedName>
    <definedName name="hhh" localSheetId="1" hidden="1">{"TAB1",#N/A,TRUE,"GENERAL";"TAB2",#N/A,TRUE,"GENERAL";"TAB3",#N/A,TRUE,"GENERAL";"TAB4",#N/A,TRUE,"GENERAL";"TAB5",#N/A,TRUE,"GENERAL"}</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 localSheetId="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hhh" localSheetId="2"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hhh"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hhhhh" localSheetId="3" hidden="1">{"via1",#N/A,TRUE,"general";"via2",#N/A,TRUE,"general";"via3",#N/A,TRUE,"general"}</definedName>
    <definedName name="hhhhhh" localSheetId="0" hidden="1">{"via1",#N/A,TRUE,"general";"via2",#N/A,TRUE,"general";"via3",#N/A,TRUE,"general"}</definedName>
    <definedName name="hhhhhh" localSheetId="1" hidden="1">{"via1",#N/A,TRUE,"general";"via2",#N/A,TRUE,"general";"via3",#N/A,TRUE,"general"}</definedName>
    <definedName name="hhhhhh" localSheetId="2" hidden="1">{"via1",#N/A,TRUE,"general";"via2",#N/A,TRUE,"general";"via3",#N/A,TRUE,"general"}</definedName>
    <definedName name="hhhhhh" hidden="1">{"via1",#N/A,TRUE,"general";"via2",#N/A,TRUE,"general";"via3",#N/A,TRUE,"general"}</definedName>
    <definedName name="hhhhhho" localSheetId="3" hidden="1">{"TAB1",#N/A,TRUE,"GENERAL";"TAB2",#N/A,TRUE,"GENERAL";"TAB3",#N/A,TRUE,"GENERAL";"TAB4",#N/A,TRUE,"GENERAL";"TAB5",#N/A,TRUE,"GENERAL"}</definedName>
    <definedName name="hhhhhho" localSheetId="0" hidden="1">{"TAB1",#N/A,TRUE,"GENERAL";"TAB2",#N/A,TRUE,"GENERAL";"TAB3",#N/A,TRUE,"GENERAL";"TAB4",#N/A,TRUE,"GENERAL";"TAB5",#N/A,TRUE,"GENERAL"}</definedName>
    <definedName name="hhhhhho" localSheetId="1" hidden="1">{"TAB1",#N/A,TRUE,"GENERAL";"TAB2",#N/A,TRUE,"GENERAL";"TAB3",#N/A,TRUE,"GENERAL";"TAB4",#N/A,TRUE,"GENERAL";"TAB5",#N/A,TRUE,"GENERAL"}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3" hidden="1">{"via1",#N/A,TRUE,"general";"via2",#N/A,TRUE,"general";"via3",#N/A,TRUE,"general"}</definedName>
    <definedName name="hhhhth" localSheetId="0" hidden="1">{"via1",#N/A,TRUE,"general";"via2",#N/A,TRUE,"general";"via3",#N/A,TRUE,"general"}</definedName>
    <definedName name="hhhhth" localSheetId="1" hidden="1">{"via1",#N/A,TRUE,"general";"via2",#N/A,TRUE,"general";"via3",#N/A,TRUE,"general"}</definedName>
    <definedName name="hhhhth" localSheetId="2" hidden="1">{"via1",#N/A,TRUE,"general";"via2",#N/A,TRUE,"general";"via3",#N/A,TRUE,"general"}</definedName>
    <definedName name="hhhhth" hidden="1">{"via1",#N/A,TRUE,"general";"via2",#N/A,TRUE,"general";"via3",#N/A,TRUE,"general"}</definedName>
    <definedName name="hhhyhyh" localSheetId="3" hidden="1">{"TAB1",#N/A,TRUE,"GENERAL";"TAB2",#N/A,TRUE,"GENERAL";"TAB3",#N/A,TRUE,"GENERAL";"TAB4",#N/A,TRUE,"GENERAL";"TAB5",#N/A,TRUE,"GENERAL"}</definedName>
    <definedName name="hhhyhyh" localSheetId="0" hidden="1">{"TAB1",#N/A,TRUE,"GENERAL";"TAB2",#N/A,TRUE,"GENERAL";"TAB3",#N/A,TRUE,"GENERAL";"TAB4",#N/A,TRUE,"GENERAL";"TAB5",#N/A,TRUE,"GENERAL"}</definedName>
    <definedName name="hhhyhyh" localSheetId="1" hidden="1">{"TAB1",#N/A,TRUE,"GENERAL";"TAB2",#N/A,TRUE,"GENERAL";"TAB3",#N/A,TRUE,"GENERAL";"TAB4",#N/A,TRUE,"GENERAL";"TAB5",#N/A,TRUE,"GENERAL"}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3" hidden="1">{"via1",#N/A,TRUE,"general";"via2",#N/A,TRUE,"general";"via3",#N/A,TRUE,"general"}</definedName>
    <definedName name="hhtrhreh" localSheetId="0" hidden="1">{"via1",#N/A,TRUE,"general";"via2",#N/A,TRUE,"general";"via3",#N/A,TRUE,"general"}</definedName>
    <definedName name="hhtrhreh" localSheetId="1" hidden="1">{"via1",#N/A,TRUE,"general";"via2",#N/A,TRUE,"general";"via3",#N/A,TRUE,"general"}</definedName>
    <definedName name="hhtrhreh" localSheetId="2" hidden="1">{"via1",#N/A,TRUE,"general";"via2",#N/A,TRUE,"general";"via3",#N/A,TRUE,"general"}</definedName>
    <definedName name="hhtrhreh" hidden="1">{"via1",#N/A,TRUE,"general";"via2",#N/A,TRUE,"general";"via3",#N/A,TRUE,"general"}</definedName>
    <definedName name="HI">#REF!</definedName>
    <definedName name="Hid">#REF!</definedName>
    <definedName name="HIDE1">#REF!</definedName>
    <definedName name="HIDRO4">#REF!</definedName>
    <definedName name="HIDRO6">'[10]29.1_BASE'!$E$738</definedName>
    <definedName name="HIDRO8">#REF!</definedName>
    <definedName name="HisYear_0" hidden="1">#REF!</definedName>
    <definedName name="HisYear_1" hidden="1">#REF!</definedName>
    <definedName name="HisYear_2" hidden="1">#REF!</definedName>
    <definedName name="HisYear_3" hidden="1">#REF!</definedName>
    <definedName name="HJ">#REF!</definedName>
    <definedName name="hjfg" localSheetId="3" hidden="1">{"via1",#N/A,TRUE,"general";"via2",#N/A,TRUE,"general";"via3",#N/A,TRUE,"general"}</definedName>
    <definedName name="hjfg" localSheetId="0" hidden="1">{"via1",#N/A,TRUE,"general";"via2",#N/A,TRUE,"general";"via3",#N/A,TRUE,"general"}</definedName>
    <definedName name="hjfg" localSheetId="1" hidden="1">{"via1",#N/A,TRUE,"general";"via2",#N/A,TRUE,"general";"via3",#N/A,TRUE,"general"}</definedName>
    <definedName name="hjfg" localSheetId="2" hidden="1">{"via1",#N/A,TRUE,"general";"via2",#N/A,TRUE,"general";"via3",#N/A,TRUE,"general"}</definedName>
    <definedName name="hjfg" hidden="1">{"via1",#N/A,TRUE,"general";"via2",#N/A,TRUE,"general";"via3",#N/A,TRUE,"general"}</definedName>
    <definedName name="hjgh" localSheetId="3" hidden="1">{"TAB1",#N/A,TRUE,"GENERAL";"TAB2",#N/A,TRUE,"GENERAL";"TAB3",#N/A,TRUE,"GENERAL";"TAB4",#N/A,TRUE,"GENERAL";"TAB5",#N/A,TRUE,"GENERAL"}</definedName>
    <definedName name="hjgh" localSheetId="0" hidden="1">{"TAB1",#N/A,TRUE,"GENERAL";"TAB2",#N/A,TRUE,"GENERAL";"TAB3",#N/A,TRUE,"GENERAL";"TAB4",#N/A,TRUE,"GENERAL";"TAB5",#N/A,TRUE,"GENERAL"}</definedName>
    <definedName name="hjgh" localSheetId="1" hidden="1">{"TAB1",#N/A,TRUE,"GENERAL";"TAB2",#N/A,TRUE,"GENERAL";"TAB3",#N/A,TRUE,"GENERAL";"TAB4",#N/A,TRUE,"GENERAL";"TAB5",#N/A,TRUE,"GENERAL"}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3" hidden="1">{"TAB1",#N/A,TRUE,"GENERAL";"TAB2",#N/A,TRUE,"GENERAL";"TAB3",#N/A,TRUE,"GENERAL";"TAB4",#N/A,TRUE,"GENERAL";"TAB5",#N/A,TRUE,"GENERAL"}</definedName>
    <definedName name="hjghj" localSheetId="0" hidden="1">{"TAB1",#N/A,TRUE,"GENERAL";"TAB2",#N/A,TRUE,"GENERAL";"TAB3",#N/A,TRUE,"GENERAL";"TAB4",#N/A,TRUE,"GENERAL";"TAB5",#N/A,TRUE,"GENERAL"}</definedName>
    <definedName name="hjghj" localSheetId="1"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 localSheetId="1" hidden="1">{TRUE,TRUE,-2.75,-17.75,483,276.75,FALSE,TRUE,TRUE,TRUE,0,3,15,1,110,11,8,4,TRUE,TRUE,3,TRUE,1,TRUE,75,"Swvu.EneFeb.","ACwvu.EneFeb.",#N/A,FALSE,FALSE,1.24,0.787401575,0.74,0.984251969,1,"","",FALSE,FALSE,FALSE,FALSE,1,#N/A,1,1,#DIV/0!,FALSE,"Rwvu.EneFeb.","Cwvu.EneFeb.",FALSE,FALSE,FALSE,1,300,300,FALSE,FALSE,TRUE,TRUE,TRUE}</definedName>
    <definedName name="hjhjh" localSheetId="2" hidden="1">{TRUE,TRUE,-2.75,-17.75,483,276.75,FALSE,TRUE,TRUE,TRUE,0,3,15,1,110,11,8,4,TRUE,TRUE,3,TRUE,1,TRUE,75,"Swvu.EneFeb.","ACwvu.EneFeb.",#N/A,FALSE,FALSE,1.24,0.787401575,0.74,0.984251969,1,"","",FALSE,FALSE,FALSE,FALSE,1,#N/A,1,1,#DIV/0!,FALSE,"Rwvu.EneFeb.","Cwvu.EneFeb.",FALSE,FALSE,FALSE,1,300,300,FALSE,FALSE,TRUE,TRUE,TRUE}</definedName>
    <definedName name="hjhjh" hidden="1">{TRUE,TRUE,-2.75,-17.75,483,276.75,FALSE,TRUE,TRUE,TRUE,0,3,15,1,110,11,8,4,TRUE,TRUE,3,TRUE,1,TRUE,75,"Swvu.EneFeb.","ACwvu.EneFeb.",#N/A,FALSE,FALSE,1.24,0.787401575,0.74,0.984251969,1,"","",FALSE,FALSE,FALSE,FALSE,1,#N/A,1,1,#DIV/0!,FALSE,"Rwvu.EneFeb.","Cwvu.EneFeb.",FALSE,FALSE,FALSE,1,300,300,FALSE,FALSE,TRUE,TRUE,TRUE}</definedName>
    <definedName name="hjhjhg" localSheetId="3"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HJHJHJ" localSheetId="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JHJHJHJ" localSheetId="2"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JHJHJHJ"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JKH" localSheetId="3" hidden="1">{"via1",#N/A,TRUE,"general";"via2",#N/A,TRUE,"general";"via3",#N/A,TRUE,"general"}</definedName>
    <definedName name="HJKH" localSheetId="0" hidden="1">{"via1",#N/A,TRUE,"general";"via2",#N/A,TRUE,"general";"via3",#N/A,TRUE,"general"}</definedName>
    <definedName name="HJKH" localSheetId="1" hidden="1">{"via1",#N/A,TRUE,"general";"via2",#N/A,TRUE,"general";"via3",#N/A,TRUE,"general"}</definedName>
    <definedName name="HJKH" localSheetId="2" hidden="1">{"via1",#N/A,TRUE,"general";"via2",#N/A,TRUE,"general";"via3",#N/A,TRUE,"general"}</definedName>
    <definedName name="HJKH" hidden="1">{"via1",#N/A,TRUE,"general";"via2",#N/A,TRUE,"general";"via3",#N/A,TRUE,"general"}</definedName>
    <definedName name="hjkjk" localSheetId="3" hidden="1">{"via1",#N/A,TRUE,"general";"via2",#N/A,TRUE,"general";"via3",#N/A,TRUE,"general"}</definedName>
    <definedName name="hjkjk" localSheetId="0" hidden="1">{"via1",#N/A,TRUE,"general";"via2",#N/A,TRUE,"general";"via3",#N/A,TRUE,"general"}</definedName>
    <definedName name="hjkjk" localSheetId="1"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[0]!ERR</definedName>
    <definedName name="hkjhjkhkhk">#REF!</definedName>
    <definedName name="HL">#REF!</definedName>
    <definedName name="HM">#REF!</definedName>
    <definedName name="HM3EB">#REF!</definedName>
    <definedName name="HM3JH">'[10]29.1_BASE'!$E$1024</definedName>
    <definedName name="HMHF3">#REF!</definedName>
    <definedName name="hn" localSheetId="3" hidden="1">{"TAB1",#N/A,TRUE,"GENERAL";"TAB2",#N/A,TRUE,"GENERAL";"TAB3",#N/A,TRUE,"GENERAL";"TAB4",#N/A,TRUE,"GENERAL";"TAB5",#N/A,TRUE,"GENERAL"}</definedName>
    <definedName name="hn" localSheetId="0" hidden="1">{"TAB1",#N/A,TRUE,"GENERAL";"TAB2",#N/A,TRUE,"GENERAL";"TAB3",#N/A,TRUE,"GENERAL";"TAB4",#N/A,TRUE,"GENERAL";"TAB5",#N/A,TRUE,"GENERAL"}</definedName>
    <definedName name="hn" localSheetId="1" hidden="1">{"TAB1",#N/A,TRUE,"GENERAL";"TAB2",#N/A,TRUE,"GENERAL";"TAB3",#N/A,TRUE,"GENERAL";"TAB4",#N/A,TRUE,"GENERAL";"TAB5",#N/A,TRUE,"GENERAL"}</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n.ConvertZero1" hidden="1">[27]LTM!$G$461:$J$461,[27]LTM!$G$463:$J$464,[27]LTM!$G$468:$J$469,[27]LTM!$G$473:$J$475,[27]LTM!$G$480:$J$480,[27]LTM!$G$484:$J$485,[27]LTM!$G$490:$J$490,[27]LTM!$G$514:$J$518,[27]LTM!$G$525:$J$526,[27]LTM!$G$532:$J$537</definedName>
    <definedName name="hn.ConvertZero2" hidden="1">[27]LTM!$G$560:$J$560,[27]LTM!$H$590:$J$591,[27]LTM!$H$614:$J$614,[27]LTM!$H$635:$J$636,[27]LTM!$G$676:$J$680,[27]LTM!$G$686:$J$686,[27]LTM!$G$688:$J$694,[27]LTM!$G$681:$J$682</definedName>
    <definedName name="hn.ConvertZero3" hidden="1">[27]LTM!$G$699:$J$706,[27]LTM!$G$710:$J$714,[27]LTM!$G$717:$J$734,[27]LTM!$G$738:$J$738,[27]LTM!$G$745:$J$751</definedName>
    <definedName name="hn.ConvertZero4" hidden="1">[27]LTM!$G$840:$J$840,[27]LTM!$H$1266:$J$1266,[27]LTM!$G$1267:$J$1267,[27]LTM!$G$1454:$J$1461,[27]LTM!$J$1462,[27]LTM!$J$1463,[27]LTM!$G$1468:$J$1469,[27]LTM!$L$1469:$N$1469</definedName>
    <definedName name="hn.ConvertZeroUnhide1" hidden="1">[27]LTM!$G$1469:$J$1469,[27]LTM!$L$1469:$N$1469,[27]LTM!$H$1266:$J$1266</definedName>
    <definedName name="hn.Delete015" hidden="1">'[27]CREDIT STATS'!$B$9:$K$11,'[27]CREDIT STATS'!$O$11:$X$14,'[27]CREDIT STATS'!$B$25:$K$30,'[27]CREDIT STATS'!$O$25:$X$26</definedName>
    <definedName name="hn.DZ_MultByFXRates" hidden="1">[27]DropZone!$B$2:$I$118,[27]DropZone!$B$120:$I$132,[27]DropZone!$B$134:$I$136,[27]DropZone!$B$138:$I$146</definedName>
    <definedName name="hn.ExtDb" hidden="1">FALSE</definedName>
    <definedName name="hn.LTM_MultByFXRates" hidden="1">[27]LTM!$G$461:$N$477,[27]LTM!$G$480:$N$539,[27]LTM!$G$548:$N$667,[27]LTM!$G$676:$N$1266,[27]LTM!$G$1454:$N$1461,[27]LTM!$G$1463:$N$1465,[27]LTM!$G$1468:$N$1469</definedName>
    <definedName name="hn.ModelType" hidden="1">"DEAL"</definedName>
    <definedName name="hn.ModelVersion" hidden="1">1</definedName>
    <definedName name="hn.MultbyFXRates" hidden="1">[27]LTM!$G$461:$N$477,[27]LTM!$G$480:$N$539,[27]LTM!$G$548:$N$667,[27]LTM!$G$676:$N$1266,[27]LTM!$G$1454:$N$1461,[27]LTM!$G$1463:$N$1465,[27]LTM!$G$1468:$N$1469</definedName>
    <definedName name="hn.MultByFXRates1" hidden="1">[27]LTM!$G$461:$G$477,[27]LTM!$G$480:$G$539,[27]LTM!$G$548:$G$562,[27]LTM!$G$676:$G$840,[27]LTM!$G$1454:$G$1469</definedName>
    <definedName name="hn.MultByFXRates2" hidden="1">[27]LTM!$H$461:$H$477,[27]LTM!$H$480:$H$539,[27]LTM!$H$548:$H$667,[27]LTM!$H$676:$H$1266,[27]LTM!$H$1454:$H$1469</definedName>
    <definedName name="hn.MultByFXRates3" hidden="1">[27]LTM!$I$461:$I$477,[27]LTM!$I$480:$I$539,[27]LTM!$I$548:$I$667,[27]LTM!$I$676:$I$1266,[27]LTM!$I$1454:$I$1469</definedName>
    <definedName name="hn.MultbyFxrates4" hidden="1">[27]LTM!$J$461:$J$477,[27]LTM!$J$480:$J$539,[27]LTM!$J$548:$J$668,[27]LTM!$J$676:$J$1266,[27]LTM!$J$1454:$J$1461,[27]LTM!$J$1463:$J$1465,[27]LTM!$J$1468</definedName>
    <definedName name="hn.multbyfxrates5" hidden="1">[27]LTM!$L$461:$L$477,[27]LTM!$L$480:$L$539,[27]LTM!$L$548:$L$562,[27]LTM!$L$676:$L$840,[27]LTM!$L$1454:$L$1469</definedName>
    <definedName name="hn.multbyfxrates6" hidden="1">[27]LTM!$M$461:$M$477,[27]LTM!$M$480:$M$539,[27]LTM!$M$548:$M$668,[27]LTM!$M$676:$M$1266,[27]LTM!$M$1454:$M$1469</definedName>
    <definedName name="hn.multbyfxrates7" hidden="1">[27]LTM!$N$461:$N$477,[27]LTM!$N$480:$N$539,[27]LTM!$N$548:$N$667,[27]LTM!$N$676:$N$1266,[27]LTM!$N$1454:$N$1469</definedName>
    <definedName name="hn.MultByFXRatesBot1" hidden="1">[27]LTM!$G$676:$G$682,[27]LTM!$G$686,[27]LTM!$G$688:$G$694,[27]LTM!$G$699:$G$706,[27]LTM!$G$710:$G$714,[27]LTM!$G$717:$G$734,[27]LTM!$G$738,[27]LTM!$G$738,[27]LTM!$G$745:$G$751,[27]LTM!$G$840,[27]LTM!$G$1454:$G$1461,[27]LTM!$G$1468:$G$1469</definedName>
    <definedName name="hn.MultByFXRatesBot2" hidden="1">[27]LTM!$H$676:$H$682,[27]LTM!$H$686,[27]LTM!$H$688:$H$694,[27]LTM!$H$699:$H$706,[27]LTM!$H$710:$H$714,[27]LTM!$H$717:$H$734,[27]LTM!$H$738,[27]LTM!$H$745:$H$751,[27]LTM!$H$840,[27]LTM!$H$1266,[27]LTM!$H$1454:$H$1461,[27]LTM!$H$1468:$H$1469</definedName>
    <definedName name="hn.MultByFXRatesBot3" hidden="1">[27]LTM!$I$676:$I$682,[27]LTM!$I$686,[27]LTM!$I$688:$I$694,[27]LTM!$I$699:$I$706,[27]LTM!$I$710:$I$714,[27]LTM!$I$717:$I$734,[27]LTM!$I$738,[27]LTM!$I$745:$I$751,[27]LTM!$I$840,[27]LTM!$I$1266,[27]LTM!$I$1454:$I$1461,[27]LTM!$I$1468:$I$1469</definedName>
    <definedName name="hn.MultByFXRatesBot4" hidden="1">[27]LTM!$J$676:$J$682,[27]LTM!$J$686,[27]LTM!$J$688:$J$694,[27]LTM!$J$699:$J$706,[27]LTM!$J$710:$J$714,[27]LTM!$J$717:$J$734,[27]LTM!$J$738,[27]LTM!$J$745:$J$751,[27]LTM!$J$840,[27]LTM!$J$1266,[27]LTM!$J$1454:$J$1461,[27]LTM!$J$1463:$J$1465,[27]LTM!$J$1468</definedName>
    <definedName name="hn.MultByFXRatesBot5" hidden="1">[27]LTM!$L$676:$L$682,[27]LTM!$L$686,[27]LTM!$L$688:$L$694,[27]LTM!$L$699:$L$706,[27]LTM!$L$710:$L$714,[27]LTM!$L$717:$L$734,[27]LTM!$L$738,[27]LTM!$L$745:$L$751,[27]LTM!$L$837:$L$838,[27]LTM!$L$1454:$L$1458,[27]LTM!$L$1468:$L$1469</definedName>
    <definedName name="hn.MultByFXRatesBot6" hidden="1">[27]LTM!$M$676:$M$682,[27]LTM!$M$686,[27]LTM!$M$688:$M$694,[27]LTM!$M$699:$M$706,[27]LTM!$M$710:$M$714,[27]LTM!$M$717:$M$734,[27]LTM!$M$738,[27]LTM!$M$745:$M$751,[27]LTM!$M$837:$M$838,[27]LTM!$M$1454:$M$1458,[27]LTM!$M$1468:$M$1469</definedName>
    <definedName name="hn.MultByFXRatesBot7" hidden="1">[27]LTM!$N$676:$N$682,[27]LTM!$N$686,[27]LTM!$N$688:$N$694,[27]LTM!$N$699:$N$706,[27]LTM!$N$710:$N$714,[27]LTM!$N$717:$N$734,[27]LTM!$N$738,[27]LTM!$N$745:$N$751,[27]LTM!$N$837:$N$838,[27]LTM!$N$1454:$N$1458,[27]LTM!$N$1468:$N$1469</definedName>
    <definedName name="hn.MultByFXRatesTop1" hidden="1">[27]LTM!$G$461,[27]LTM!$G$463:$G$464,[27]LTM!$G$468:$G$469,[27]LTM!$G$473:$G$475,[27]LTM!$G$480,[27]LTM!$G$484:$G$485,[27]LTM!$G$490:$G$509,[27]LTM!$G$512,[27]LTM!$G$514:$G$518,[27]LTM!$G$525:$G$526,[27]LTM!$G$532:$G$537,[27]LTM!$G$560</definedName>
    <definedName name="hn.MultByFXRatesTop2" hidden="1">[27]LTM!$H$461,[27]LTM!$H$463:$H$464,[27]LTM!$H$468:$H$469,[27]LTM!$H$473:$H$475,[27]LTM!$H$480,[27]LTM!$H$484:$H$485,[27]LTM!$H$490:$H$509,[27]LTM!$H$512,[27]LTM!$H$514:$H$518,[27]LTM!$H$525:$H$526,[27]LTM!$H$532:$H$537,[27]LTM!$H$560,[27]LTM!$H$590:$H$591,[27]LTM!$H$614:$H$631,[27]LTM!$H$635:$H$636</definedName>
    <definedName name="hn.MultByFXRatesTop3" hidden="1">[27]LTM!$I$461,[27]LTM!$I$463:$I$464,[27]LTM!$I$468:$I$469,[27]LTM!$I$473:$I$475,[27]LTM!$I$480,[27]LTM!$I$484:$I$485,[27]LTM!$I$490:$I$509,[27]LTM!$I$512,[27]LTM!$I$514:$I$518,[27]LTM!$I$525:$I$526,[27]LTM!$I$532:$I$537,[27]LTM!$I$560,[27]LTM!$I$590:$I$591,[27]LTM!$I$614:$I$631,[27]LTM!$I$635:$I$636</definedName>
    <definedName name="hn.MultByFXRatesTop4" hidden="1">[27]LTM!$J$461,[27]LTM!$J$463:$J$464,[27]LTM!$J$468:$J$469,[27]LTM!$J$473:$J$475,[27]LTM!$J$480,[27]LTM!$J$484:$J$485,[27]LTM!$J$490:$J$509,[27]LTM!$J$512,[27]LTM!$J$514:$J$518,[27]LTM!$J$525:$J$526,[27]LTM!$J$532:$J$537,[27]LTM!$J$560,[27]LTM!$J$590:$J$591,[27]LTM!$J$614:$J$631,[27]LTM!$J$635:$J$636</definedName>
    <definedName name="hn.MultByFXRatesTop5" hidden="1">[27]LTM!$L$461,[27]LTM!$L$463:$L$464,[27]LTM!$L$468:$L$469,[27]LTM!$L$473:$L$475,[27]LTM!$L$480,[27]LTM!$L$484:$L$485,[27]LTM!$L$490:$L$509,[27]LTM!$L$512,[27]LTM!$L$514:$L$518,[27]LTM!$L$525:$L$526,[27]LTM!$L$532:$L$537,[27]LTM!$L$560</definedName>
    <definedName name="hn.MultByFXRatesTop6" hidden="1">[27]LTM!$M$461,[27]LTM!$M$463:$M$464,[27]LTM!$M$468:$M$469,[27]LTM!$M$473:$M$475,[27]LTM!$M$480,[27]LTM!$M$484:$M$485,[27]LTM!$M$490:$M$509,[27]LTM!$M$512,[27]LTM!$M$514:$M$518,[27]LTM!$M$525:$M$526,[27]LTM!$M$532:$M$537,[27]LTM!$M$560,[27]LTM!$M$590:$M$591,[27]LTM!$M$614:$M$631,[27]LTM!$M$635:$M$636</definedName>
    <definedName name="hn.MultByFXRatesTop7" hidden="1">[27]LTM!$N$461,[27]LTM!$N$463:$N$464,[27]LTM!$N$468:$N$469,[27]LTM!$N$473:$N$475,[27]LTM!$N$480,[27]LTM!$N$484:$N$485,[27]LTM!$N$490:$N$509,[27]LTM!$N$512,[27]LTM!$N$514:$N$518,[27]LTM!$N$525:$N$526,[27]LTM!$N$532:$N$537,[27]LTM!$N$560,[27]LTM!$N$590:$N$591,[27]LTM!$N$614:$N$631,[27]LTM!$N$635:$N$636</definedName>
    <definedName name="hn.NoUpload" hidden="1">0</definedName>
    <definedName name="hn.YearLabel" hidden="1">#REF!</definedName>
    <definedName name="HO">#REF!</definedName>
    <definedName name="hoha" localSheetId="3" hidden="1">{"PYGT",#N/A,FALSE,"PYG";"ACTIT",#N/A,FALSE,"BCE_GRAL-ACTIVO";"PASIT",#N/A,FALSE,"BCE_GRAL-PASIVO-PATRIM";"CAJAT",#N/A,FALSE,"CAJA"}</definedName>
    <definedName name="hoha" hidden="1">{"PYGT",#N/A,FALSE,"PYG";"ACTIT",#N/A,FALSE,"BCE_GRAL-ACTIVO";"PASIT",#N/A,FALSE,"BCE_GRAL-PASIVO-PATRIM";"CAJAT",#N/A,FALSE,"CAJA"}</definedName>
    <definedName name="HOJA1">#REF!</definedName>
    <definedName name="horat">#REF!</definedName>
    <definedName name="Hornos">#REF!</definedName>
    <definedName name="HP">#REF!</definedName>
    <definedName name="HP_stg_Hz">#REF!</definedName>
    <definedName name="HQ">#REF!</definedName>
    <definedName name="HR">#REF!</definedName>
    <definedName name="hreer" localSheetId="3" hidden="1">{"TAB1",#N/A,TRUE,"GENERAL";"TAB2",#N/A,TRUE,"GENERAL";"TAB3",#N/A,TRUE,"GENERAL";"TAB4",#N/A,TRUE,"GENERAL";"TAB5",#N/A,TRUE,"GENERAL"}</definedName>
    <definedName name="hreer" localSheetId="0" hidden="1">{"TAB1",#N/A,TRUE,"GENERAL";"TAB2",#N/A,TRUE,"GENERAL";"TAB3",#N/A,TRUE,"GENERAL";"TAB4",#N/A,TRUE,"GENERAL";"TAB5",#N/A,TRUE,"GENERAL"}</definedName>
    <definedName name="hreer" localSheetId="1" hidden="1">{"TAB1",#N/A,TRUE,"GENERAL";"TAB2",#N/A,TRUE,"GENERAL";"TAB3",#N/A,TRUE,"GENERAL";"TAB4",#N/A,TRUE,"GENERAL";"TAB5",#N/A,TRUE,"GENERAL"}</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3" hidden="1">{"TAB1",#N/A,TRUE,"GENERAL";"TAB2",#N/A,TRUE,"GENERAL";"TAB3",#N/A,TRUE,"GENERAL";"TAB4",#N/A,TRUE,"GENERAL";"TAB5",#N/A,TRUE,"GENERAL"}</definedName>
    <definedName name="hrhth" localSheetId="0" hidden="1">{"TAB1",#N/A,TRUE,"GENERAL";"TAB2",#N/A,TRUE,"GENERAL";"TAB3",#N/A,TRUE,"GENERAL";"TAB4",#N/A,TRUE,"GENERAL";"TAB5",#N/A,TRUE,"GENERAL"}</definedName>
    <definedName name="hrhth" localSheetId="1"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#REF!</definedName>
    <definedName name="hrthtrh" localSheetId="3"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3" hidden="1">{"via1",#N/A,TRUE,"general";"via2",#N/A,TRUE,"general";"via3",#N/A,TRUE,"general"}</definedName>
    <definedName name="hsfg" localSheetId="0" hidden="1">{"via1",#N/A,TRUE,"general";"via2",#N/A,TRUE,"general";"via3",#N/A,TRUE,"general"}</definedName>
    <definedName name="hsfg" localSheetId="1" hidden="1">{"via1",#N/A,TRUE,"general";"via2",#N/A,TRUE,"general";"via3",#N/A,TRUE,"general"}</definedName>
    <definedName name="hsfg" localSheetId="2" hidden="1">{"via1",#N/A,TRUE,"general";"via2",#N/A,TRUE,"general";"via3",#N/A,TRUE,"general"}</definedName>
    <definedName name="hsfg" hidden="1">{"via1",#N/A,TRUE,"general";"via2",#N/A,TRUE,"general";"via3",#N/A,TRUE,"general"}</definedName>
    <definedName name="HT">#REF!</definedName>
    <definedName name="HT75MH">#REF!</definedName>
    <definedName name="HTAS">#REF!</definedName>
    <definedName name="HTAS1">#REF!</definedName>
    <definedName name="hthdrf" localSheetId="3" hidden="1">{"TAB1",#N/A,TRUE,"GENERAL";"TAB2",#N/A,TRUE,"GENERAL";"TAB3",#N/A,TRUE,"GENERAL";"TAB4",#N/A,TRUE,"GENERAL";"TAB5",#N/A,TRUE,"GENERAL"}</definedName>
    <definedName name="hthdrf" localSheetId="0" hidden="1">{"TAB1",#N/A,TRUE,"GENERAL";"TAB2",#N/A,TRUE,"GENERAL";"TAB3",#N/A,TRUE,"GENERAL";"TAB4",#N/A,TRUE,"GENERAL";"TAB5",#N/A,TRUE,"GENERAL"}</definedName>
    <definedName name="hthdrf" localSheetId="1" hidden="1">{"TAB1",#N/A,TRUE,"GENERAL";"TAB2",#N/A,TRUE,"GENERAL";"TAB3",#N/A,TRUE,"GENERAL";"TAB4",#N/A,TRUE,"GENERAL";"TAB5",#N/A,TRUE,"GENERAL"}</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MH">'[10]29.1_BASE'!$E$34</definedName>
    <definedName name="HTML_CodePage" hidden="1">1252</definedName>
    <definedName name="HTML_Control" localSheetId="3" hidden="1">{"'PACÍFICO12'!$A$1:$E$6"}</definedName>
    <definedName name="HTML_Control" localSheetId="1" hidden="1">{"'Parámetros'!$A$3:$C$3"}</definedName>
    <definedName name="HTML_Control" localSheetId="2" hidden="1">{"'Parámetros'!$A$3:$C$3"}</definedName>
    <definedName name="HTML_Control" hidden="1">{"'Parámetros'!$A$3:$C$3"}</definedName>
    <definedName name="HTML_Control2" localSheetId="1" hidden="1">{"'Parámetros'!$A$3:$C$3"}</definedName>
    <definedName name="HTML_Control2" localSheetId="2" hidden="1">{"'Parámetros'!$A$3:$C$3"}</definedName>
    <definedName name="HTML_Control2" hidden="1">{"'Parámetros'!$A$3:$C$3"}</definedName>
    <definedName name="HTML_Description" hidden="1">""</definedName>
    <definedName name="HTML_Email" hidden="1">""</definedName>
    <definedName name="HTML_Header" hidden="1">"Parámetros"</definedName>
    <definedName name="HTML_LastUpdate" hidden="1">"7/06/2001"</definedName>
    <definedName name="HTML_LineAfter" hidden="1">FALSE</definedName>
    <definedName name="HTML_LineBefore" hidden="1">TRUE</definedName>
    <definedName name="HTML_Name" hidden="1">"EMPRESA DE ACUEDUCTO Y ALCANT"</definedName>
    <definedName name="HTML_OBDlg2" hidden="1">TRUE</definedName>
    <definedName name="HTML_OBDlg3" hidden="1">TRUE</definedName>
    <definedName name="HTML_OBDlg4" hidden="1">TRUE</definedName>
    <definedName name="HTML_OS" hidden="1">0</definedName>
    <definedName name="HTML_PathFile" hidden="1">"C:\Verificacion\Modelo.htm"</definedName>
    <definedName name="HTML_PathTemplate" hidden="1">"C:\Verificacion\&lt;!--##Table##--&gt;"</definedName>
    <definedName name="HTML_Title" hidden="1">"Empresarial"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3" hidden="1">{"via1",#N/A,TRUE,"general";"via2",#N/A,TRUE,"general";"via3",#N/A,TRUE,"general"}</definedName>
    <definedName name="htryrt7" localSheetId="0" hidden="1">{"via1",#N/A,TRUE,"general";"via2",#N/A,TRUE,"general";"via3",#N/A,TRUE,"general"}</definedName>
    <definedName name="htryrt7" localSheetId="1" hidden="1">{"via1",#N/A,TRUE,"general";"via2",#N/A,TRUE,"general";"via3",#N/A,TRUE,"general"}</definedName>
    <definedName name="htryrt7" localSheetId="2" hidden="1">{"via1",#N/A,TRUE,"general";"via2",#N/A,TRUE,"general";"via3",#N/A,TRUE,"general"}</definedName>
    <definedName name="htryrt7" hidden="1">{"via1",#N/A,TRUE,"general";"via2",#N/A,TRUE,"general";"via3",#N/A,TRUE,"general"}</definedName>
    <definedName name="HU">#REF!</definedName>
    <definedName name="hut">#REF!</definedName>
    <definedName name="HV">#REF!</definedName>
    <definedName name="HW">#REF!</definedName>
    <definedName name="HX">#REF!</definedName>
    <definedName name="hxdfk">#REF!</definedName>
    <definedName name="HY">#REF!</definedName>
    <definedName name="hyhjop" localSheetId="3" hidden="1">{"TAB1",#N/A,TRUE,"GENERAL";"TAB2",#N/A,TRUE,"GENERAL";"TAB3",#N/A,TRUE,"GENERAL";"TAB4",#N/A,TRUE,"GENERAL";"TAB5",#N/A,TRUE,"GENERAL"}</definedName>
    <definedName name="hyhjop" localSheetId="0" hidden="1">{"TAB1",#N/A,TRUE,"GENERAL";"TAB2",#N/A,TRUE,"GENERAL";"TAB3",#N/A,TRUE,"GENERAL";"TAB4",#N/A,TRUE,"GENERAL";"TAB5",#N/A,TRUE,"GENERAL"}</definedName>
    <definedName name="hyhjop" localSheetId="1" hidden="1">{"TAB1",#N/A,TRUE,"GENERAL";"TAB2",#N/A,TRUE,"GENERAL";"TAB3",#N/A,TRUE,"GENERAL";"TAB4",#N/A,TRUE,"GENERAL";"TAB5",#N/A,TRUE,"GENERAL"}</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3" hidden="1">{"TAB1",#N/A,TRUE,"GENERAL";"TAB2",#N/A,TRUE,"GENERAL";"TAB3",#N/A,TRUE,"GENERAL";"TAB4",#N/A,TRUE,"GENERAL";"TAB5",#N/A,TRUE,"GENERAL"}</definedName>
    <definedName name="hyhyh" localSheetId="0" hidden="1">{"TAB1",#N/A,TRUE,"GENERAL";"TAB2",#N/A,TRUE,"GENERAL";"TAB3",#N/A,TRUE,"GENERAL";"TAB4",#N/A,TRUE,"GENERAL";"TAB5",#N/A,TRUE,"GENERAL"}</definedName>
    <definedName name="hyhyh" localSheetId="1"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STER">#REF!</definedName>
    <definedName name="hytirs" localSheetId="3" hidden="1">{"via1",#N/A,TRUE,"general";"via2",#N/A,TRUE,"general";"via3",#N/A,TRUE,"general"}</definedName>
    <definedName name="hytirs" localSheetId="0" hidden="1">{"via1",#N/A,TRUE,"general";"via2",#N/A,TRUE,"general";"via3",#N/A,TRUE,"general"}</definedName>
    <definedName name="hytirs" localSheetId="1" hidden="1">{"via1",#N/A,TRUE,"general";"via2",#N/A,TRUE,"general";"via3",#N/A,TRUE,"general"}</definedName>
    <definedName name="hytirs" localSheetId="2" hidden="1">{"via1",#N/A,TRUE,"general";"via2",#N/A,TRUE,"general";"via3",#N/A,TRUE,"general"}</definedName>
    <definedName name="hytirs" hidden="1">{"via1",#N/A,TRUE,"general";"via2",#N/A,TRUE,"general";"via3",#N/A,TRUE,"general"}</definedName>
    <definedName name="hyy">#REF!</definedName>
    <definedName name="HZ">#REF!</definedName>
    <definedName name="I" localSheetId="3" hidden="1">{"PYGT",#N/A,FALSE,"PYG";"ACTIT",#N/A,FALSE,"BCE_GRAL-ACTIVO";"PASIT",#N/A,FALSE,"BCE_GRAL-PASIVO-PATRIM";"CAJAT",#N/A,FALSE,"CAJA"}</definedName>
    <definedName name="I">#REF!</definedName>
    <definedName name="i0">#REF!</definedName>
    <definedName name="I21b55">#REF!</definedName>
    <definedName name="i8i" localSheetId="3" hidden="1">{"TAB1",#N/A,TRUE,"GENERAL";"TAB2",#N/A,TRUE,"GENERAL";"TAB3",#N/A,TRUE,"GENERAL";"TAB4",#N/A,TRUE,"GENERAL";"TAB5",#N/A,TRUE,"GENERAL"}</definedName>
    <definedName name="i8i" localSheetId="0" hidden="1">{"TAB1",#N/A,TRUE,"GENERAL";"TAB2",#N/A,TRUE,"GENERAL";"TAB3",#N/A,TRUE,"GENERAL";"TAB4",#N/A,TRUE,"GENERAL";"TAB5",#N/A,TRUE,"GENERAL"}</definedName>
    <definedName name="i8i" localSheetId="1" hidden="1">{"TAB1",#N/A,TRUE,"GENERAL";"TAB2",#N/A,TRUE,"GENERAL";"TAB3",#N/A,TRUE,"GENERAL";"TAB4",#N/A,TRUE,"GENERAL";"TAB5",#N/A,TRUE,"GENERAL"}</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A">#REF!</definedName>
    <definedName name="IB">#REF!</definedName>
    <definedName name="ic">#REF!</definedName>
    <definedName name="icbf">#REF!</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[0]!ERR</definedName>
    <definedName name="IE">#REF!</definedName>
    <definedName name="IF">#REF!</definedName>
    <definedName name="Ig">#REF!</definedName>
    <definedName name="IGOLDENSO">#REF!</definedName>
    <definedName name="IH">#REF!</definedName>
    <definedName name="ii" localSheetId="3" hidden="1">{"TAB1",#N/A,TRUE,"GENERAL";"TAB2",#N/A,TRUE,"GENERAL";"TAB3",#N/A,TRUE,"GENERAL";"TAB4",#N/A,TRUE,"GENERAL";"TAB5",#N/A,TRUE,"GENERAL"}</definedName>
    <definedName name="II" localSheetId="0" hidden="1">#REF!</definedName>
    <definedName name="II" localSheetId="1" hidden="1">#REF!</definedName>
    <definedName name="II" localSheetId="2" hidden="1">#REF!</definedName>
    <definedName name="ii" hidden="1">{"TAB1",#N/A,TRUE,"GENERAL";"TAB2",#N/A,TRUE,"GENERAL";"TAB3",#N/A,TRUE,"GENERAL";"TAB4",#N/A,TRUE,"GENERAL";"TAB5",#N/A,TRUE,"GENERAL"}</definedName>
    <definedName name="iii" localSheetId="3" hidden="1">{"via1",#N/A,TRUE,"general";"via2",#N/A,TRUE,"general";"via3",#N/A,TRUE,"general"}</definedName>
    <definedName name="iii" localSheetId="0" hidden="1">{"via1",#N/A,TRUE,"general";"via2",#N/A,TRUE,"general";"via3",#N/A,TRUE,"general"}</definedName>
    <definedName name="iii" localSheetId="1" hidden="1">{"via1",#N/A,TRUE,"general";"via2",#N/A,TRUE,"general";"via3",#N/A,TRUE,"general"}</definedName>
    <definedName name="iii" localSheetId="2" hidden="1">{"via1",#N/A,TRUE,"general";"via2",#N/A,TRUE,"general";"via3",#N/A,TRUE,"general"}</definedName>
    <definedName name="iii" hidden="1">{"via1",#N/A,TRUE,"general";"via2",#N/A,TRUE,"general";"via3",#N/A,TRUE,"general"}</definedName>
    <definedName name="iiii" localSheetId="3" hidden="1">{"via1",#N/A,TRUE,"general";"via2",#N/A,TRUE,"general";"via3",#N/A,TRUE,"general"}</definedName>
    <definedName name="iiii" localSheetId="0" hidden="1">{"via1",#N/A,TRUE,"general";"via2",#N/A,TRUE,"general";"via3",#N/A,TRUE,"general"}</definedName>
    <definedName name="iiii" localSheetId="1"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3" hidden="1">{"via1",#N/A,TRUE,"general";"via2",#N/A,TRUE,"general";"via3",#N/A,TRUE,"general"}</definedName>
    <definedName name="iiiiiiik" localSheetId="0" hidden="1">{"via1",#N/A,TRUE,"general";"via2",#N/A,TRUE,"general";"via3",#N/A,TRUE,"general"}</definedName>
    <definedName name="iiiiiiik" localSheetId="1"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3" hidden="1">{"TAB1",#N/A,TRUE,"GENERAL";"TAB2",#N/A,TRUE,"GENERAL";"TAB3",#N/A,TRUE,"GENERAL";"TAB4",#N/A,TRUE,"GENERAL";"TAB5",#N/A,TRUE,"GENERAL"}</definedName>
    <definedName name="iiiiuh" localSheetId="0" hidden="1">{"TAB1",#N/A,TRUE,"GENERAL";"TAB2",#N/A,TRUE,"GENERAL";"TAB3",#N/A,TRUE,"GENERAL";"TAB4",#N/A,TRUE,"GENERAL";"TAB5",#N/A,TRUE,"GENERAL"}</definedName>
    <definedName name="iiiiuh" localSheetId="1" hidden="1">{"TAB1",#N/A,TRUE,"GENERAL";"TAB2",#N/A,TRUE,"GENERAL";"TAB3",#N/A,TRUE,"GENERAL";"TAB4",#N/A,TRUE,"GENERAL";"TAB5",#N/A,TRUE,"GENERAL"}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J">#REF!</definedName>
    <definedName name="IK">#REF!</definedName>
    <definedName name="iktgvfmu" localSheetId="3"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 localSheetId="0" hidden="1">[8]CARBOCOL!#REF!</definedName>
    <definedName name="IL" localSheetId="1" hidden="1">[8]CARBOCOL!#REF!</definedName>
    <definedName name="IL" localSheetId="2" hidden="1">[8]CARBOCOL!#REF!</definedName>
    <definedName name="IL">#REF!</definedName>
    <definedName name="IM" localSheetId="0" hidden="1">[9]ANUAL1!#REF!</definedName>
    <definedName name="IM" localSheetId="1" hidden="1">[9]ANUAL1!#REF!</definedName>
    <definedName name="IM" localSheetId="2" hidden="1">[9]ANUAL1!#REF!</definedName>
    <definedName name="im">#REF!</definedName>
    <definedName name="imp">#REF!</definedName>
    <definedName name="Impacto">#REF!</definedName>
    <definedName name="IMPER">#REF!</definedName>
    <definedName name="IMPERMEA">'[10]29.1_BASE'!$E$1066</definedName>
    <definedName name="Importe_del_préstamo">#REF!</definedName>
    <definedName name="IMPRE">#REF!</definedName>
    <definedName name="Impresión_completa">#REF!</definedName>
    <definedName name="IMPRESSION">#REF!</definedName>
    <definedName name="Imprevistos">'[11]A.I.U'!$I$111</definedName>
    <definedName name="IMPRI">#REF!</definedName>
    <definedName name="imprimir">#REF!</definedName>
    <definedName name="IMPTOS">#REF!</definedName>
    <definedName name="IMPTOS1">#REF!</definedName>
    <definedName name="IN" hidden="1">[8]CARBOCOL!#REF!</definedName>
    <definedName name="IN_10_11">#REF!</definedName>
    <definedName name="IN_11_12">#REF!</definedName>
    <definedName name="INC">#REF!</definedName>
    <definedName name="INCLUS">#REF!</definedName>
    <definedName name="Incomepb" hidden="1">#REF!</definedName>
    <definedName name="INCR._PRODC.">#REF!</definedName>
    <definedName name="indicador">#REF!</definedName>
    <definedName name="INDICE">#REF!</definedName>
    <definedName name="inf">#REF!</definedName>
    <definedName name="INFORME">#REF!</definedName>
    <definedName name="Informe_semanal">#REF!</definedName>
    <definedName name="INGENIERIA1" hidden="1">#REF!</definedName>
    <definedName name="INGENIERIA11" hidden="1">#REF!</definedName>
    <definedName name="Ingeniero">#REF!</definedName>
    <definedName name="Ingeniero_ambiental">[11]CUADRILLAS!$B$17</definedName>
    <definedName name="iniciales">#REF!,#REF!,#REF!,#REF!</definedName>
    <definedName name="Inicio">#REF!</definedName>
    <definedName name="Inicio_prestamo">#REF!</definedName>
    <definedName name="INPU">#REF!</definedName>
    <definedName name="INPUT">#REF!</definedName>
    <definedName name="ins">[12]Resumen!$G$37</definedName>
    <definedName name="Inspector_de_Obra">[11]CUADRILLAS!$B$15</definedName>
    <definedName name="INSU">#REF!</definedName>
    <definedName name="INSUMO">VLOOKUP(#REF!,#REF!,2,FALSE)</definedName>
    <definedName name="INSUMOS">[28]Insumos!$D$2:$I$457</definedName>
    <definedName name="Insumos_auxiliares">#REF!</definedName>
    <definedName name="Insumos_basicos">#REF!</definedName>
    <definedName name="INSUMOS_ENSAYOS">#REF!</definedName>
    <definedName name="INSUMOS_EQUIPOS">'[15]INSUMOS EQUIPOS'!$A$1:$D$107</definedName>
    <definedName name="INSUMOS_MANO_DE_OBRA">'[15]INSUMOS MANO DE OBRA'!$A$1:$I$63</definedName>
    <definedName name="INSUMOS_MATERIALES">'[15]INSUMOS MATERIALES'!$A$1:$D$528</definedName>
    <definedName name="INSUMOS_SERVICIOS">'[15]INSUMOS SERVICIOS'!$A$1:$D$53</definedName>
    <definedName name="INSUMOS_TRANSPORTES">'[15]INSUMOS TRANSPORTES'!$A$1:$D$47</definedName>
    <definedName name="INSUMOS2" localSheetId="3">#REF!</definedName>
    <definedName name="INSUMOS2">'[19]4.2-Insumos'!$B$7:$H$166</definedName>
    <definedName name="Int">#REF!</definedName>
    <definedName name="Int_acum">#REF!</definedName>
    <definedName name="InTap">#REF!</definedName>
    <definedName name="INTER">#REF!</definedName>
    <definedName name="Intercambiadores">#REF!</definedName>
    <definedName name="Interés_total">#REF!</definedName>
    <definedName name="Interest_Rate">#REF!</definedName>
    <definedName name="INTERMEDIA_I">#REF!</definedName>
    <definedName name="INTERv">#REF!</definedName>
    <definedName name="Interventor">#REF!</definedName>
    <definedName name="INTERVENTORIA" hidden="1">[1]G.G!#REF!</definedName>
    <definedName name="interventoria_2" hidden="1">#REF!</definedName>
    <definedName name="IntVal">#REF!</definedName>
    <definedName name="INV_11">#REF!</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#REF!</definedName>
    <definedName name="IOU">#REF!</definedName>
    <definedName name="IOUHH">[0]!ERR</definedName>
    <definedName name="IP">#REF!</definedName>
    <definedName name="IQ">#REF!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#REF!</definedName>
    <definedName name="irng" hidden="1">#REF!</definedName>
    <definedName name="irrigador">#REF!</definedName>
    <definedName name="IS">#REF!</definedName>
    <definedName name="IsColHidden" hidden="1">FALSE</definedName>
    <definedName name="ISERV_AIUElementosRelevantes">#REF!</definedName>
    <definedName name="ISERV_AIUElementosRestantes">#REF!</definedName>
    <definedName name="ISERV_AIUGeneral">#REF!</definedName>
    <definedName name="ISERV_ClasificacionPrimariosAPA">#REF!</definedName>
    <definedName name="ISERV_ClasificacionPrimariosBRK">#REF!</definedName>
    <definedName name="ISERV_ClasificacionPrimariosCAJ">#REF!</definedName>
    <definedName name="ISERV_ClasificacionPrimariosCNS">#REF!</definedName>
    <definedName name="ISERV_ClasificacionPrimariosCNT">#REF!</definedName>
    <definedName name="ISERV_ClasificacionPrimariosCYA">#REF!</definedName>
    <definedName name="ISERV_ClasificacionPrimariosEST">#REF!</definedName>
    <definedName name="ISERV_ClasificacionPrimariosGAB">#REF!</definedName>
    <definedName name="ISERV_ClasificacionPrimariosHRR">#REF!</definedName>
    <definedName name="ISERV_ClasificacionPrimariosLUM">#REF!</definedName>
    <definedName name="ISERV_ClasificacionPrimariosM.O">#REF!</definedName>
    <definedName name="ISERV_ClasificacionPrimariosTAB">#REF!</definedName>
    <definedName name="ISERV_ClasificacionPrimariosTER">#REF!</definedName>
    <definedName name="ISERV_ClasificacionPrimariosTRF">#REF!</definedName>
    <definedName name="ISERV_ClasificacionPrimariosTTE">#REF!</definedName>
    <definedName name="ISERV_ClasificacionPrimariosTUB">#REF!</definedName>
    <definedName name="ISERV_ClasificacionPrimariosVAR">#REF!</definedName>
    <definedName name="ISERV_ClasificacionPrimariosVES">#REF!</definedName>
    <definedName name="ISERV_CostoDirecto">#REF!</definedName>
    <definedName name="ISERV_CostoElementosRelevantes">#REF!</definedName>
    <definedName name="ISERV_CostoElementosRelevantesPrimarios">#REF!</definedName>
    <definedName name="ISERV_DivCab">#REF!</definedName>
    <definedName name="ISERV_DivCan">#REF!</definedName>
    <definedName name="ISERV_DivEqu">#REF!</definedName>
    <definedName name="ISERV_DivMo">#REF!</definedName>
    <definedName name="ISERV_NombreProyectoAIU">#REF!</definedName>
    <definedName name="ISERV_PlazoAIU">#REF!</definedName>
    <definedName name="ISERV_RangoSeleccionAIU">#REF!</definedName>
    <definedName name="ISERV_SeleccionAIU">#REF!</definedName>
    <definedName name="ISERV_TotalPrimarios">#REF!</definedName>
    <definedName name="IsLTMColHidden" hidden="1">FALSE</definedName>
    <definedName name="Iss">#REF!</definedName>
    <definedName name="issafp">#REF!</definedName>
    <definedName name="isscs">#REF!</definedName>
    <definedName name="IsSecureRevolver" hidden="1">#REF!</definedName>
    <definedName name="IsSecureSenior1" hidden="1">#REF!</definedName>
    <definedName name="IsSecureSenior2" hidden="1">#REF!</definedName>
    <definedName name="IsSecureSenior3" hidden="1">#REF!</definedName>
    <definedName name="IsSecureSenior4" hidden="1">#REF!</definedName>
    <definedName name="IsSecureSenior5" hidden="1">#REF!</definedName>
    <definedName name="IsSecureSenior6" hidden="1">#REF!</definedName>
    <definedName name="IsSecureSenior7" hidden="1">#REF!</definedName>
    <definedName name="isseps">#REF!</definedName>
    <definedName name="IT">#REF!</definedName>
    <definedName name="ITEM">VLOOKUP(#REF!,#REF!,4,0)</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TEMS">#REF!</definedName>
    <definedName name="ITEMS_DEF">'[19]ITEMS DEF'!$B$6:$E$91</definedName>
    <definedName name="Iterar">#REF!</definedName>
    <definedName name="IU">#REF!</definedName>
    <definedName name="IUI" localSheetId="3" hidden="1">{"TAB1",#N/A,TRUE,"GENERAL";"TAB2",#N/A,TRUE,"GENERAL";"TAB3",#N/A,TRUE,"GENERAL";"TAB4",#N/A,TRUE,"GENERAL";"TAB5",#N/A,TRUE,"GENERAL"}</definedName>
    <definedName name="IUI" localSheetId="0" hidden="1">{"TAB1",#N/A,TRUE,"GENERAL";"TAB2",#N/A,TRUE,"GENERAL";"TAB3",#N/A,TRUE,"GENERAL";"TAB4",#N/A,TRUE,"GENERAL";"TAB5",#N/A,TRUE,"GENERAL"}</definedName>
    <definedName name="IUI" localSheetId="1" hidden="1">{"TAB1",#N/A,TRUE,"GENERAL";"TAB2",#N/A,TRUE,"GENERAL";"TAB3",#N/A,TRUE,"GENERAL";"TAB4",#N/A,TRUE,"GENERAL";"TAB5",#N/A,TRUE,"GENERAL"}</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3" hidden="1">{"TAB1",#N/A,TRUE,"GENERAL";"TAB2",#N/A,TRUE,"GENERAL";"TAB3",#N/A,TRUE,"GENERAL";"TAB4",#N/A,TRUE,"GENERAL";"TAB5",#N/A,TRUE,"GENERAL"}</definedName>
    <definedName name="iuit7" localSheetId="0" hidden="1">{"TAB1",#N/A,TRUE,"GENERAL";"TAB2",#N/A,TRUE,"GENERAL";"TAB3",#N/A,TRUE,"GENERAL";"TAB4",#N/A,TRUE,"GENERAL";"TAB5",#N/A,TRUE,"GENERAL"}</definedName>
    <definedName name="iuit7" localSheetId="1"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3" hidden="1">{"via1",#N/A,TRUE,"general";"via2",#N/A,TRUE,"general";"via3",#N/A,TRUE,"general"}</definedName>
    <definedName name="iul" localSheetId="0" hidden="1">{"via1",#N/A,TRUE,"general";"via2",#N/A,TRUE,"general";"via3",#N/A,TRUE,"general"}</definedName>
    <definedName name="iul" localSheetId="1" hidden="1">{"via1",#N/A,TRUE,"general";"via2",#N/A,TRUE,"general";"via3",#N/A,TRUE,"general"}</definedName>
    <definedName name="iul" localSheetId="2" hidden="1">{"via1",#N/A,TRUE,"general";"via2",#N/A,TRUE,"general";"via3",#N/A,TRUE,"general"}</definedName>
    <definedName name="iul" hidden="1">{"via1",#N/A,TRUE,"general";"via2",#N/A,TRUE,"general";"via3",#N/A,TRUE,"general"}</definedName>
    <definedName name="iuouio" localSheetId="3" hidden="1">{"via1",#N/A,TRUE,"general";"via2",#N/A,TRUE,"general";"via3",#N/A,TRUE,"general"}</definedName>
    <definedName name="iuouio" localSheetId="0" hidden="1">{"via1",#N/A,TRUE,"general";"via2",#N/A,TRUE,"general";"via3",#N/A,TRUE,"general"}</definedName>
    <definedName name="iuouio" localSheetId="1"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3" hidden="1">{"TAB1",#N/A,TRUE,"GENERAL";"TAB2",#N/A,TRUE,"GENERAL";"TAB3",#N/A,TRUE,"GENERAL";"TAB4",#N/A,TRUE,"GENERAL";"TAB5",#N/A,TRUE,"GENERAL"}</definedName>
    <definedName name="iuyi9" localSheetId="0" hidden="1">{"TAB1",#N/A,TRUE,"GENERAL";"TAB2",#N/A,TRUE,"GENERAL";"TAB3",#N/A,TRUE,"GENERAL";"TAB4",#N/A,TRUE,"GENERAL";"TAB5",#N/A,TRUE,"GENERAL"}</definedName>
    <definedName name="iuyi9" localSheetId="1" hidden="1">{"TAB1",#N/A,TRUE,"GENERAL";"TAB2",#N/A,TRUE,"GENERAL";"TAB3",#N/A,TRUE,"GENERAL";"TAB4",#N/A,TRUE,"GENERAL";"TAB5",#N/A,TRUE,"GENERAL"}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#REF!</definedName>
    <definedName name="IVA">#REF!</definedName>
    <definedName name="IW">#REF!</definedName>
    <definedName name="iwjer">#REF!</definedName>
    <definedName name="IX">#REF!</definedName>
    <definedName name="IY">#REF!</definedName>
    <definedName name="iyuiuyi" localSheetId="3" hidden="1">{"via1",#N/A,TRUE,"general";"via2",#N/A,TRUE,"general";"via3",#N/A,TRUE,"general"}</definedName>
    <definedName name="iyuiuyi" localSheetId="0" hidden="1">{"via1",#N/A,TRUE,"general";"via2",#N/A,TRUE,"general";"via3",#N/A,TRUE,"general"}</definedName>
    <definedName name="iyuiuyi" localSheetId="1" hidden="1">{"via1",#N/A,TRUE,"general";"via2",#N/A,TRUE,"general";"via3",#N/A,TRUE,"general"}</definedName>
    <definedName name="iyuiuyi" localSheetId="2" hidden="1">{"via1",#N/A,TRUE,"general";"via2",#N/A,TRUE,"general";"via3",#N/A,TRUE,"general"}</definedName>
    <definedName name="iyuiuyi" hidden="1">{"via1",#N/A,TRUE,"general";"via2",#N/A,TRUE,"general";"via3",#N/A,TRUE,"general"}</definedName>
    <definedName name="IZ">#REF!</definedName>
    <definedName name="j" localSheetId="3" hidden="1">{"TAB1",#N/A,TRUE,"GENERAL";"TAB2",#N/A,TRUE,"GENERAL";"TAB3",#N/A,TRUE,"GENERAL";"TAB4",#N/A,TRUE,"GENERAL";"TAB5",#N/A,TRUE,"GENERAL"}</definedName>
    <definedName name="j" localSheetId="0" hidden="1">{"TAB1",#N/A,TRUE,"GENERAL";"TAB2",#N/A,TRUE,"GENERAL";"TAB3",#N/A,TRUE,"GENERAL";"TAB4",#N/A,TRUE,"GENERAL";"TAB5",#N/A,TRUE,"GENERAL"}</definedName>
    <definedName name="j" localSheetId="1" hidden="1">{"TAB1",#N/A,TRUE,"GENERAL";"TAB2",#N/A,TRUE,"GENERAL";"TAB3",#N/A,TRUE,"GENERAL";"TAB4",#N/A,TRUE,"GENERAL";"TAB5",#N/A,TRUE,"GENERAL"}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anet">#REF!</definedName>
    <definedName name="jd" localSheetId="3" hidden="1">{"via1",#N/A,TRUE,"general";"via2",#N/A,TRUE,"general";"via3",#N/A,TRUE,"general"}</definedName>
    <definedName name="jd" localSheetId="0" hidden="1">{"via1",#N/A,TRUE,"general";"via2",#N/A,TRUE,"general";"via3",#N/A,TRUE,"general"}</definedName>
    <definedName name="jd" localSheetId="1" hidden="1">{"via1",#N/A,TRUE,"general";"via2",#N/A,TRUE,"general";"via3",#N/A,TRUE,"general"}</definedName>
    <definedName name="jd" localSheetId="2" hidden="1">{"via1",#N/A,TRUE,"general";"via2",#N/A,TRUE,"general";"via3",#N/A,TRUE,"general"}</definedName>
    <definedName name="jd" hidden="1">{"via1",#N/A,TRUE,"general";"via2",#N/A,TRUE,"general";"via3",#N/A,TRUE,"general"}</definedName>
    <definedName name="jdfjkd">#REF!</definedName>
    <definedName name="jdh" localSheetId="3" hidden="1">{"TAB1",#N/A,TRUE,"GENERAL";"TAB2",#N/A,TRUE,"GENERAL";"TAB3",#N/A,TRUE,"GENERAL";"TAB4",#N/A,TRUE,"GENERAL";"TAB5",#N/A,TRUE,"GENERAL"}</definedName>
    <definedName name="jdh" localSheetId="0" hidden="1">{"TAB1",#N/A,TRUE,"GENERAL";"TAB2",#N/A,TRUE,"GENERAL";"TAB3",#N/A,TRUE,"GENERAL";"TAB4",#N/A,TRUE,"GENERAL";"TAB5",#N/A,TRUE,"GENERAL"}</definedName>
    <definedName name="jdh" localSheetId="1" hidden="1">{"TAB1",#N/A,TRUE,"GENERAL";"TAB2",#N/A,TRUE,"GENERAL";"TAB3",#N/A,TRUE,"GENERAL";"TAB4",#N/A,TRUE,"GENERAL";"TAB5",#N/A,TRUE,"GENERAL"}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dhdh" hidden="1">[6]Presupuesto_Via_distribuidora!#REF!</definedName>
    <definedName name="JETB3">'[10]29.1_BASE'!$E$233</definedName>
    <definedName name="JETB4">'[10]29.1_BASE'!$E$234</definedName>
    <definedName name="JETB6">'[10]29.1_BASE'!$E$235</definedName>
    <definedName name="JETB8">'[10]29.1_BASE'!$E$236</definedName>
    <definedName name="jeytj" localSheetId="3" hidden="1">{"TAB1",#N/A,TRUE,"GENERAL";"TAB2",#N/A,TRUE,"GENERAL";"TAB3",#N/A,TRUE,"GENERAL";"TAB4",#N/A,TRUE,"GENERAL";"TAB5",#N/A,TRUE,"GENERAL"}</definedName>
    <definedName name="jeytj" localSheetId="0" hidden="1">{"TAB1",#N/A,TRUE,"GENERAL";"TAB2",#N/A,TRUE,"GENERAL";"TAB3",#N/A,TRUE,"GENERAL";"TAB4",#N/A,TRUE,"GENERAL";"TAB5",#N/A,TRUE,"GENERAL"}</definedName>
    <definedName name="jeytj" localSheetId="1"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3"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3" hidden="1">{"via1",#N/A,TRUE,"general";"via2",#N/A,TRUE,"general";"via3",#N/A,TRUE,"general"}</definedName>
    <definedName name="jgfj" localSheetId="0" hidden="1">{"via1",#N/A,TRUE,"general";"via2",#N/A,TRUE,"general";"via3",#N/A,TRUE,"general"}</definedName>
    <definedName name="jgfj" localSheetId="1" hidden="1">{"via1",#N/A,TRUE,"general";"via2",#N/A,TRUE,"general";"via3",#N/A,TRUE,"general"}</definedName>
    <definedName name="jgfj" localSheetId="2" hidden="1">{"via1",#N/A,TRUE,"general";"via2",#N/A,TRUE,"general";"via3",#N/A,TRUE,"general"}</definedName>
    <definedName name="jgfj" hidden="1">{"via1",#N/A,TRUE,"general";"via2",#N/A,TRUE,"general";"via3",#N/A,TRUE,"general"}</definedName>
    <definedName name="jghj" localSheetId="3" hidden="1">{"TAB1",#N/A,TRUE,"GENERAL";"TAB2",#N/A,TRUE,"GENERAL";"TAB3",#N/A,TRUE,"GENERAL";"TAB4",#N/A,TRUE,"GENERAL";"TAB5",#N/A,TRUE,"GENERAL"}</definedName>
    <definedName name="jghj" localSheetId="0" hidden="1">{"TAB1",#N/A,TRUE,"GENERAL";"TAB2",#N/A,TRUE,"GENERAL";"TAB3",#N/A,TRUE,"GENERAL";"TAB4",#N/A,TRUE,"GENERAL";"TAB5",#N/A,TRUE,"GENERAL"}</definedName>
    <definedName name="jghj" localSheetId="1" hidden="1">{"TAB1",#N/A,TRUE,"GENERAL";"TAB2",#N/A,TRUE,"GENERAL";"TAB3",#N/A,TRUE,"GENERAL";"TAB4",#N/A,TRUE,"GENERAL";"TAB5",#N/A,TRUE,"GENERAL"}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3" hidden="1">{"TAB1",#N/A,TRUE,"GENERAL";"TAB2",#N/A,TRUE,"GENERAL";"TAB3",#N/A,TRUE,"GENERAL";"TAB4",#N/A,TRUE,"GENERAL";"TAB5",#N/A,TRUE,"GENERAL"}</definedName>
    <definedName name="jgj" localSheetId="0" hidden="1">{"TAB1",#N/A,TRUE,"GENERAL";"TAB2",#N/A,TRUE,"GENERAL";"TAB3",#N/A,TRUE,"GENERAL";"TAB4",#N/A,TRUE,"GENERAL";"TAB5",#N/A,TRUE,"GENERAL"}</definedName>
    <definedName name="jgj" localSheetId="1"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3" hidden="1">{"TAB1",#N/A,TRUE,"GENERAL";"TAB2",#N/A,TRUE,"GENERAL";"TAB3",#N/A,TRUE,"GENERAL";"TAB4",#N/A,TRUE,"GENERAL";"TAB5",#N/A,TRUE,"GENERAL"}</definedName>
    <definedName name="jhg" localSheetId="0" hidden="1">{"TAB1",#N/A,TRUE,"GENERAL";"TAB2",#N/A,TRUE,"GENERAL";"TAB3",#N/A,TRUE,"GENERAL";"TAB4",#N/A,TRUE,"GENERAL";"TAB5",#N/A,TRUE,"GENERAL"}</definedName>
    <definedName name="jhg" localSheetId="1"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HHHH">#REF!</definedName>
    <definedName name="jhjyj" localSheetId="3" hidden="1">{"via1",#N/A,TRUE,"general";"via2",#N/A,TRUE,"general";"via3",#N/A,TRUE,"general"}</definedName>
    <definedName name="jhjyj" localSheetId="0" hidden="1">{"via1",#N/A,TRUE,"general";"via2",#N/A,TRUE,"general";"via3",#N/A,TRUE,"general"}</definedName>
    <definedName name="jhjyj" localSheetId="1" hidden="1">{"via1",#N/A,TRUE,"general";"via2",#N/A,TRUE,"general";"via3",#N/A,TRUE,"general"}</definedName>
    <definedName name="jhjyj" localSheetId="2" hidden="1">{"via1",#N/A,TRUE,"general";"via2",#N/A,TRUE,"general";"via3",#N/A,TRUE,"general"}</definedName>
    <definedName name="jhjyj" hidden="1">{"via1",#N/A,TRUE,"general";"via2",#N/A,TRUE,"general";"via3",#N/A,TRUE,"general"}</definedName>
    <definedName name="JHK" localSheetId="3" hidden="1">{"TAB1",#N/A,TRUE,"GENERAL";"TAB2",#N/A,TRUE,"GENERAL";"TAB3",#N/A,TRUE,"GENERAL";"TAB4",#N/A,TRUE,"GENERAL";"TAB5",#N/A,TRUE,"GENERAL"}</definedName>
    <definedName name="JHK" localSheetId="0" hidden="1">{"TAB1",#N/A,TRUE,"GENERAL";"TAB2",#N/A,TRUE,"GENERAL";"TAB3",#N/A,TRUE,"GENERAL";"TAB4",#N/A,TRUE,"GENERAL";"TAB5",#N/A,TRUE,"GENERAL"}</definedName>
    <definedName name="JHK" localSheetId="1" hidden="1">{"TAB1",#N/A,TRUE,"GENERAL";"TAB2",#N/A,TRUE,"GENERAL";"TAB3",#N/A,TRUE,"GENERAL";"TAB4",#N/A,TRUE,"GENERAL";"TAB5",#N/A,TRUE,"GENERAL"}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3" hidden="1">{"via1",#N/A,TRUE,"general";"via2",#N/A,TRUE,"general";"via3",#N/A,TRUE,"general"}</definedName>
    <definedName name="jj">[0]!ERR</definedName>
    <definedName name="jjfq" localSheetId="3" hidden="1">{"via1",#N/A,TRUE,"general";"via2",#N/A,TRUE,"general";"via3",#N/A,TRUE,"general"}</definedName>
    <definedName name="jjfq" localSheetId="0" hidden="1">{"via1",#N/A,TRUE,"general";"via2",#N/A,TRUE,"general";"via3",#N/A,TRUE,"general"}</definedName>
    <definedName name="jjfq" localSheetId="1" hidden="1">{"via1",#N/A,TRUE,"general";"via2",#N/A,TRUE,"general";"via3",#N/A,TRUE,"general"}</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3" hidden="1">{"via1",#N/A,TRUE,"general";"via2",#N/A,TRUE,"general";"via3",#N/A,TRUE,"general"}</definedName>
    <definedName name="jjjhjddfg" localSheetId="0" hidden="1">{"via1",#N/A,TRUE,"general";"via2",#N/A,TRUE,"general";"via3",#N/A,TRUE,"general"}</definedName>
    <definedName name="jjjhjddfg" localSheetId="1" hidden="1">{"via1",#N/A,TRUE,"general";"via2",#N/A,TRUE,"general";"via3",#N/A,TRUE,"general"}</definedName>
    <definedName name="jjjhjddfg" localSheetId="2" hidden="1">{"via1",#N/A,TRUE,"general";"via2",#N/A,TRUE,"general";"via3",#N/A,TRUE,"general"}</definedName>
    <definedName name="jjjhjddfg" hidden="1">{"via1",#N/A,TRUE,"general";"via2",#N/A,TRUE,"general";"via3",#N/A,TRUE,"general"}</definedName>
    <definedName name="jjjjju" localSheetId="3" hidden="1">{"via1",#N/A,TRUE,"general";"via2",#N/A,TRUE,"general";"via3",#N/A,TRUE,"general"}</definedName>
    <definedName name="jjjjju" localSheetId="0" hidden="1">{"via1",#N/A,TRUE,"general";"via2",#N/A,TRUE,"general";"via3",#N/A,TRUE,"general"}</definedName>
    <definedName name="jjjjju" localSheetId="1"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3" hidden="1">{"TAB1",#N/A,TRUE,"GENERAL";"TAB2",#N/A,TRUE,"GENERAL";"TAB3",#N/A,TRUE,"GENERAL";"TAB4",#N/A,TRUE,"GENERAL";"TAB5",#N/A,TRUE,"GENERAL"}</definedName>
    <definedName name="jjujujty" localSheetId="0" hidden="1">{"TAB1",#N/A,TRUE,"GENERAL";"TAB2",#N/A,TRUE,"GENERAL";"TAB3",#N/A,TRUE,"GENERAL";"TAB4",#N/A,TRUE,"GENERAL";"TAB5",#N/A,TRUE,"GENERAL"}</definedName>
    <definedName name="jjujujty" localSheetId="1" hidden="1">{"TAB1",#N/A,TRUE,"GENERAL";"TAB2",#N/A,TRUE,"GENERAL";"TAB3",#N/A,TRUE,"GENERAL";"TAB4",#N/A,TRUE,"GENERAL";"TAB5",#N/A,TRUE,"GENERAL"}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3" hidden="1">{"via1",#N/A,TRUE,"general";"via2",#N/A,TRUE,"general";"via3",#N/A,TRUE,"general"}</definedName>
    <definedName name="jjyjy" localSheetId="0" hidden="1">{"via1",#N/A,TRUE,"general";"via2",#N/A,TRUE,"general";"via3",#N/A,TRUE,"general"}</definedName>
    <definedName name="jjyjy" localSheetId="1" hidden="1">{"via1",#N/A,TRUE,"general";"via2",#N/A,TRUE,"general";"via3",#N/A,TRUE,"general"}</definedName>
    <definedName name="jjyjy" localSheetId="2" hidden="1">{"via1",#N/A,TRUE,"general";"via2",#N/A,TRUE,"general";"via3",#N/A,TRUE,"general"}</definedName>
    <definedName name="jjyjy" hidden="1">{"via1",#N/A,TRUE,"general";"via2",#N/A,TRUE,"general";"via3",#N/A,TRUE,"general"}</definedName>
    <definedName name="JKJKJK" localSheetId="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JKJKJK" localSheetId="2"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JKJKJK"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JKJKJKJK" localSheetId="1"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JKJKJKJK" localSheetId="2"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JKJKJKJK"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jkk" localSheetId="3" hidden="1">{"TAB1",#N/A,TRUE,"GENERAL";"TAB2",#N/A,TRUE,"GENERAL";"TAB3",#N/A,TRUE,"GENERAL";"TAB4",#N/A,TRUE,"GENERAL";"TAB5",#N/A,TRUE,"GENERAL"}</definedName>
    <definedName name="jkk" localSheetId="0" hidden="1">{"TAB1",#N/A,TRUE,"GENERAL";"TAB2",#N/A,TRUE,"GENERAL";"TAB3",#N/A,TRUE,"GENERAL";"TAB4",#N/A,TRUE,"GENERAL";"TAB5",#N/A,TRUE,"GENERAL"}</definedName>
    <definedName name="jkk" localSheetId="1" hidden="1">{"TAB1",#N/A,TRUE,"GENERAL";"TAB2",#N/A,TRUE,"GENERAL";"TAB3",#N/A,TRUE,"GENERAL";"TAB4",#N/A,TRUE,"GENERAL";"TAB5",#N/A,TRUE,"GENERAL"}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3" hidden="1">{"TAB1",#N/A,TRUE,"GENERAL";"TAB2",#N/A,TRUE,"GENERAL";"TAB3",#N/A,TRUE,"GENERAL";"TAB4",#N/A,TRUE,"GENERAL";"TAB5",#N/A,TRUE,"GENERAL"}</definedName>
    <definedName name="jkl">#REF!</definedName>
    <definedName name="jklj" hidden="1">#REF!</definedName>
    <definedName name="JOHNNY">[0]!ERR</definedName>
    <definedName name="JRYJ" localSheetId="3" hidden="1">{"via1",#N/A,TRUE,"general";"via2",#N/A,TRUE,"general";"via3",#N/A,TRUE,"general"}</definedName>
    <definedName name="JRYJ" localSheetId="0" hidden="1">{"via1",#N/A,TRUE,"general";"via2",#N/A,TRUE,"general";"via3",#N/A,TRUE,"general"}</definedName>
    <definedName name="JRYJ" localSheetId="1" hidden="1">{"via1",#N/A,TRUE,"general";"via2",#N/A,TRUE,"general";"via3",#N/A,TRUE,"general"}</definedName>
    <definedName name="JRYJ" localSheetId="2" hidden="1">{"via1",#N/A,TRUE,"general";"via2",#N/A,TRUE,"general";"via3",#N/A,TRUE,"general"}</definedName>
    <definedName name="JRYJ" hidden="1">{"via1",#N/A,TRUE,"general";"via2",#N/A,TRUE,"general";"via3",#N/A,TRUE,"general"}</definedName>
    <definedName name="jtyj" localSheetId="3" hidden="1">{"TAB1",#N/A,TRUE,"GENERAL";"TAB2",#N/A,TRUE,"GENERAL";"TAB3",#N/A,TRUE,"GENERAL";"TAB4",#N/A,TRUE,"GENERAL";"TAB5",#N/A,TRUE,"GENERAL"}</definedName>
    <definedName name="jtyj" localSheetId="0" hidden="1">{"TAB1",#N/A,TRUE,"GENERAL";"TAB2",#N/A,TRUE,"GENERAL";"TAB3",#N/A,TRUE,"GENERAL";"TAB4",#N/A,TRUE,"GENERAL";"TAB5",#N/A,TRUE,"GENERAL"}</definedName>
    <definedName name="jtyj" localSheetId="1" hidden="1">{"TAB1",#N/A,TRUE,"GENERAL";"TAB2",#N/A,TRUE,"GENERAL";"TAB3",#N/A,TRUE,"GENERAL";"TAB4",#N/A,TRUE,"GENERAL";"TAB5",#N/A,TRUE,"GENERAL"}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3" hidden="1">{"TAB1",#N/A,TRUE,"GENERAL";"TAB2",#N/A,TRUE,"GENERAL";"TAB3",#N/A,TRUE,"GENERAL";"TAB4",#N/A,TRUE,"GENERAL";"TAB5",#N/A,TRUE,"GENERAL"}</definedName>
    <definedName name="jtyry" localSheetId="0" hidden="1">{"TAB1",#N/A,TRUE,"GENERAL";"TAB2",#N/A,TRUE,"GENERAL";"TAB3",#N/A,TRUE,"GENERAL";"TAB4",#N/A,TRUE,"GENERAL";"TAB5",#N/A,TRUE,"GENERAL"}</definedName>
    <definedName name="jtyry" localSheetId="1"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#REF!</definedName>
    <definedName name="juj" localSheetId="3" hidden="1">{"via1",#N/A,TRUE,"general";"via2",#N/A,TRUE,"general";"via3",#N/A,TRUE,"general"}</definedName>
    <definedName name="juj" localSheetId="0" hidden="1">{"via1",#N/A,TRUE,"general";"via2",#N/A,TRUE,"general";"via3",#N/A,TRUE,"general"}</definedName>
    <definedName name="juj" localSheetId="1" hidden="1">{"via1",#N/A,TRUE,"general";"via2",#N/A,TRUE,"general";"via3",#N/A,TRUE,"general"}</definedName>
    <definedName name="juj" localSheetId="2" hidden="1">{"via1",#N/A,TRUE,"general";"via2",#N/A,TRUE,"general";"via3",#N/A,TRUE,"general"}</definedName>
    <definedName name="juj" hidden="1">{"via1",#N/A,TRUE,"general";"via2",#N/A,TRUE,"general";"via3",#N/A,TRUE,"general"}</definedName>
    <definedName name="jujcx" localSheetId="3" hidden="1">{"via1",#N/A,TRUE,"general";"via2",#N/A,TRUE,"general";"via3",#N/A,TRUE,"general"}</definedName>
    <definedName name="jujcx" localSheetId="0" hidden="1">{"via1",#N/A,TRUE,"general";"via2",#N/A,TRUE,"general";"via3",#N/A,TRUE,"general"}</definedName>
    <definedName name="jujcx" localSheetId="1"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3" hidden="1">{"via1",#N/A,TRUE,"general";"via2",#N/A,TRUE,"general";"via3",#N/A,TRUE,"general"}</definedName>
    <definedName name="jujuj" localSheetId="0" hidden="1">{"via1",#N/A,TRUE,"general";"via2",#N/A,TRUE,"general";"via3",#N/A,TRUE,"general"}</definedName>
    <definedName name="jujuj" localSheetId="1"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3" hidden="1">{"TAB1",#N/A,TRUE,"GENERAL";"TAB2",#N/A,TRUE,"GENERAL";"TAB3",#N/A,TRUE,"GENERAL";"TAB4",#N/A,TRUE,"GENERAL";"TAB5",#N/A,TRUE,"GENERAL"}</definedName>
    <definedName name="jujujuju" localSheetId="0" hidden="1">{"TAB1",#N/A,TRUE,"GENERAL";"TAB2",#N/A,TRUE,"GENERAL";"TAB3",#N/A,TRUE,"GENERAL";"TAB4",#N/A,TRUE,"GENERAL";"TAB5",#N/A,TRUE,"GENERAL"}</definedName>
    <definedName name="jujujuju" localSheetId="1" hidden="1">{"TAB1",#N/A,TRUE,"GENERAL";"TAB2",#N/A,TRUE,"GENERAL";"TAB3",#N/A,TRUE,"GENERAL";"TAB4",#N/A,TRUE,"GENERAL";"TAB5",#N/A,TRUE,"GENERAL"}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lAgo">#REF!</definedName>
    <definedName name="JulAgo_C">#REF!</definedName>
    <definedName name="juuuhb" localSheetId="3"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localSheetId="3" hidden="1">{"via1",#N/A,TRUE,"general";"via2",#N/A,TRUE,"general";"via3",#N/A,TRUE,"general"}</definedName>
    <definedName name="jyjt7" localSheetId="0" hidden="1">{"via1",#N/A,TRUE,"general";"via2",#N/A,TRUE,"general";"via3",#N/A,TRUE,"general"}</definedName>
    <definedName name="jyjt7" localSheetId="1" hidden="1">{"via1",#N/A,TRUE,"general";"via2",#N/A,TRUE,"general";"via3",#N/A,TRUE,"general"}</definedName>
    <definedName name="jyjt7" localSheetId="2" hidden="1">{"via1",#N/A,TRUE,"general";"via2",#N/A,TRUE,"general";"via3",#N/A,TRUE,"general"}</definedName>
    <definedName name="jyjt7" hidden="1">{"via1",#N/A,TRUE,"general";"via2",#N/A,TRUE,"general";"via3",#N/A,TRUE,"general"}</definedName>
    <definedName name="jyt" localSheetId="3" hidden="1">{"via1",#N/A,TRUE,"general";"via2",#N/A,TRUE,"general";"via3",#N/A,TRUE,"general"}</definedName>
    <definedName name="jyt" localSheetId="0" hidden="1">{"via1",#N/A,TRUE,"general";"via2",#N/A,TRUE,"general";"via3",#N/A,TRUE,"general"}</definedName>
    <definedName name="jyt" localSheetId="1"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3" hidden="1">{"via1",#N/A,TRUE,"general";"via2",#N/A,TRUE,"general";"via3",#N/A,TRUE,"general"}</definedName>
    <definedName name="jytj" localSheetId="0" hidden="1">{"via1",#N/A,TRUE,"general";"via2",#N/A,TRUE,"general";"via3",#N/A,TRUE,"general"}</definedName>
    <definedName name="jytj" localSheetId="1"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3" hidden="1">{"via1",#N/A,TRUE,"general";"via2",#N/A,TRUE,"general";"via3",#N/A,TRUE,"general"}</definedName>
    <definedName name="jyuju" localSheetId="0" hidden="1">{"via1",#N/A,TRUE,"general";"via2",#N/A,TRUE,"general";"via3",#N/A,TRUE,"general"}</definedName>
    <definedName name="jyuju" localSheetId="1"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3" hidden="1">{"via1",#N/A,TRUE,"general";"via2",#N/A,TRUE,"general";"via3",#N/A,TRUE,"general"}</definedName>
    <definedName name="jyujyuj" localSheetId="0" hidden="1">{"via1",#N/A,TRUE,"general";"via2",#N/A,TRUE,"general";"via3",#N/A,TRUE,"general"}</definedName>
    <definedName name="jyujyuj" localSheetId="1"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 localSheetId="3" hidden="1">{"PYGT",#N/A,FALSE,"PYG";"ACTIT",#N/A,FALSE,"BCE_GRAL-ACTIVO";"PASIT",#N/A,FALSE,"BCE_GRAL-PASIVO-PATRIM";"CAJAT",#N/A,FALSE,"CAJA"}</definedName>
    <definedName name="K" hidden="1">{"PYGT",#N/A,FALSE,"PYG";"ACTIT",#N/A,FALSE,"BCE_GRAL-ACTIVO";"PASIT",#N/A,FALSE,"BCE_GRAL-PASIVO-PATRIM";"CAJAT",#N/A,FALSE,"CAJA"}</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L" localSheetId="3" hidden="1">{#N/A,#N/A,TRUE,"1842CWN0"}</definedName>
    <definedName name="KDL" hidden="1">{#N/A,#N/A,TRUE,"1842CWN0"}</definedName>
    <definedName name="KDL_1" localSheetId="3" hidden="1">{#N/A,#N/A,TRUE,"1842CWN0"}</definedName>
    <definedName name="KDL_1" hidden="1">{#N/A,#N/A,TRUE,"1842CWN0"}</definedName>
    <definedName name="KDL_2" localSheetId="3" hidden="1">{#N/A,#N/A,TRUE,"1842CWN0"}</definedName>
    <definedName name="KDL_2" hidden="1">{#N/A,#N/A,TRUE,"1842CWN0"}</definedName>
    <definedName name="kdmfm" hidden="1">#REF!</definedName>
    <definedName name="kf">#REF!</definedName>
    <definedName name="kh">#REF!</definedName>
    <definedName name="KHGGH" localSheetId="3" hidden="1">{"via1",#N/A,TRUE,"general";"via2",#N/A,TRUE,"general";"via3",#N/A,TRUE,"general"}</definedName>
    <definedName name="KHGGH" localSheetId="0" hidden="1">{"via1",#N/A,TRUE,"general";"via2",#N/A,TRUE,"general";"via3",#N/A,TRUE,"general"}</definedName>
    <definedName name="KHGGH" localSheetId="1" hidden="1">{"via1",#N/A,TRUE,"general";"via2",#N/A,TRUE,"general";"via3",#N/A,TRUE,"general"}</definedName>
    <definedName name="KHGGH" localSheetId="2" hidden="1">{"via1",#N/A,TRUE,"general";"via2",#N/A,TRUE,"general";"via3",#N/A,TRUE,"general"}</definedName>
    <definedName name="KHGGH" hidden="1">{"via1",#N/A,TRUE,"general";"via2",#N/A,TRUE,"general";"via3",#N/A,TRUE,"general"}</definedName>
    <definedName name="khjk7" localSheetId="3" hidden="1">{"TAB1",#N/A,TRUE,"GENERAL";"TAB2",#N/A,TRUE,"GENERAL";"TAB3",#N/A,TRUE,"GENERAL";"TAB4",#N/A,TRUE,"GENERAL";"TAB5",#N/A,TRUE,"GENERAL"}</definedName>
    <definedName name="khjk7" localSheetId="0" hidden="1">{"TAB1",#N/A,TRUE,"GENERAL";"TAB2",#N/A,TRUE,"GENERAL";"TAB3",#N/A,TRUE,"GENERAL";"TAB4",#N/A,TRUE,"GENERAL";"TAB5",#N/A,TRUE,"GENERAL"}</definedName>
    <definedName name="khjk7" localSheetId="1" hidden="1">{"TAB1",#N/A,TRUE,"GENERAL";"TAB2",#N/A,TRUE,"GENERAL";"TAB3",#N/A,TRUE,"GENERAL";"TAB4",#N/A,TRUE,"GENERAL";"TAB5",#N/A,TRUE,"GENERAL"}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#REF!</definedName>
    <definedName name="kikik" localSheetId="3" hidden="1">{"via1",#N/A,TRUE,"general";"via2",#N/A,TRUE,"general";"via3",#N/A,TRUE,"general"}</definedName>
    <definedName name="kikik" localSheetId="0" hidden="1">{"via1",#N/A,TRUE,"general";"via2",#N/A,TRUE,"general";"via3",#N/A,TRUE,"general"}</definedName>
    <definedName name="kikik" localSheetId="1" hidden="1">{"via1",#N/A,TRUE,"general";"via2",#N/A,TRUE,"general";"via3",#N/A,TRUE,"general"}</definedName>
    <definedName name="kikik" localSheetId="2" hidden="1">{"via1",#N/A,TRUE,"general";"via2",#N/A,TRUE,"general";"via3",#N/A,TRUE,"general"}</definedName>
    <definedName name="kikik" hidden="1">{"via1",#N/A,TRUE,"general";"via2",#N/A,TRUE,"general";"via3",#N/A,TRUE,"general"}</definedName>
    <definedName name="KITDES">#REF!</definedName>
    <definedName name="kj">#REF!</definedName>
    <definedName name="kjhkd" localSheetId="3" hidden="1">{"via1",#N/A,TRUE,"general";"via2",#N/A,TRUE,"general";"via3",#N/A,TRUE,"general"}</definedName>
    <definedName name="kjhkd" localSheetId="0" hidden="1">{"via1",#N/A,TRUE,"general";"via2",#N/A,TRUE,"general";"via3",#N/A,TRUE,"general"}</definedName>
    <definedName name="kjhkd" localSheetId="1" hidden="1">{"via1",#N/A,TRUE,"general";"via2",#N/A,TRUE,"general";"via3",#N/A,TRUE,"general"}</definedName>
    <definedName name="kjhkd" localSheetId="2" hidden="1">{"via1",#N/A,TRUE,"general";"via2",#N/A,TRUE,"general";"via3",#N/A,TRUE,"general"}</definedName>
    <definedName name="kjhkd" hidden="1">{"via1",#N/A,TRUE,"general";"via2",#N/A,TRUE,"general";"via3",#N/A,TRUE,"general"}</definedName>
    <definedName name="kjj">#REF!</definedName>
    <definedName name="kjk" localSheetId="3" hidden="1">{"via1",#N/A,TRUE,"general";"via2",#N/A,TRUE,"general";"via3",#N/A,TRUE,"general"}</definedName>
    <definedName name="kjk" localSheetId="0" hidden="1">{"via1",#N/A,TRUE,"general";"via2",#N/A,TRUE,"general";"via3",#N/A,TRUE,"general"}</definedName>
    <definedName name="kjk" localSheetId="1" hidden="1">{"via1",#N/A,TRUE,"general";"via2",#N/A,TRUE,"general";"via3",#N/A,TRUE,"general"}</definedName>
    <definedName name="kjk" localSheetId="2" hidden="1">{"via1",#N/A,TRUE,"general";"via2",#N/A,TRUE,"general";"via3",#N/A,TRUE,"general"}</definedName>
    <definedName name="kjk" hidden="1">{"via1",#N/A,TRUE,"general";"via2",#N/A,TRUE,"general";"via3",#N/A,TRUE,"general"}</definedName>
    <definedName name="kjtrkjr" localSheetId="3" hidden="1">{"via1",#N/A,TRUE,"general";"via2",#N/A,TRUE,"general";"via3",#N/A,TRUE,"general"}</definedName>
    <definedName name="kjtrkjr" localSheetId="0" hidden="1">{"via1",#N/A,TRUE,"general";"via2",#N/A,TRUE,"general";"via3",#N/A,TRUE,"general"}</definedName>
    <definedName name="kjtrkjr" localSheetId="1"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3" hidden="1">{"via1",#N/A,TRUE,"general";"via2",#N/A,TRUE,"general";"via3",#N/A,TRUE,"general"}</definedName>
    <definedName name="kkkki" localSheetId="0" hidden="1">{"via1",#N/A,TRUE,"general";"via2",#N/A,TRUE,"general";"via3",#N/A,TRUE,"general"}</definedName>
    <definedName name="kkkki" localSheetId="1" hidden="1">{"via1",#N/A,TRUE,"general";"via2",#N/A,TRUE,"general";"via3",#N/A,TRUE,"general"}</definedName>
    <definedName name="kkkki" localSheetId="2" hidden="1">{"via1",#N/A,TRUE,"general";"via2",#N/A,TRUE,"general";"via3",#N/A,TRUE,"general"}</definedName>
    <definedName name="kkkki" hidden="1">{"via1",#N/A,TRUE,"general";"via2",#N/A,TRUE,"general";"via3",#N/A,TRUE,"general"}</definedName>
    <definedName name="kkkkkki" localSheetId="3" hidden="1">{"TAB1",#N/A,TRUE,"GENERAL";"TAB2",#N/A,TRUE,"GENERAL";"TAB3",#N/A,TRUE,"GENERAL";"TAB4",#N/A,TRUE,"GENERAL";"TAB5",#N/A,TRUE,"GENERAL"}</definedName>
    <definedName name="kkkkkki" localSheetId="0" hidden="1">{"TAB1",#N/A,TRUE,"GENERAL";"TAB2",#N/A,TRUE,"GENERAL";"TAB3",#N/A,TRUE,"GENERAL";"TAB4",#N/A,TRUE,"GENERAL";"TAB5",#N/A,TRUE,"GENERAL"}</definedName>
    <definedName name="kkkkkki" localSheetId="1" hidden="1">{"TAB1",#N/A,TRUE,"GENERAL";"TAB2",#N/A,TRUE,"GENERAL";"TAB3",#N/A,TRUE,"GENERAL";"TAB4",#N/A,TRUE,"GENERAL";"TAB5",#N/A,TRUE,"GENERAL"}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[0]!ERR</definedName>
    <definedName name="klklk">#REF!</definedName>
    <definedName name="km">#REF!</definedName>
    <definedName name="KO" localSheetId="3" hidden="1">#REF!</definedName>
    <definedName name="KO" hidden="1">#REF!</definedName>
    <definedName name="krtrk" localSheetId="3" hidden="1">{"via1",#N/A,TRUE,"general";"via2",#N/A,TRUE,"general";"via3",#N/A,TRUE,"general"}</definedName>
    <definedName name="krtrk" localSheetId="0" hidden="1">{"via1",#N/A,TRUE,"general";"via2",#N/A,TRUE,"general";"via3",#N/A,TRUE,"general"}</definedName>
    <definedName name="krtrk" localSheetId="1" hidden="1">{"via1",#N/A,TRUE,"general";"via2",#N/A,TRUE,"general";"via3",#N/A,TRUE,"general"}</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SYP106">'[10]29.1_BASE'!$E$473</definedName>
    <definedName name="KSYP126">'[10]29.1_BASE'!$E$475</definedName>
    <definedName name="KSYP86">'[10]29.1_BASE'!$E$471</definedName>
    <definedName name="KTORESCA">#REF!</definedName>
    <definedName name="KU">#REF!</definedName>
    <definedName name="kuyhgbe">#REF!</definedName>
    <definedName name="kyr" localSheetId="3" hidden="1">{"TAB1",#N/A,TRUE,"GENERAL";"TAB2",#N/A,TRUE,"GENERAL";"TAB3",#N/A,TRUE,"GENERAL";"TAB4",#N/A,TRUE,"GENERAL";"TAB5",#N/A,TRUE,"GENERAL"}</definedName>
    <definedName name="kyr" localSheetId="0" hidden="1">{"TAB1",#N/A,TRUE,"GENERAL";"TAB2",#N/A,TRUE,"GENERAL";"TAB3",#N/A,TRUE,"GENERAL";"TAB4",#N/A,TRUE,"GENERAL";"TAB5",#N/A,TRUE,"GENERAL"}</definedName>
    <definedName name="kyr" localSheetId="1" hidden="1">{"TAB1",#N/A,TRUE,"GENERAL";"TAB2",#N/A,TRUE,"GENERAL";"TAB3",#N/A,TRUE,"GENERAL";"TAB4",#N/A,TRUE,"GENERAL";"TAB5",#N/A,TRUE,"GENERAL"}</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CC34">'[10]29.1_BASE'!$E$140</definedName>
    <definedName name="LADRI1520">#REF!</definedName>
    <definedName name="LAF">#REF!</definedName>
    <definedName name="lame" hidden="1">#REF!</definedName>
    <definedName name="LAMINA_MDF">#REF!</definedName>
    <definedName name="LANODO">#REF!</definedName>
    <definedName name="LANODOFT">#REF!</definedName>
    <definedName name="LARGU">'[10]29.1_BASE'!$E$1097</definedName>
    <definedName name="LARGUE">#REF!</definedName>
    <definedName name="LARGUERO">#REF!</definedName>
    <definedName name="Last_Row">#N/A</definedName>
    <definedName name="lb">#REF!</definedName>
    <definedName name="LCONSIS">#REF!</definedName>
    <definedName name="ld">#REF!</definedName>
    <definedName name="LECHA">#REF!</definedName>
    <definedName name="LECHOS">#REF!</definedName>
    <definedName name="lechosdos">#REF!</definedName>
    <definedName name="Left_Header" hidden="1">#REF!</definedName>
    <definedName name="Lestrategicas">#REF!</definedName>
    <definedName name="LEVE">5</definedName>
    <definedName name="LG">LEN(#REF!)</definedName>
    <definedName name="Libro1_Hoja1_Lista">#REF!</definedName>
    <definedName name="LICITACION">#REF!</definedName>
    <definedName name="LIGA">'[10]29.1_BASE'!$E$174</definedName>
    <definedName name="limcount" hidden="1">1</definedName>
    <definedName name="LIMO_DELAZONA">#REF!</definedName>
    <definedName name="LIMP">#REF!</definedName>
    <definedName name="LIMP14">#REF!</definedName>
    <definedName name="LINEA">#REF!</definedName>
    <definedName name="lineas">#REF!</definedName>
    <definedName name="liq">SUM([12]Resumen!$G$38:$G$41)</definedName>
    <definedName name="LisaCodSAO">#REF!</definedName>
    <definedName name="lista">#REF!</definedName>
    <definedName name="Listacanti">#REF!</definedName>
    <definedName name="ListaCantidad">#REF!</definedName>
    <definedName name="Listado">#REF!</definedName>
    <definedName name="Listado1">#REF!</definedName>
    <definedName name="ListaItem">#REF!</definedName>
    <definedName name="listaprecios">#REF!</definedName>
    <definedName name="ListaUni">#REF!</definedName>
    <definedName name="LISTON">#REF!</definedName>
    <definedName name="liuoo" localSheetId="3" hidden="1">{"TAB1",#N/A,TRUE,"GENERAL";"TAB2",#N/A,TRUE,"GENERAL";"TAB3",#N/A,TRUE,"GENERAL";"TAB4",#N/A,TRUE,"GENERAL";"TAB5",#N/A,TRUE,"GENERAL"}</definedName>
    <definedName name="liuoo" localSheetId="0" hidden="1">{"TAB1",#N/A,TRUE,"GENERAL";"TAB2",#N/A,TRUE,"GENERAL";"TAB3",#N/A,TRUE,"GENERAL";"TAB4",#N/A,TRUE,"GENERAL";"TAB5",#N/A,TRUE,"GENERAL"}</definedName>
    <definedName name="liuoo" localSheetId="1" hidden="1">{"TAB1",#N/A,TRUE,"GENERAL";"TAB2",#N/A,TRUE,"GENERAL";"TAB3",#N/A,TRUE,"GENERAL";"TAB4",#N/A,TRUE,"GENERAL";"TAB5",#N/A,TRUE,"GENERAL"}</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3" hidden="1">{"via1",#N/A,TRUE,"general";"via2",#N/A,TRUE,"general";"via3",#N/A,TRUE,"general"}</definedName>
    <definedName name="lkj" localSheetId="0" hidden="1">{"via1",#N/A,TRUE,"general";"via2",#N/A,TRUE,"general";"via3",#N/A,TRUE,"general"}</definedName>
    <definedName name="lkj" localSheetId="1" hidden="1">{"via1",#N/A,TRUE,"general";"via2",#N/A,TRUE,"general";"via3",#N/A,TRUE,"general"}</definedName>
    <definedName name="lkj" localSheetId="2" hidden="1">{"via1",#N/A,TRUE,"general";"via2",#N/A,TRUE,"general";"via3",#N/A,TRUE,"general"}</definedName>
    <definedName name="lkj" hidden="1">{"via1",#N/A,TRUE,"general";"via2",#N/A,TRUE,"general";"via3",#N/A,TRUE,"general"}</definedName>
    <definedName name="LKJLJK" localSheetId="3" hidden="1">{"TAB1",#N/A,TRUE,"GENERAL";"TAB2",#N/A,TRUE,"GENERAL";"TAB3",#N/A,TRUE,"GENERAL";"TAB4",#N/A,TRUE,"GENERAL";"TAB5",#N/A,TRUE,"GENERAL"}</definedName>
    <definedName name="LKJLJK" localSheetId="0" hidden="1">{"TAB1",#N/A,TRUE,"GENERAL";"TAB2",#N/A,TRUE,"GENERAL";"TAB3",#N/A,TRUE,"GENERAL";"TAB4",#N/A,TRUE,"GENERAL";"TAB5",#N/A,TRUE,"GENERAL"}</definedName>
    <definedName name="LKJLJK" localSheetId="1" hidden="1">{"TAB1",#N/A,TRUE,"GENERAL";"TAB2",#N/A,TRUE,"GENERAL";"TAB3",#N/A,TRUE,"GENERAL";"TAB4",#N/A,TRUE,"GENERAL";"TAB5",#N/A,TRUE,"GENERAL"}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KM">#REF!</definedName>
    <definedName name="LL" hidden="1">{#N/A,#N/A,FALSE,"orthoflow";#N/A,#N/A,FALSE,"Miscelaneos";#N/A,#N/A,FALSE,"Instrumentacio";#N/A,#N/A,FALSE,"Electrico";#N/A,#N/A,FALSE,"Valv. Seguridad"}</definedName>
    <definedName name="LLAC1">'[10]29.1_BASE'!$E$871</definedName>
    <definedName name="LLAC12">'[10]29.1_BASE'!$E$870</definedName>
    <definedName name="llam">#REF!</definedName>
    <definedName name="LLANTAS">#REF!</definedName>
    <definedName name="LLAP1">'[10]29.1_BASE'!$E$872</definedName>
    <definedName name="LLAP12">'[10]29.1_BASE'!$E$869</definedName>
    <definedName name="LLL">#REF!</definedName>
    <definedName name="lllllh" localSheetId="3" hidden="1">{"via1",#N/A,TRUE,"general";"via2",#N/A,TRUE,"general";"via3",#N/A,TRUE,"general"}</definedName>
    <definedName name="lllllh" localSheetId="0" hidden="1">{"via1",#N/A,TRUE,"general";"via2",#N/A,TRUE,"general";"via3",#N/A,TRUE,"general"}</definedName>
    <definedName name="lllllh" localSheetId="1" hidden="1">{"via1",#N/A,TRUE,"general";"via2",#N/A,TRUE,"general";"via3",#N/A,TRUE,"general"}</definedName>
    <definedName name="lllllh" localSheetId="2" hidden="1">{"via1",#N/A,TRUE,"general";"via2",#N/A,TRUE,"general";"via3",#N/A,TRUE,"general"}</definedName>
    <definedName name="lllllh" hidden="1">{"via1",#N/A,TRUE,"general";"via2",#N/A,TRUE,"general";"via3",#N/A,TRUE,"general"}</definedName>
    <definedName name="lllllllo" localSheetId="3" hidden="1">{"via1",#N/A,TRUE,"general";"via2",#N/A,TRUE,"general";"via3",#N/A,TRUE,"general"}</definedName>
    <definedName name="lllllllo" localSheetId="0" hidden="1">{"via1",#N/A,TRUE,"general";"via2",#N/A,TRUE,"general";"via3",#N/A,TRUE,"general"}</definedName>
    <definedName name="lllllllo" localSheetId="1"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 localSheetId="3" hidden="1">{#N/A,#N/A,FALSE,"GRAFICO";#N/A,#N/A,FALSE,"CAJA (2)";#N/A,#N/A,FALSE,"TERCEROS-PROMEDIO";#N/A,#N/A,FALSE,"CAJA";#N/A,#N/A,FALSE,"INGRESOS1995-2003";#N/A,#N/A,FALSE,"GASTOS1995-2003"}</definedName>
    <definedName name="lo" hidden="1">{#N/A,#N/A,FALSE,"GRAFICO";#N/A,#N/A,FALSE,"CAJA (2)";#N/A,#N/A,FALSE,"TERCEROS-PROMEDIO";#N/A,#N/A,FALSE,"CAJA";#N/A,#N/A,FALSE,"INGRESOS1995-2003";#N/A,#N/A,FALSE,"GASTOS1995-2003"}</definedName>
    <definedName name="Loan_Amount">#REF!</definedName>
    <definedName name="Loan_Start">#REF!</definedName>
    <definedName name="Loan_Years">#REF!</definedName>
    <definedName name="LOCA">#REF!</definedName>
    <definedName name="LOCA1">#REF!</definedName>
    <definedName name="LOCALIZACION_Y_REPLANTEO">#REF!</definedName>
    <definedName name="LOGO">[0]!ERR</definedName>
    <definedName name="lolol" localSheetId="3" hidden="1">{"TAB1",#N/A,TRUE,"GENERAL";"TAB2",#N/A,TRUE,"GENERAL";"TAB3",#N/A,TRUE,"GENERAL";"TAB4",#N/A,TRUE,"GENERAL";"TAB5",#N/A,TRUE,"GENERAL"}</definedName>
    <definedName name="lolol" localSheetId="0" hidden="1">{"TAB1",#N/A,TRUE,"GENERAL";"TAB2",#N/A,TRUE,"GENERAL";"TAB3",#N/A,TRUE,"GENERAL";"TAB4",#N/A,TRUE,"GENERAL";"TAB5",#N/A,TRUE,"GENERAL"}</definedName>
    <definedName name="lolol" localSheetId="1" hidden="1">{"TAB1",#N/A,TRUE,"GENERAL";"TAB2",#N/A,TRUE,"GENERAL";"TAB3",#N/A,TRUE,"GENERAL";"TAB4",#N/A,TRUE,"GENERAL";"TAB5",#N/A,TRUE,"GENERAL"}</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#REF!</definedName>
    <definedName name="Longitud">#REF!</definedName>
    <definedName name="longitudalfs">#REF!</definedName>
    <definedName name="lp">#REF!</definedName>
    <definedName name="lplpl" localSheetId="3" hidden="1">{"via1",#N/A,TRUE,"general";"via2",#N/A,TRUE,"general";"via3",#N/A,TRUE,"general"}</definedName>
    <definedName name="lplpl" localSheetId="0" hidden="1">{"via1",#N/A,TRUE,"general";"via2",#N/A,TRUE,"general";"via3",#N/A,TRUE,"general"}</definedName>
    <definedName name="lplpl" localSheetId="1" hidden="1">{"via1",#N/A,TRUE,"general";"via2",#N/A,TRUE,"general";"via3",#N/A,TRUE,"general"}</definedName>
    <definedName name="lplpl" localSheetId="2" hidden="1">{"via1",#N/A,TRUE,"general";"via2",#N/A,TRUE,"general";"via3",#N/A,TRUE,"general"}</definedName>
    <definedName name="lplpl" hidden="1">{"via1",#N/A,TRUE,"general";"via2",#N/A,TRUE,"general";"via3",#N/A,TRUE,"general"}</definedName>
    <definedName name="lt">#REF!</definedName>
    <definedName name="LUBRI">#REF!</definedName>
    <definedName name="Lubricante">#REF!</definedName>
    <definedName name="lucy" localSheetId="3" hidden="1">{"TAB1",#N/A,TRUE,"GENERAL";"TAB2",#N/A,TRUE,"GENERAL";"TAB3",#N/A,TRUE,"GENERAL";"TAB4",#N/A,TRUE,"GENERAL";"TAB5",#N/A,TRUE,"GENERAL"}</definedName>
    <definedName name="lucy" hidden="1">{"TAB1",#N/A,TRUE,"GENERAL";"TAB2",#N/A,TRUE,"GENERAL";"TAB3",#N/A,TRUE,"GENERAL";"TAB4",#N/A,TRUE,"GENERAL";"TAB5",#N/A,TRUE,"GENERAL"}</definedName>
    <definedName name="lun">#REF!</definedName>
    <definedName name="LUPVC">'[10]29.1_BASE'!$E$94</definedName>
    <definedName name="LUPVT">#REF!</definedName>
    <definedName name="luz">#REF!</definedName>
    <definedName name="lv">#REF!</definedName>
    <definedName name="m">#REF!</definedName>
    <definedName name="M120K">#REF!</definedName>
    <definedName name="M240K">#REF!</definedName>
    <definedName name="M280K">'[10]29.1_BASE'!$E$48</definedName>
    <definedName name="MA">#REF!</definedName>
    <definedName name="MA34K">#REF!</definedName>
    <definedName name="MACMPN3">'[10]29.1_BASE'!$E$875</definedName>
    <definedName name="MACR">#REF!</definedName>
    <definedName name="MACRDEL">#REF!</definedName>
    <definedName name="Macroactividad">#REF!</definedName>
    <definedName name="MADCEP">'[10]29.1_BASE'!$E$134</definedName>
    <definedName name="MADCJ">#REF!</definedName>
    <definedName name="MADCONS110">'[10]29.1_BASE'!$E$133</definedName>
    <definedName name="MADE110">'[10]29.1_BASE'!$E$132</definedName>
    <definedName name="Maestro_de_Obra">[11]CUADRILLAS!$B$13</definedName>
    <definedName name="mafdsf" localSheetId="3" hidden="1">{"via1",#N/A,TRUE,"general";"via2",#N/A,TRUE,"general";"via3",#N/A,TRUE,"general"}</definedName>
    <definedName name="mafdsf" localSheetId="0" hidden="1">{"via1",#N/A,TRUE,"general";"via2",#N/A,TRUE,"general";"via3",#N/A,TRUE,"general"}</definedName>
    <definedName name="mafdsf" localSheetId="1" hidden="1">{"via1",#N/A,TRUE,"general";"via2",#N/A,TRUE,"general";"via3",#N/A,TRUE,"general"}</definedName>
    <definedName name="mafdsf" localSheetId="2" hidden="1">{"via1",#N/A,TRUE,"general";"via2",#N/A,TRUE,"general";"via3",#N/A,TRUE,"general"}</definedName>
    <definedName name="mafdsf" hidden="1">{"via1",#N/A,TRUE,"general";"via2",#N/A,TRUE,"general";"via3",#N/A,TRUE,"general"}</definedName>
    <definedName name="malla">#REF!</definedName>
    <definedName name="MALLAELC">#REF!</definedName>
    <definedName name="MALO">#REF!</definedName>
    <definedName name="mama" hidden="1">'[29]Datos-Gráfica-Apartada'!#REF!</definedName>
    <definedName name="MANGAGR">#REF!</definedName>
    <definedName name="MANGUER">'[10]29.1_BASE'!$E$821</definedName>
    <definedName name="MANOME">'[10]29.1_BASE'!$E$822</definedName>
    <definedName name="MANTO">#REF!</definedName>
    <definedName name="MANUAL">#REF!</definedName>
    <definedName name="mao" localSheetId="3" hidden="1">{"TAB1",#N/A,TRUE,"GENERAL";"TAB2",#N/A,TRUE,"GENERAL";"TAB3",#N/A,TRUE,"GENERAL";"TAB4",#N/A,TRUE,"GENERAL";"TAB5",#N/A,TRUE,"GENERAL"}</definedName>
    <definedName name="mao" localSheetId="0" hidden="1">{"TAB1",#N/A,TRUE,"GENERAL";"TAB2",#N/A,TRUE,"GENERAL";"TAB3",#N/A,TRUE,"GENERAL";"TAB4",#N/A,TRUE,"GENERAL";"TAB5",#N/A,TRUE,"GENERAL"}</definedName>
    <definedName name="mao" localSheetId="1" hidden="1">{"TAB1",#N/A,TRUE,"GENERAL";"TAB2",#N/A,TRUE,"GENERAL";"TAB3",#N/A,TRUE,"GENERAL";"TAB4",#N/A,TRUE,"GENERAL";"TAB5",#N/A,TRUE,"GENERAL"}</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3" hidden="1">{"via1",#N/A,TRUE,"general";"via2",#N/A,TRUE,"general";"via3",#N/A,TRUE,"general"}</definedName>
    <definedName name="maow" localSheetId="0" hidden="1">{"via1",#N/A,TRUE,"general";"via2",#N/A,TRUE,"general";"via3",#N/A,TRUE,"general"}</definedName>
    <definedName name="maow" localSheetId="1" hidden="1">{"via1",#N/A,TRUE,"general";"via2",#N/A,TRUE,"general";"via3",#N/A,TRUE,"general"}</definedName>
    <definedName name="maow" localSheetId="2" hidden="1">{"via1",#N/A,TRUE,"general";"via2",#N/A,TRUE,"general";"via3",#N/A,TRUE,"general"}</definedName>
    <definedName name="maow" hidden="1">{"via1",#N/A,TRUE,"general";"via2",#N/A,TRUE,"general";"via3",#N/A,TRUE,"general"}</definedName>
    <definedName name="MAQUINAR">#REF!</definedName>
    <definedName name="mar">#REF!</definedName>
    <definedName name="Mar_C">#REF!</definedName>
    <definedName name="MARABA">#REF!</definedName>
    <definedName name="MarAbr">#REF!</definedName>
    <definedName name="marai9">#REF!</definedName>
    <definedName name="MARAVILLA" localSheetId="3" hidden="1">{"PRES REHAB ARM-PER POR ITEMS  KM A KM",#N/A,TRUE,"Rehabilitacion Arm-Per"}</definedName>
    <definedName name="MARAVILLA" hidden="1">{"PRES REHAB ARM-PER POR ITEMS  KM A KM",#N/A,TRUE,"Rehabilitacion Arm-Per"}</definedName>
    <definedName name="MARCO_H">#REF!</definedName>
    <definedName name="MARCOTAP">#REF!</definedName>
    <definedName name="MARIA" hidden="1">{#N/A,#N/A,FALSE,"PROPON.2001"}</definedName>
    <definedName name="MARIAS">#REF!</definedName>
    <definedName name="MARIASC">#REF!</definedName>
    <definedName name="marina">#REF!</definedName>
    <definedName name="MarkP" localSheetId="3" hidden="1">{#N/A,#N/A,FALSE,"GRAFICO";#N/A,#N/A,FALSE,"CAJA (2)";#N/A,#N/A,FALSE,"TERCEROS-PROMEDIO";#N/A,#N/A,FALSE,"CAJA";#N/A,#N/A,FALSE,"INGRESOS1995-2003";#N/A,#N/A,FALSE,"GASTOS1995-2003"}</definedName>
    <definedName name="MarkP" hidden="1">{#N/A,#N/A,FALSE,"GRAFICO";#N/A,#N/A,FALSE,"CAJA (2)";#N/A,#N/A,FALSE,"TERCEROS-PROMEDIO";#N/A,#N/A,FALSE,"CAJA";#N/A,#N/A,FALSE,"INGRESOS1995-2003";#N/A,#N/A,FALSE,"GASTOS1995-2003"}</definedName>
    <definedName name="MARTA" hidden="1">{#N/A,#N/A,FALSE,"PROPON.2001"}</definedName>
    <definedName name="MARYLUZ" localSheetId="3" hidden="1">{"PRES REHAB ARM-PER POR ITEMS  KM A KM",#N/A,TRUE,"Rehabilitacion Arm-Per"}</definedName>
    <definedName name="MARYLUZ" hidden="1">{"PRES REHAB ARM-PER POR ITEMS  KM A KM",#N/A,TRUE,"Rehabilitacion Arm-Per"}</definedName>
    <definedName name="masor" localSheetId="3" hidden="1">{"via1",#N/A,TRUE,"general";"via2",#N/A,TRUE,"general";"via3",#N/A,TRUE,"general"}</definedName>
    <definedName name="masor" localSheetId="0" hidden="1">{"via1",#N/A,TRUE,"general";"via2",#N/A,TRUE,"general";"via3",#N/A,TRUE,"general"}</definedName>
    <definedName name="masor" localSheetId="1" hidden="1">{"via1",#N/A,TRUE,"general";"via2",#N/A,TRUE,"general";"via3",#N/A,TRUE,"general"}</definedName>
    <definedName name="masor" localSheetId="2" hidden="1">{"via1",#N/A,TRUE,"general";"via2",#N/A,TRUE,"general";"via3",#N/A,TRUE,"general"}</definedName>
    <definedName name="masor" hidden="1">{"via1",#N/A,TRUE,"general";"via2",#N/A,TRUE,"general";"via3",#N/A,TRUE,"general"}</definedName>
    <definedName name="MAT">#REF!</definedName>
    <definedName name="MATERIAL">#REF!</definedName>
    <definedName name="materiales">#REF!</definedName>
    <definedName name="materiales1">#REF!</definedName>
    <definedName name="MaterialTub">#REF!</definedName>
    <definedName name="MATPR">'[10]29.1_BASE'!$E$183</definedName>
    <definedName name="MATPRE">#REF!</definedName>
    <definedName name="MATRIZ">#REF!</definedName>
    <definedName name="MATRIZ_DE_DATOS">#REF!</definedName>
    <definedName name="MatTuberia">#REF!</definedName>
    <definedName name="MayJun">#REF!</definedName>
    <definedName name="MayJun_C">#REF!</definedName>
    <definedName name="mc">#REF!</definedName>
    <definedName name="MC4CM">#REF!</definedName>
    <definedName name="mcb">#REF!</definedName>
    <definedName name="mcbb">#REF!</definedName>
    <definedName name="MCCs">#REF!</definedName>
    <definedName name="mdc2a">#REF!</definedName>
    <definedName name="mdd" localSheetId="3" hidden="1">{"via1",#N/A,TRUE,"general";"via2",#N/A,TRUE,"general";"via3",#N/A,TRUE,"general"}</definedName>
    <definedName name="mdd" localSheetId="0" hidden="1">{"via1",#N/A,TRUE,"general";"via2",#N/A,TRUE,"general";"via3",#N/A,TRUE,"general"}</definedName>
    <definedName name="mdd" localSheetId="1" hidden="1">{"via1",#N/A,TRUE,"general";"via2",#N/A,TRUE,"general";"via3",#N/A,TRUE,"general"}</definedName>
    <definedName name="mdd" localSheetId="2" hidden="1">{"via1",#N/A,TRUE,"general";"via2",#N/A,TRUE,"general";"via3",#N/A,TRUE,"general"}</definedName>
    <definedName name="mdd" hidden="1">{"via1",#N/A,TRUE,"general";"via2",#N/A,TRUE,"general";"via3",#N/A,TRUE,"general"}</definedName>
    <definedName name="med">#REF!</definedName>
    <definedName name="MEDIA">2</definedName>
    <definedName name="mediah_reposo_comida">#REF!</definedName>
    <definedName name="MEDID">#REF!</definedName>
    <definedName name="meg" localSheetId="3" hidden="1">{"TAB1",#N/A,TRUE,"GENERAL";"TAB2",#N/A,TRUE,"GENERAL";"TAB3",#N/A,TRUE,"GENERAL";"TAB4",#N/A,TRUE,"GENERAL";"TAB5",#N/A,TRUE,"GENERAL"}</definedName>
    <definedName name="meg" localSheetId="0" hidden="1">{"TAB1",#N/A,TRUE,"GENERAL";"TAB2",#N/A,TRUE,"GENERAL";"TAB3",#N/A,TRUE,"GENERAL";"TAB4",#N/A,TRUE,"GENERAL";"TAB5",#N/A,TRUE,"GENERAL"}</definedName>
    <definedName name="meg" localSheetId="1" hidden="1">{"TAB1",#N/A,TRUE,"GENERAL";"TAB2",#N/A,TRUE,"GENERAL";"TAB3",#N/A,TRUE,"GENERAL";"TAB4",#N/A,TRUE,"GENERAL";"TAB5",#N/A,TRUE,"GENERAL"}</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m">#REF!</definedName>
    <definedName name="MEMORIAS">[15]MEMORIAS!$A:$H</definedName>
    <definedName name="MENU1">#REF!</definedName>
    <definedName name="MENU2">#REF!</definedName>
    <definedName name="MENU3">#REF!</definedName>
    <definedName name="MENU4">#REF!</definedName>
    <definedName name="MENU5">#REF!</definedName>
    <definedName name="MENU6">#REF!</definedName>
    <definedName name="MES">#REF!</definedName>
    <definedName name="MES_COM">#REF!</definedName>
    <definedName name="MesCotiz">#REF!</definedName>
    <definedName name="MesCotizacion">#REF!</definedName>
    <definedName name="MESES">#REF!</definedName>
    <definedName name="MesesMora">#REF!</definedName>
    <definedName name="MESOLD">'[10]29.1_BASE'!$E$38</definedName>
    <definedName name="MESOLD131">'[10]29.1_BASE'!$E$39</definedName>
    <definedName name="MESON_ACERO_INOXIDABLE">#REF!</definedName>
    <definedName name="MESON1.50">#REF!</definedName>
    <definedName name="met" localSheetId="3" hidden="1">{#N/A,#N/A,TRUE,"1842CWN0"}</definedName>
    <definedName name="met" hidden="1">{#N/A,#N/A,TRUE,"1842CWN0"}</definedName>
    <definedName name="met_1" localSheetId="3" hidden="1">{#N/A,#N/A,TRUE,"1842CWN0"}</definedName>
    <definedName name="met_1" hidden="1">{#N/A,#N/A,TRUE,"1842CWN0"}</definedName>
    <definedName name="met_2" localSheetId="3" hidden="1">{#N/A,#N/A,TRUE,"1842CWN0"}</definedName>
    <definedName name="met_2" hidden="1">{#N/A,#N/A,TRUE,"1842CWN0"}</definedName>
    <definedName name="Meta1">#REF!</definedName>
    <definedName name="Meta2">#REF!</definedName>
    <definedName name="Meta3">#REF!</definedName>
    <definedName name="metal" localSheetId="3" hidden="1">{#N/A,#N/A,TRUE,"1842CWN0"}</definedName>
    <definedName name="metal" hidden="1">{#N/A,#N/A,TRUE,"1842CWN0"}</definedName>
    <definedName name="metal_1" localSheetId="3" hidden="1">{#N/A,#N/A,TRUE,"1842CWN0"}</definedName>
    <definedName name="metal_1" hidden="1">{#N/A,#N/A,TRUE,"1842CWN0"}</definedName>
    <definedName name="metal_2" localSheetId="3" hidden="1">{#N/A,#N/A,TRUE,"1842CWN0"}</definedName>
    <definedName name="metal_2" hidden="1">{#N/A,#N/A,TRUE,"1842CWN0"}</definedName>
    <definedName name="Mezcladora_trompo_a_gasolina__Inc._combustible">'[11]Equipo y transporte'!$D$19</definedName>
    <definedName name="mfgjrdt" localSheetId="3"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3" hidden="1">{"via1",#N/A,TRUE,"general";"via2",#N/A,TRUE,"general";"via3",#N/A,TRUE,"general"}</definedName>
    <definedName name="mghm" localSheetId="0" hidden="1">{"via1",#N/A,TRUE,"general";"via2",#N/A,TRUE,"general";"via3",#N/A,TRUE,"general"}</definedName>
    <definedName name="mghm" localSheetId="1" hidden="1">{"via1",#N/A,TRUE,"general";"via2",#N/A,TRUE,"general";"via3",#N/A,TRUE,"general"}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CROVLC">'[10]29.1_BASE'!$E$882</definedName>
    <definedName name="MICROVLC1">'[10]29.1_BASE'!$E$881</definedName>
    <definedName name="MICROVOLC">#REF!</definedName>
    <definedName name="MIN_MAX_sma">#REF!</definedName>
    <definedName name="mjmj" localSheetId="3" hidden="1">{"via1",#N/A,TRUE,"general";"via2",#N/A,TRUE,"general";"via3",#N/A,TRUE,"general"}</definedName>
    <definedName name="mjmj" localSheetId="0" hidden="1">{"via1",#N/A,TRUE,"general";"via2",#N/A,TRUE,"general";"via3",#N/A,TRUE,"general"}</definedName>
    <definedName name="mjmj" localSheetId="1" hidden="1">{"via1",#N/A,TRUE,"general";"via2",#N/A,TRUE,"general";"via3",#N/A,TRUE,"general"}</definedName>
    <definedName name="mjmj" localSheetId="2" hidden="1">{"via1",#N/A,TRUE,"general";"via2",#N/A,TRUE,"general";"via3",#N/A,TRUE,"general"}</definedName>
    <definedName name="mjmj" hidden="1">{"via1",#N/A,TRUE,"general";"via2",#N/A,TRUE,"general";"via3",#N/A,TRUE,"general"}</definedName>
    <definedName name="mjmjmn" localSheetId="3" hidden="1">{"via1",#N/A,TRUE,"general";"via2",#N/A,TRUE,"general";"via3",#N/A,TRUE,"general"}</definedName>
    <definedName name="mjmjmn" localSheetId="0" hidden="1">{"via1",#N/A,TRUE,"general";"via2",#N/A,TRUE,"general";"via3",#N/A,TRUE,"general"}</definedName>
    <definedName name="mjmjmn" localSheetId="1"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3" hidden="1">{"via1",#N/A,TRUE,"general";"via2",#N/A,TRUE,"general";"via3",#N/A,TRUE,"general"}</definedName>
    <definedName name="mjnhgkio" localSheetId="0" hidden="1">{"via1",#N/A,TRUE,"general";"via2",#N/A,TRUE,"general";"via3",#N/A,TRUE,"general"}</definedName>
    <definedName name="mjnhgkio" localSheetId="1"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#REF!</definedName>
    <definedName name="MMDC">'[10]29.1_BASE'!$E$49</definedName>
    <definedName name="MmExcelLinker_C9F63D05_8E80_41B0_8F02_A4ED3B5E1938">Mano de #REF!</definedName>
    <definedName name="mmjmjh" localSheetId="3" hidden="1">{"TAB1",#N/A,TRUE,"GENERAL";"TAB2",#N/A,TRUE,"GENERAL";"TAB3",#N/A,TRUE,"GENERAL";"TAB4",#N/A,TRUE,"GENERAL";"TAB5",#N/A,TRUE,"GENERAL"}</definedName>
    <definedName name="mmjmjh" localSheetId="0" hidden="1">{"TAB1",#N/A,TRUE,"GENERAL";"TAB2",#N/A,TRUE,"GENERAL";"TAB3",#N/A,TRUE,"GENERAL";"TAB4",#N/A,TRUE,"GENERAL";"TAB5",#N/A,TRUE,"GENERAL"}</definedName>
    <definedName name="mmjmjh" localSheetId="1" hidden="1">{"TAB1",#N/A,TRUE,"GENERAL";"TAB2",#N/A,TRUE,"GENERAL";"TAB3",#N/A,TRUE,"GENERAL";"TAB4",#N/A,TRUE,"GENERAL";"TAB5",#N/A,TRUE,"GENERAL"}</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3" hidden="1">{"TAB1",#N/A,TRUE,"GENERAL";"TAB2",#N/A,TRUE,"GENERAL";"TAB3",#N/A,TRUE,"GENERAL";"TAB4",#N/A,TRUE,"GENERAL";"TAB5",#N/A,TRUE,"GENERAL"}</definedName>
    <definedName name="mmm" localSheetId="0" hidden="1">{"TAB1",#N/A,TRUE,"GENERAL";"TAB2",#N/A,TRUE,"GENERAL";"TAB3",#N/A,TRUE,"GENERAL";"TAB4",#N/A,TRUE,"GENERAL";"TAB5",#N/A,TRUE,"GENERAL"}</definedName>
    <definedName name="mmm" localSheetId="1"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3" hidden="1">{"via1",#N/A,TRUE,"general";"via2",#N/A,TRUE,"general";"via3",#N/A,TRUE,"general"}</definedName>
    <definedName name="mmmh" localSheetId="0" hidden="1">{"via1",#N/A,TRUE,"general";"via2",#N/A,TRUE,"general";"via3",#N/A,TRUE,"general"}</definedName>
    <definedName name="mmmh" localSheetId="1" hidden="1">{"via1",#N/A,TRUE,"general";"via2",#N/A,TRUE,"general";"via3",#N/A,TRUE,"general"}</definedName>
    <definedName name="mmmh" localSheetId="2" hidden="1">{"via1",#N/A,TRUE,"general";"via2",#N/A,TRUE,"general";"via3",#N/A,TRUE,"general"}</definedName>
    <definedName name="mmmh" hidden="1">{"via1",#N/A,TRUE,"general";"via2",#N/A,TRUE,"general";"via3",#N/A,TRUE,"general"}</definedName>
    <definedName name="mmmmmjyt" localSheetId="3" hidden="1">{"TAB1",#N/A,TRUE,"GENERAL";"TAB2",#N/A,TRUE,"GENERAL";"TAB3",#N/A,TRUE,"GENERAL";"TAB4",#N/A,TRUE,"GENERAL";"TAB5",#N/A,TRUE,"GENERAL"}</definedName>
    <definedName name="mmmmmjyt" localSheetId="0" hidden="1">{"TAB1",#N/A,TRUE,"GENERAL";"TAB2",#N/A,TRUE,"GENERAL";"TAB3",#N/A,TRUE,"GENERAL";"TAB4",#N/A,TRUE,"GENERAL";"TAB5",#N/A,TRUE,"GENERAL"}</definedName>
    <definedName name="mmmmmjyt" localSheetId="1" hidden="1">{"TAB1",#N/A,TRUE,"GENERAL";"TAB2",#N/A,TRUE,"GENERAL";"TAB3",#N/A,TRUE,"GENERAL";"TAB4",#N/A,TRUE,"GENERAL";"TAB5",#N/A,TRUE,"GENERAL"}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3" hidden="1">{"via1",#N/A,TRUE,"general";"via2",#N/A,TRUE,"general";"via3",#N/A,TRUE,"general"}</definedName>
    <definedName name="mmmmmmg" localSheetId="0" hidden="1">{"via1",#N/A,TRUE,"general";"via2",#N/A,TRUE,"general";"via3",#N/A,TRUE,"general"}</definedName>
    <definedName name="mmmmmmg" localSheetId="1" hidden="1">{"via1",#N/A,TRUE,"general";"via2",#N/A,TRUE,"general";"via3",#N/A,TRUE,"general"}</definedName>
    <definedName name="mmmmmmg" localSheetId="2" hidden="1">{"via1",#N/A,TRUE,"general";"via2",#N/A,TRUE,"general";"via3",#N/A,TRUE,"general"}</definedName>
    <definedName name="mmmmmmg" hidden="1">{"via1",#N/A,TRUE,"general";"via2",#N/A,TRUE,"general";"via3",#N/A,TRUE,"general"}</definedName>
    <definedName name="MN" localSheetId="3" hidden="1">{"via1",#N/A,TRUE,"general";"via2",#N/A,TRUE,"general";"via3",#N/A,TRUE,"general"}</definedName>
    <definedName name="MN" localSheetId="0" hidden="1">{"via1",#N/A,TRUE,"general";"via2",#N/A,TRUE,"general";"via3",#N/A,TRUE,"general"}</definedName>
    <definedName name="MN" localSheetId="1"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120K">#REF!</definedName>
    <definedName name="MO240K">#REF!</definedName>
    <definedName name="MO280K">#REF!</definedName>
    <definedName name="MOA" hidden="1">{#N/A,#N/A,FALSE,"Hoja1";#N/A,#N/A,FALSE,"Hoja2"}</definedName>
    <definedName name="MOCARG">#REF!</definedName>
    <definedName name="MOD">#REF!</definedName>
    <definedName name="MODERADO">10</definedName>
    <definedName name="MODIF1">#REF!</definedName>
    <definedName name="MODIF1_2">#REF!</definedName>
    <definedName name="MODIF1_7">#REF!</definedName>
    <definedName name="MOdificad" hidden="1">#REF!</definedName>
    <definedName name="MODIVejec" hidden="1">{#N/A,#N/A,FALSE,"Hoja1";#N/A,#N/A,FALSE,"Hoja2"}</definedName>
    <definedName name="Módulo3.anexo1">#REF!</definedName>
    <definedName name="Módulo3.anexo10">#REF!</definedName>
    <definedName name="Módulo3.anexo11">#REF!</definedName>
    <definedName name="Módulo3.anexo12">#REF!</definedName>
    <definedName name="Módulo3.anexo3">#REF!</definedName>
    <definedName name="Módulo3.anexo4">#REF!</definedName>
    <definedName name="Módulo3.anexo5">#REF!</definedName>
    <definedName name="Módulo3.anexo6">#REF!</definedName>
    <definedName name="Módulo8.anexo16">#REF!</definedName>
    <definedName name="MOE" hidden="1">{#N/A,#N/A,FALSE,"Hoja1";#N/A,#N/A,FALSE,"Hoja2"}</definedName>
    <definedName name="MOENC">#REF!</definedName>
    <definedName name="MOGRA">'[10]29.1_BASE'!$E$21</definedName>
    <definedName name="MOIHF">#REF!</definedName>
    <definedName name="MOLMAN">#REF!</definedName>
    <definedName name="MONEDA">#REF!</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PRE">#REF!</definedName>
    <definedName name="Mora">#REF!</definedName>
    <definedName name="MORON">#REF!</definedName>
    <definedName name="MORTERO1_4_CONCONCRETADORA">#REF!</definedName>
    <definedName name="MORTERO1_4_SINCONCRETADORA">#REF!</definedName>
    <definedName name="MORTERO1_4_SINCONCRETADORA_TTEMULAR">#REF!</definedName>
    <definedName name="MORTERO1_4CONCONCRETAD">#REF!</definedName>
    <definedName name="MORTEROSIN">#REF!</definedName>
    <definedName name="MOTO">#REF!</definedName>
    <definedName name="MOTOB2">#REF!</definedName>
    <definedName name="MOTOBOMBA">#REF!</definedName>
    <definedName name="MOTON">#REF!</definedName>
    <definedName name="Motoniveladora_120_HP.">'[11]Equipo y transporte'!$D$10</definedName>
    <definedName name="MOTOP">'[10]29.1_BASE'!$E$14</definedName>
    <definedName name="MOTOSIE">'[10]29.1_BASE'!$E$1062</definedName>
    <definedName name="MOVOL">#REF!</definedName>
    <definedName name="MRLART">#REF!</definedName>
    <definedName name="MRSUPDET">#REF!</definedName>
    <definedName name="Mtz_Avance">#REF!</definedName>
    <definedName name="muni1">[11]Hoja1!$B$3</definedName>
    <definedName name="muni2">[11]Hoja1!$B$4</definedName>
    <definedName name="muni3">[11]Hoja1!$B$5</definedName>
    <definedName name="muni4">[11]Hoja1!$B$6</definedName>
    <definedName name="muni5">[11]Hoja1!$B$7</definedName>
    <definedName name="muni6">[11]Hoja1!$B$8</definedName>
    <definedName name="muni7">[11]Hoja1!$B$9</definedName>
    <definedName name="municipio">#REF!</definedName>
    <definedName name="municipios">#REF!</definedName>
    <definedName name="Mv">#REF!</definedName>
    <definedName name="n" localSheetId="3" hidden="1">{"via1",#N/A,TRUE,"general";"via2",#N/A,TRUE,"general";"via3",#N/A,TRUE,"general"}</definedName>
    <definedName name="n" localSheetId="0" hidden="1">{"via1",#N/A,TRUE,"general";"via2",#N/A,TRUE,"general";"via3",#N/A,TRUE,"general"}</definedName>
    <definedName name="n" localSheetId="1" hidden="1">{"via1",#N/A,TRUE,"general";"via2",#N/A,TRUE,"general";"via3",#N/A,TRUE,"general"}</definedName>
    <definedName name="n" localSheetId="2" hidden="1">{"via1",#N/A,TRUE,"general";"via2",#N/A,TRUE,"general";"via3",#N/A,TRUE,"general"}</definedName>
    <definedName name="n" hidden="1">{"via1",#N/A,TRUE,"general";"via2",#N/A,TRUE,"general";"via3",#N/A,TRUE,"general"}</definedName>
    <definedName name="N.N">#REF!</definedName>
    <definedName name="N_metal">#REF!</definedName>
    <definedName name="Nada">#REF!</definedName>
    <definedName name="Nafta_2">#REF!</definedName>
    <definedName name="Nafta2">#REF!</definedName>
    <definedName name="Nafta3">#REF!</definedName>
    <definedName name="NB">#REF!</definedName>
    <definedName name="nbvnv" localSheetId="3" hidden="1">{"via1",#N/A,TRUE,"general";"via2",#N/A,TRUE,"general";"via3",#N/A,TRUE,"general"}</definedName>
    <definedName name="nbvnv" localSheetId="0" hidden="1">{"via1",#N/A,TRUE,"general";"via2",#N/A,TRUE,"general";"via3",#N/A,TRUE,"general"}</definedName>
    <definedName name="nbvnv" localSheetId="1" hidden="1">{"via1",#N/A,TRUE,"general";"via2",#N/A,TRUE,"general";"via3",#N/A,TRUE,"general"}</definedName>
    <definedName name="nbvnv" localSheetId="2" hidden="1">{"via1",#N/A,TRUE,"general";"via2",#N/A,TRUE,"general";"via3",#N/A,TRUE,"general"}</definedName>
    <definedName name="nbvnv" hidden="1">{"via1",#N/A,TRUE,"general";"via2",#N/A,TRUE,"general";"via3",#N/A,TRUE,"general"}</definedName>
    <definedName name="NDHS" localSheetId="3" hidden="1">{"TAB1",#N/A,TRUE,"GENERAL";"TAB2",#N/A,TRUE,"GENERAL";"TAB3",#N/A,TRUE,"GENERAL";"TAB4",#N/A,TRUE,"GENERAL";"TAB5",#N/A,TRUE,"GENERAL"}</definedName>
    <definedName name="NDHS" localSheetId="0" hidden="1">{"TAB1",#N/A,TRUE,"GENERAL";"TAB2",#N/A,TRUE,"GENERAL";"TAB3",#N/A,TRUE,"GENERAL";"TAB4",#N/A,TRUE,"GENERAL";"TAB5",#N/A,TRUE,"GENERAL"}</definedName>
    <definedName name="NDHS" localSheetId="1" hidden="1">{"TAB1",#N/A,TRUE,"GENERAL";"TAB2",#N/A,TRUE,"GENERAL";"TAB3",#N/A,TRUE,"GENERAL";"TAB4",#N/A,TRUE,"GENERAL";"TAB5",#N/A,TRUE,"GENERAL"}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3" hidden="1">{"TAB1",#N/A,TRUE,"GENERAL";"TAB2",#N/A,TRUE,"GENERAL";"TAB3",#N/A,TRUE,"GENERAL";"TAB4",#N/A,TRUE,"GENERAL";"TAB5",#N/A,TRUE,"GENERAL"}</definedName>
    <definedName name="nf" localSheetId="0" hidden="1">{"TAB1",#N/A,TRUE,"GENERAL";"TAB2",#N/A,TRUE,"GENERAL";"TAB3",#N/A,TRUE,"GENERAL";"TAB4",#N/A,TRUE,"GENERAL";"TAB5",#N/A,TRUE,"GENERAL"}</definedName>
    <definedName name="nf" localSheetId="1"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3" hidden="1">{"via1",#N/A,TRUE,"general";"via2",#N/A,TRUE,"general";"via3",#N/A,TRUE,"general"}</definedName>
    <definedName name="nfg" localSheetId="0" hidden="1">{"via1",#N/A,TRUE,"general";"via2",#N/A,TRUE,"general";"via3",#N/A,TRUE,"general"}</definedName>
    <definedName name="nfg" localSheetId="1" hidden="1">{"via1",#N/A,TRUE,"general";"via2",#N/A,TRUE,"general";"via3",#N/A,TRUE,"general"}</definedName>
    <definedName name="nfg" localSheetId="2" hidden="1">{"via1",#N/A,TRUE,"general";"via2",#N/A,TRUE,"general";"via3",#N/A,TRUE,"general"}</definedName>
    <definedName name="nfg" hidden="1">{"via1",#N/A,TRUE,"general";"via2",#N/A,TRUE,"general";"via3",#N/A,TRUE,"general"}</definedName>
    <definedName name="nfgn" localSheetId="3" hidden="1">{"via1",#N/A,TRUE,"general";"via2",#N/A,TRUE,"general";"via3",#N/A,TRUE,"general"}</definedName>
    <definedName name="nfgn" localSheetId="0" hidden="1">{"via1",#N/A,TRUE,"general";"via2",#N/A,TRUE,"general";"via3",#N/A,TRUE,"general"}</definedName>
    <definedName name="nfgn" localSheetId="1"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3" hidden="1">{"TAB1",#N/A,TRUE,"GENERAL";"TAB2",#N/A,TRUE,"GENERAL";"TAB3",#N/A,TRUE,"GENERAL";"TAB4",#N/A,TRUE,"GENERAL";"TAB5",#N/A,TRUE,"GENERAL"}</definedName>
    <definedName name="ngdn" localSheetId="0" hidden="1">{"TAB1",#N/A,TRUE,"GENERAL";"TAB2",#N/A,TRUE,"GENERAL";"TAB3",#N/A,TRUE,"GENERAL";"TAB4",#N/A,TRUE,"GENERAL";"TAB5",#N/A,TRUE,"GENERAL"}</definedName>
    <definedName name="ngdn" localSheetId="1" hidden="1">{"TAB1",#N/A,TRUE,"GENERAL";"TAB2",#N/A,TRUE,"GENERAL";"TAB3",#N/A,TRUE,"GENERAL";"TAB4",#N/A,TRUE,"GENERAL";"TAB5",#N/A,TRUE,"GENERAL"}</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3" hidden="1">{"via1",#N/A,TRUE,"general";"via2",#N/A,TRUE,"general";"via3",#N/A,TRUE,"general"}</definedName>
    <definedName name="ngfh" localSheetId="0" hidden="1">{"via1",#N/A,TRUE,"general";"via2",#N/A,TRUE,"general";"via3",#N/A,TRUE,"general"}</definedName>
    <definedName name="ngfh" localSheetId="1" hidden="1">{"via1",#N/A,TRUE,"general";"via2",#N/A,TRUE,"general";"via3",#N/A,TRUE,"general"}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3" hidden="1">{"via1",#N/A,TRUE,"general";"via2",#N/A,TRUE,"general";"via3",#N/A,TRUE,"general"}</definedName>
    <definedName name="nhn" localSheetId="0" hidden="1">{"via1",#N/A,TRUE,"general";"via2",#N/A,TRUE,"general";"via3",#N/A,TRUE,"general"}</definedName>
    <definedName name="nhn" localSheetId="1" hidden="1">{"via1",#N/A,TRUE,"general";"via2",#N/A,TRUE,"general";"via3",#N/A,TRUE,"general"}</definedName>
    <definedName name="nhn" localSheetId="2" hidden="1">{"via1",#N/A,TRUE,"general";"via2",#N/A,TRUE,"general";"via3",#N/A,TRUE,"general"}</definedName>
    <definedName name="nhn" hidden="1">{"via1",#N/A,TRUE,"general";"via2",#N/A,TRUE,"general";"via3",#N/A,TRUE,"general"}</definedName>
    <definedName name="nhncfgn" localSheetId="3" hidden="1">{"TAB1",#N/A,TRUE,"GENERAL";"TAB2",#N/A,TRUE,"GENERAL";"TAB3",#N/A,TRUE,"GENERAL";"TAB4",#N/A,TRUE,"GENERAL";"TAB5",#N/A,TRUE,"GENERAL"}</definedName>
    <definedName name="nhncfgn" localSheetId="0" hidden="1">{"TAB1",#N/A,TRUE,"GENERAL";"TAB2",#N/A,TRUE,"GENERAL";"TAB3",#N/A,TRUE,"GENERAL";"TAB4",#N/A,TRUE,"GENERAL";"TAB5",#N/A,TRUE,"GENERAL"}</definedName>
    <definedName name="nhncfgn" localSheetId="1" hidden="1">{"TAB1",#N/A,TRUE,"GENERAL";"TAB2",#N/A,TRUE,"GENERAL";"TAB3",#N/A,TRUE,"GENERAL";"TAB4",#N/A,TRUE,"GENERAL";"TAB5",#N/A,TRUE,"GENERAL"}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3" hidden="1">{"via1",#N/A,TRUE,"general";"via2",#N/A,TRUE,"general";"via3",#N/A,TRUE,"general"}</definedName>
    <definedName name="nhndr" localSheetId="0" hidden="1">{"via1",#N/A,TRUE,"general";"via2",#N/A,TRUE,"general";"via3",#N/A,TRUE,"general"}</definedName>
    <definedName name="nhndr" localSheetId="1" hidden="1">{"via1",#N/A,TRUE,"general";"via2",#N/A,TRUE,"general";"via3",#N/A,TRUE,"general"}</definedName>
    <definedName name="nhndr" localSheetId="2" hidden="1">{"via1",#N/A,TRUE,"general";"via2",#N/A,TRUE,"general";"via3",#N/A,TRUE,"general"}</definedName>
    <definedName name="nhndr" hidden="1">{"via1",#N/A,TRUE,"general";"via2",#N/A,TRUE,"general";"via3",#N/A,TRUE,"general"}</definedName>
    <definedName name="NIACEB">'[10]29.1_BASE'!$E$838</definedName>
    <definedName name="NIACEBR">'[10]29.1_BASE'!$E$843</definedName>
    <definedName name="NIACEL">'[10]29.1_BASE'!$E$840</definedName>
    <definedName name="NIACER">'[10]29.1_BASE'!$E$839</definedName>
    <definedName name="NIACERL">'[10]29.1_BASE'!$E$841</definedName>
    <definedName name="NIACERL1">'[10]29.1_BASE'!$E$842</definedName>
    <definedName name="NIAE1">'[10]29.1_BASE'!$E$847</definedName>
    <definedName name="NIAE5">'[10]29.1_BASE'!$E$846</definedName>
    <definedName name="NIAE6">'[10]29.1_BASE'!$E$845</definedName>
    <definedName name="NIHG105">'[10]29.1_BASE'!$E$853</definedName>
    <definedName name="NIHG15">'[10]29.1_BASE'!$E$849</definedName>
    <definedName name="NIHG20">'[10]29.1_BASE'!$E$850</definedName>
    <definedName name="NIHG35">'[10]29.1_BASE'!$E$851</definedName>
    <definedName name="NIHG45">'[10]29.1_BASE'!$E$852</definedName>
    <definedName name="Niqui">#REF!</definedName>
    <definedName name="Nit">#REF!</definedName>
    <definedName name="NIVPRE">#REF!</definedName>
    <definedName name="Nmax">#REF!</definedName>
    <definedName name="nmdlf">#REF!</definedName>
    <definedName name="nmmmm" localSheetId="3" hidden="1">{"via1",#N/A,TRUE,"general";"via2",#N/A,TRUE,"general";"via3",#N/A,TRUE,"general"}</definedName>
    <definedName name="nmmmm" localSheetId="0" hidden="1">{"via1",#N/A,TRUE,"general";"via2",#N/A,TRUE,"general";"via3",#N/A,TRUE,"general"}</definedName>
    <definedName name="nmmmm" localSheetId="1" hidden="1">{"via1",#N/A,TRUE,"general";"via2",#N/A,TRUE,"general";"via3",#N/A,TRUE,"general"}</definedName>
    <definedName name="nmmmm" localSheetId="2" hidden="1">{"via1",#N/A,TRUE,"general";"via2",#N/A,TRUE,"general";"via3",#N/A,TRUE,"general"}</definedName>
    <definedName name="nmmmm" hidden="1">{"via1",#N/A,TRUE,"general";"via2",#N/A,TRUE,"general";"via3",#N/A,TRUE,"general"}</definedName>
    <definedName name="NN" localSheetId="3" hidden="1">{"TAB1",#N/A,TRUE,"GENERAL";"TAB2",#N/A,TRUE,"GENERAL";"TAB3",#N/A,TRUE,"GENERAL";"TAB4",#N/A,TRUE,"GENERAL";"TAB5",#N/A,TRUE,"GENERAL"}</definedName>
    <definedName name="NN" localSheetId="0" hidden="1">{"TAB1",#N/A,TRUE,"GENERAL";"TAB2",#N/A,TRUE,"GENERAL";"TAB3",#N/A,TRUE,"GENERAL";"TAB4",#N/A,TRUE,"GENERAL";"TAB5",#N/A,TRUE,"GENERAL"}</definedName>
    <definedName name="NN" localSheetId="1" hidden="1">{"TAB1",#N/A,TRUE,"GENERAL";"TAB2",#N/A,TRUE,"GENERAL";"TAB3",#N/A,TRUE,"GENERAL";"TAB4",#N/A,TRUE,"GENERAL";"TAB5",#N/A,TRUE,"GENERAL"}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3" hidden="1">{"TAB1",#N/A,TRUE,"GENERAL";"TAB2",#N/A,TRUE,"GENERAL";"TAB3",#N/A,TRUE,"GENERAL";"TAB4",#N/A,TRUE,"GENERAL";"TAB5",#N/A,TRUE,"GENERAL"}</definedName>
    <definedName name="nndng" localSheetId="0" hidden="1">{"TAB1",#N/A,TRUE,"GENERAL";"TAB2",#N/A,TRUE,"GENERAL";"TAB3",#N/A,TRUE,"GENERAL";"TAB4",#N/A,TRUE,"GENERAL";"TAB5",#N/A,TRUE,"GENERAL"}</definedName>
    <definedName name="nndng" localSheetId="1"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3"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3" hidden="1">{"via1",#N/A,TRUE,"general";"via2",#N/A,TRUE,"general";"via3",#N/A,TRUE,"general"}</definedName>
    <definedName name="nnnhd" localSheetId="0" hidden="1">{"via1",#N/A,TRUE,"general";"via2",#N/A,TRUE,"general";"via3",#N/A,TRUE,"general"}</definedName>
    <definedName name="nnnhd" localSheetId="1" hidden="1">{"via1",#N/A,TRUE,"general";"via2",#N/A,TRUE,"general";"via3",#N/A,TRUE,"general"}</definedName>
    <definedName name="nnnhd" localSheetId="2" hidden="1">{"via1",#N/A,TRUE,"general";"via2",#N/A,TRUE,"general";"via3",#N/A,TRUE,"general"}</definedName>
    <definedName name="nnnhd" hidden="1">{"via1",#N/A,TRUE,"general";"via2",#N/A,TRUE,"general";"via3",#N/A,TRUE,"general"}</definedName>
    <definedName name="nnnnn" localSheetId="3" hidden="1">{"via1",#N/A,TRUE,"general";"via2",#N/A,TRUE,"general";"via3",#N/A,TRUE,"general"}</definedName>
    <definedName name="nnnnn" localSheetId="0" hidden="1">{"via1",#N/A,TRUE,"general";"via2",#N/A,TRUE,"general";"via3",#N/A,TRUE,"general"}</definedName>
    <definedName name="nnnnn" localSheetId="1"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3" hidden="1">{"TAB1",#N/A,TRUE,"GENERAL";"TAB2",#N/A,TRUE,"GENERAL";"TAB3",#N/A,TRUE,"GENERAL";"TAB4",#N/A,TRUE,"GENERAL";"TAB5",#N/A,TRUE,"GENERAL"}</definedName>
    <definedName name="nnnnnd" localSheetId="0" hidden="1">{"TAB1",#N/A,TRUE,"GENERAL";"TAB2",#N/A,TRUE,"GENERAL";"TAB3",#N/A,TRUE,"GENERAL";"TAB4",#N/A,TRUE,"GENERAL";"TAB5",#N/A,TRUE,"GENERAL"}</definedName>
    <definedName name="nnnnnd" localSheetId="1" hidden="1">{"TAB1",#N/A,TRUE,"GENERAL";"TAB2",#N/A,TRUE,"GENERAL";"TAB3",#N/A,TRUE,"GENERAL";"TAB4",#N/A,TRUE,"GENERAL";"TAB5",#N/A,TRUE,"GENERAL"}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3" hidden="1">{"via1",#N/A,TRUE,"general";"via2",#N/A,TRUE,"general";"via3",#N/A,TRUE,"general"}</definedName>
    <definedName name="nnnnnh" localSheetId="0" hidden="1">{"via1",#N/A,TRUE,"general";"via2",#N/A,TRUE,"general";"via3",#N/A,TRUE,"general"}</definedName>
    <definedName name="nnnnnh" localSheetId="1" hidden="1">{"via1",#N/A,TRUE,"general";"via2",#N/A,TRUE,"general";"via3",#N/A,TRUE,"general"}</definedName>
    <definedName name="nnnnnh" localSheetId="2" hidden="1">{"via1",#N/A,TRUE,"general";"via2",#N/A,TRUE,"general";"via3",#N/A,TRUE,"general"}</definedName>
    <definedName name="nnnnnh" hidden="1">{"via1",#N/A,TRUE,"general";"via2",#N/A,TRUE,"general";"via3",#N/A,TRUE,"general"}</definedName>
    <definedName name="NO" localSheetId="3" hidden="1">{"PYGT",#N/A,FALSE,"PYG";"ACTIT",#N/A,FALSE,"BCE_GRAL-ACTIVO";"PASIT",#N/A,FALSE,"BCE_GRAL-PASIVO-PATRIM";"CAJAT",#N/A,FALSE,"CAJA"}</definedName>
    <definedName name="NO">[0]!ERR</definedName>
    <definedName name="NO.APLICA">#REF!</definedName>
    <definedName name="NO_APLICA">#REF!</definedName>
    <definedName name="No_desarrolladas">#REF!,#REF!,#REF!,#REF!</definedName>
    <definedName name="NOMBRE">#REF!</definedName>
    <definedName name="NOMBRE_PROYECTO">#REF!</definedName>
    <definedName name="NombreCoordinador">#REF!</definedName>
    <definedName name="NombreDependencia">#REF!</definedName>
    <definedName name="NombreProyecto">#REF!</definedName>
    <definedName name="NombreVicepresidencia">#REF!</definedName>
    <definedName name="Norte">#REF!</definedName>
    <definedName name="NovDic">#REF!</definedName>
    <definedName name="NPAGE">#REF!</definedName>
    <definedName name="NUEVO">#REF!</definedName>
    <definedName name="Núm_de_pago">#REF!</definedName>
    <definedName name="Núm_pagos_al_año">#REF!</definedName>
    <definedName name="Num_Pmt_Per_Year">#REF!</definedName>
    <definedName name="Number_of_Payments">MATCH(0.01,End_Bal,-1)+1</definedName>
    <definedName name="Número_de_pagos">MATCH(0.01,Saldo_final,-1)+1</definedName>
    <definedName name="nxn" localSheetId="3" hidden="1">{"via1",#N/A,TRUE,"general";"via2",#N/A,TRUE,"general";"via3",#N/A,TRUE,"general"}</definedName>
    <definedName name="nxn" localSheetId="0" hidden="1">{"via1",#N/A,TRUE,"general";"via2",#N/A,TRUE,"general";"via3",#N/A,TRUE,"general"}</definedName>
    <definedName name="nxn" localSheetId="1" hidden="1">{"via1",#N/A,TRUE,"general";"via2",#N/A,TRUE,"general";"via3",#N/A,TRUE,"general"}</definedName>
    <definedName name="nxn" localSheetId="2" hidden="1">{"via1",#N/A,TRUE,"general";"via2",#N/A,TRUE,"general";"via3",#N/A,TRUE,"general"}</definedName>
    <definedName name="nxn" hidden="1">{"via1",#N/A,TRUE,"general";"via2",#N/A,TRUE,"general";"via3",#N/A,TRUE,"general"}</definedName>
    <definedName name="ñ">#REF!</definedName>
    <definedName name="ñpñpñ" localSheetId="3" hidden="1">{"via1",#N/A,TRUE,"general";"via2",#N/A,TRUE,"general";"via3",#N/A,TRUE,"general"}</definedName>
    <definedName name="ñpñpñ" localSheetId="0" hidden="1">{"via1",#N/A,TRUE,"general";"via2",#N/A,TRUE,"general";"via3",#N/A,TRUE,"general"}</definedName>
    <definedName name="ñpñpñ" localSheetId="1"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O">#REF!</definedName>
    <definedName name="º1">#REF!</definedName>
    <definedName name="o9o9" localSheetId="3" hidden="1">{"via1",#N/A,TRUE,"general";"via2",#N/A,TRUE,"general";"via3",#N/A,TRUE,"general"}</definedName>
    <definedName name="o9o9" localSheetId="0" hidden="1">{"via1",#N/A,TRUE,"general";"via2",#N/A,TRUE,"general";"via3",#N/A,TRUE,"general"}</definedName>
    <definedName name="o9o9" localSheetId="1" hidden="1">{"via1",#N/A,TRUE,"general";"via2",#N/A,TRUE,"general";"via3",#N/A,TRUE,"general"}</definedName>
    <definedName name="o9o9" localSheetId="2" hidden="1">{"via1",#N/A,TRUE,"general";"via2",#N/A,TRUE,"general";"via3",#N/A,TRUE,"general"}</definedName>
    <definedName name="o9o9" hidden="1">{"via1",#N/A,TRUE,"general";"via2",#N/A,TRUE,"general";"via3",#N/A,TRUE,"general"}</definedName>
    <definedName name="OBJ">#REF!</definedName>
    <definedName name="ObjetivoProyecto">#REF!</definedName>
    <definedName name="OBJETO">#REF!</definedName>
    <definedName name="Obra">#REF!</definedName>
    <definedName name="obras" hidden="1">#REF!</definedName>
    <definedName name="obras1">DATE(YEAR(#REF!),MONTH(#REF!)+Payment_Number,DAY(#REF!))</definedName>
    <definedName name="obras11" hidden="1">#REF!</definedName>
    <definedName name="obras111">DATE(YEAR(#REF!),MONTH(#REF!)+Payment_Number,DAY(#REF!))</definedName>
    <definedName name="obre">#REF!</definedName>
    <definedName name="OBS_Data_Col" hidden="1">#REF!</definedName>
    <definedName name="Observaciones">#REF!</definedName>
    <definedName name="OCD">#REF!</definedName>
    <definedName name="OCD1_1">#REF!</definedName>
    <definedName name="OCD1_1_1">#REF!</definedName>
    <definedName name="OCI">#REF!</definedName>
    <definedName name="OCI1_1">#REF!</definedName>
    <definedName name="OCI1_1_1">#REF!</definedName>
    <definedName name="OCTUBRE" hidden="1">{#N/A,#N/A,FALSE,"orthoflow";#N/A,#N/A,FALSE,"Miscelaneos";#N/A,#N/A,FALSE,"Instrumentacio";#N/A,#N/A,FALSE,"Electrico";#N/A,#N/A,FALSE,"Valv. Seguridad"}</definedName>
    <definedName name="OD">#REF!</definedName>
    <definedName name="oera" localSheetId="3" hidden="1">{#N/A,#N/A,FALSE,"Aging Summary";#N/A,#N/A,FALSE,"Ratio Analysis";#N/A,#N/A,FALSE,"Test 120 Day Accts";#N/A,#N/A,FALSE,"Tickmarks"}</definedName>
    <definedName name="oera" hidden="1">{#N/A,#N/A,FALSE,"Aging Summary";#N/A,#N/A,FALSE,"Ratio Analysis";#N/A,#N/A,FALSE,"Test 120 Day Accts";#N/A,#N/A,FALSE,"Tickmarks"}</definedName>
    <definedName name="ofi">#REF!</definedName>
    <definedName name="OFICI">'[10]29.1_BASE'!$E$11</definedName>
    <definedName name="OFICI_">#REF!</definedName>
    <definedName name="ofici1">#REF!</definedName>
    <definedName name="oficial">[11]CUADRILLAS!$G$9</definedName>
    <definedName name="Oficios_Varios">[11]CUADRILLAS!$B$25</definedName>
    <definedName name="oiret" localSheetId="3" hidden="1">{"TAB1",#N/A,TRUE,"GENERAL";"TAB2",#N/A,TRUE,"GENERAL";"TAB3",#N/A,TRUE,"GENERAL";"TAB4",#N/A,TRUE,"GENERAL";"TAB5",#N/A,TRUE,"GENERAL"}</definedName>
    <definedName name="oiret" localSheetId="0" hidden="1">{"TAB1",#N/A,TRUE,"GENERAL";"TAB2",#N/A,TRUE,"GENERAL";"TAB3",#N/A,TRUE,"GENERAL";"TAB4",#N/A,TRUE,"GENERAL";"TAB5",#N/A,TRUE,"GENERAL"}</definedName>
    <definedName name="oiret" localSheetId="1" hidden="1">{"TAB1",#N/A,TRUE,"GENERAL";"TAB2",#N/A,TRUE,"GENERAL";"TAB3",#N/A,TRUE,"GENERAL";"TAB4",#N/A,TRUE,"GENERAL";"TAB5",#N/A,TRUE,"GENERAL"}</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3" hidden="1">{"via1",#N/A,TRUE,"general";"via2",#N/A,TRUE,"general";"via3",#N/A,TRUE,"general"}</definedName>
    <definedName name="OIUOIU" localSheetId="0" hidden="1">{"via1",#N/A,TRUE,"general";"via2",#N/A,TRUE,"general";"via3",#N/A,TRUE,"general"}</definedName>
    <definedName name="OIUOIU" localSheetId="1" hidden="1">{"via1",#N/A,TRUE,"general";"via2",#N/A,TRUE,"general";"via3",#N/A,TRUE,"general"}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3" hidden="1">{"via1",#N/A,TRUE,"general";"via2",#N/A,TRUE,"general";"via3",#N/A,TRUE,"general"}</definedName>
    <definedName name="ooo" localSheetId="0" hidden="1">{"via1",#N/A,TRUE,"general";"via2",#N/A,TRUE,"general";"via3",#N/A,TRUE,"general"}</definedName>
    <definedName name="ooo" localSheetId="1" hidden="1">{"via1",#N/A,TRUE,"general";"via2",#N/A,TRUE,"general";"via3",#N/A,TRUE,"general"}</definedName>
    <definedName name="ooo" localSheetId="2" hidden="1">{"via1",#N/A,TRUE,"general";"via2",#N/A,TRUE,"general";"via3",#N/A,TRUE,"general"}</definedName>
    <definedName name="ooo" hidden="1">{"via1",#N/A,TRUE,"general";"via2",#N/A,TRUE,"general";"via3",#N/A,TRUE,"general"}</definedName>
    <definedName name="ooooiii" localSheetId="3" hidden="1">{"TAB1",#N/A,TRUE,"GENERAL";"TAB2",#N/A,TRUE,"GENERAL";"TAB3",#N/A,TRUE,"GENERAL";"TAB4",#N/A,TRUE,"GENERAL";"TAB5",#N/A,TRUE,"GENERAL"}</definedName>
    <definedName name="ooooiii" localSheetId="0" hidden="1">{"TAB1",#N/A,TRUE,"GENERAL";"TAB2",#N/A,TRUE,"GENERAL";"TAB3",#N/A,TRUE,"GENERAL";"TAB4",#N/A,TRUE,"GENERAL";"TAB5",#N/A,TRUE,"GENERAL"}</definedName>
    <definedName name="ooooiii" localSheetId="1" hidden="1">{"TAB1",#N/A,TRUE,"GENERAL";"TAB2",#N/A,TRUE,"GENERAL";"TAB3",#N/A,TRUE,"GENERAL";"TAB4",#N/A,TRUE,"GENERAL";"TAB5",#N/A,TRUE,"GENERAL"}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3" hidden="1">{"via1",#N/A,TRUE,"general";"via2",#N/A,TRUE,"general";"via3",#N/A,TRUE,"general"}</definedName>
    <definedName name="oooos" localSheetId="0" hidden="1">{"via1",#N/A,TRUE,"general";"via2",#N/A,TRUE,"general";"via3",#N/A,TRUE,"general"}</definedName>
    <definedName name="oooos" localSheetId="1" hidden="1">{"via1",#N/A,TRUE,"general";"via2",#N/A,TRUE,"general";"via3",#N/A,TRUE,"general"}</definedName>
    <definedName name="oooos" localSheetId="2" hidden="1">{"via1",#N/A,TRUE,"general";"via2",#N/A,TRUE,"general";"via3",#N/A,TRUE,"general"}</definedName>
    <definedName name="oooos" hidden="1">{"via1",#N/A,TRUE,"general";"via2",#N/A,TRUE,"general";"via3",#N/A,TRUE,"general"}</definedName>
    <definedName name="opcion">#REF!</definedName>
    <definedName name="Openingpb" hidden="1">#REF!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#REF!</definedName>
    <definedName name="OSCAR">#REF!</definedName>
    <definedName name="otros">#REF!</definedName>
    <definedName name="OTROS1">#REF!</definedName>
    <definedName name="OUT">#REF!</definedName>
    <definedName name="OWNER" hidden="1">#REF!</definedName>
    <definedName name="P">#REF!</definedName>
    <definedName name="p.BS" hidden="1">#REF!</definedName>
    <definedName name="p.BSAssumptions" hidden="1">#REF!</definedName>
    <definedName name="p.CapStructure" hidden="1">#REF!</definedName>
    <definedName name="p.CashFlow" hidden="1">#REF!</definedName>
    <definedName name="p.Cover" hidden="1">#REF!</definedName>
    <definedName name="p.Depreciation" hidden="1">#REF!</definedName>
    <definedName name="p.Executive" hidden="1">#REF!</definedName>
    <definedName name="p.FactSheet" hidden="1">#REF!</definedName>
    <definedName name="p.IS" hidden="1">#REF!</definedName>
    <definedName name="p.ISAssumptions" hidden="1">#REF!</definedName>
    <definedName name="p.OpeningBS" hidden="1">#REF!</definedName>
    <definedName name="p.TaxCalculation" hidden="1">#REF!</definedName>
    <definedName name="P_Yacimiento">#REF!</definedName>
    <definedName name="p0p0" localSheetId="3" hidden="1">{"via1",#N/A,TRUE,"general";"via2",#N/A,TRUE,"general";"via3",#N/A,TRUE,"general"}</definedName>
    <definedName name="p0p0" localSheetId="0" hidden="1">{"via1",#N/A,TRUE,"general";"via2",#N/A,TRUE,"general";"via3",#N/A,TRUE,"general"}</definedName>
    <definedName name="p0p0" localSheetId="1" hidden="1">{"via1",#N/A,TRUE,"general";"via2",#N/A,TRUE,"general";"via3",#N/A,TRUE,"general"}</definedName>
    <definedName name="p0p0" localSheetId="2" hidden="1">{"via1",#N/A,TRUE,"general";"via2",#N/A,TRUE,"general";"via3",#N/A,TRUE,"general"}</definedName>
    <definedName name="p0p0" hidden="1">{"via1",#N/A,TRUE,"general";"via2",#N/A,TRUE,"general";"via3",#N/A,TRUE,"general"}</definedName>
    <definedName name="P150X240">#REF!</definedName>
    <definedName name="P80X200">#REF!</definedName>
    <definedName name="P90X200">#REF!</definedName>
    <definedName name="PA14X">#REF!</definedName>
    <definedName name="paelnque">#REF!</definedName>
    <definedName name="Page____1____of____2">#REF!</definedName>
    <definedName name="Pago_adicional">#REF!</definedName>
    <definedName name="Pago_mensual_programado">#REF!</definedName>
    <definedName name="Pago_progr">#REF!</definedName>
    <definedName name="Pago_total">#REF!</definedName>
    <definedName name="Pagos_adicionales_programados">#REF!</definedName>
    <definedName name="PAJARITA">#REF!</definedName>
    <definedName name="Pal_Workbook_GUID" hidden="1">"MZ13F7WREF2M259BRMK8ILZK"</definedName>
    <definedName name="palenque">#REF!</definedName>
    <definedName name="Pant_NC">#REF!</definedName>
    <definedName name="PAPA">#REF!</definedName>
    <definedName name="PAPSO_INTERVENTORÍA">#REF!</definedName>
    <definedName name="PAPSO_OBRA">#REF!</definedName>
    <definedName name="par">#REF!</definedName>
    <definedName name="Parametro_Peso">#REF!</definedName>
    <definedName name="particulares1" localSheetId="3" hidden="1">{#N/A,#N/A,FALSE,"Aging Summary";#N/A,#N/A,FALSE,"Ratio Analysis";#N/A,#N/A,FALSE,"Test 120 Day Accts";#N/A,#N/A,FALSE,"Tickmarks"}</definedName>
    <definedName name="particulares1" hidden="1">{#N/A,#N/A,FALSE,"Aging Summary";#N/A,#N/A,FALSE,"Ratio Analysis";#N/A,#N/A,FALSE,"Test 120 Day Accts";#N/A,#N/A,FALSE,"Tickmarks"}</definedName>
    <definedName name="PASACE06">'[10]29.1_BASE'!$E$77</definedName>
    <definedName name="PASACE075">'[10]29.1_BASE'!$E$76</definedName>
    <definedName name="PASAHD158">'[10]29.1_BASE'!$E$79</definedName>
    <definedName name="PASAMUR">'[10]29.1_BASE'!$E$75</definedName>
    <definedName name="pasav">#REF!</definedName>
    <definedName name="pasavia">#REF!</definedName>
    <definedName name="PASO" hidden="1">{#N/A,#N/A,TRUE,"INGENIERIA";#N/A,#N/A,TRUE,"COMPRAS";#N/A,#N/A,TRUE,"DIRECCION";#N/A,#N/A,TRUE,"RESUMEN"}</definedName>
    <definedName name="PASS" hidden="1">{#N/A,#N/A,TRUE,"INGENIERIA";#N/A,#N/A,TRUE,"COMPRAS";#N/A,#N/A,TRUE,"DIRECCION";#N/A,#N/A,TRUE,"RESUMEN"}</definedName>
    <definedName name="Pay_Date">#REF!</definedName>
    <definedName name="Pay_Num">#REF!</definedName>
    <definedName name="Payment_Date">DATE(YEAR(Loan_Start),MONTH(Loan_Start)+Payment_Number,DAY(Loan_Start))</definedName>
    <definedName name="Payment_Date1">DATE(YEAR(#REF!),MONTH(#REF!)+Payment_Number,DAY(#REF!))</definedName>
    <definedName name="Payment_Needed">"Pago necesario"</definedName>
    <definedName name="Pb">#REF!</definedName>
    <definedName name="Pd">#REF!</definedName>
    <definedName name="PEAD">#REF!</definedName>
    <definedName name="PEGACOR_KG">#REF!</definedName>
    <definedName name="PEGCO">#REF!</definedName>
    <definedName name="Peldaño">#REF!</definedName>
    <definedName name="PEPE">[0]!ERR</definedName>
    <definedName name="Periodo">#REF!</definedName>
    <definedName name="Periodo_Diseño">#REF!</definedName>
    <definedName name="PeriodoPago">#REF!</definedName>
    <definedName name="PeriodoRepago">#REF!</definedName>
    <definedName name="PeriodoRepagoCCP">#REF!</definedName>
    <definedName name="PERM">#REF!</definedName>
    <definedName name="permisos">#REF!</definedName>
    <definedName name="PERNO">#REF!</definedName>
    <definedName name="PERSONAS">[13]PERSONAS!$A$1:$W$1284</definedName>
    <definedName name="PESOS" localSheetId="3">#REF!</definedName>
    <definedName name="PESOS">#REF!</definedName>
    <definedName name="pg">'[12]Presupuesto General'!$L$24</definedName>
    <definedName name="pgt">'[12]Presupuesto General'!$L$30</definedName>
    <definedName name="phed">#REF!</definedName>
    <definedName name="phen">#REF!</definedName>
    <definedName name="PIA" hidden="1">#REF!</definedName>
    <definedName name="PIE4A6">'[10]29.1_BASE'!$E$182</definedName>
    <definedName name="PIECR">#REF!</definedName>
    <definedName name="pied">#REF!</definedName>
    <definedName name="PIEDR">#REF!</definedName>
    <definedName name="PIEDRA_ENTRESUELO">#REF!</definedName>
    <definedName name="PIEDRA_GAVIÓN_4PULG_6PULG">#REF!</definedName>
    <definedName name="piedragav">#REF!</definedName>
    <definedName name="Pin">#REF!</definedName>
    <definedName name="PINANT">'[10]29.1_BASE'!$E$88</definedName>
    <definedName name="PINBAR">#REF!</definedName>
    <definedName name="PINBLA">#REF!</definedName>
    <definedName name="Pindis">#REF!</definedName>
    <definedName name="pint">#REF!</definedName>
    <definedName name="pintura">#REF!</definedName>
    <definedName name="pintyura">#REF!</definedName>
    <definedName name="PIP">#REF!</definedName>
    <definedName name="Piscinas">#REF!</definedName>
    <definedName name="PKHK" localSheetId="3" hidden="1">{"TAB1",#N/A,TRUE,"GENERAL";"TAB2",#N/A,TRUE,"GENERAL";"TAB3",#N/A,TRUE,"GENERAL";"TAB4",#N/A,TRUE,"GENERAL";"TAB5",#N/A,TRUE,"GENERAL"}</definedName>
    <definedName name="PKHK" localSheetId="0" hidden="1">{"TAB1",#N/A,TRUE,"GENERAL";"TAB2",#N/A,TRUE,"GENERAL";"TAB3",#N/A,TRUE,"GENERAL";"TAB4",#N/A,TRUE,"GENERAL";"TAB5",#N/A,TRUE,"GENERAL"}</definedName>
    <definedName name="PKHK" localSheetId="1" hidden="1">{"TAB1",#N/A,TRUE,"GENERAL";"TAB2",#N/A,TRUE,"GENERAL";"TAB3",#N/A,TRUE,"GENERAL";"TAB4",#N/A,TRUE,"GENERAL";"TAB5",#N/A,TRUE,"GENERAL"}</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3" hidden="1">{"TAB1",#N/A,TRUE,"GENERAL";"TAB2",#N/A,TRUE,"GENERAL";"TAB3",#N/A,TRUE,"GENERAL";"TAB4",#N/A,TRUE,"GENERAL";"TAB5",#N/A,TRUE,"GENERAL"}</definedName>
    <definedName name="pkj" localSheetId="0" hidden="1">{"TAB1",#N/A,TRUE,"GENERAL";"TAB2",#N/A,TRUE,"GENERAL";"TAB3",#N/A,TRUE,"GENERAL";"TAB4",#N/A,TRUE,"GENERAL";"TAB5",#N/A,TRUE,"GENERAL"}</definedName>
    <definedName name="pkj" localSheetId="1"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 localSheetId="3" hidden="1">{"TAB1",#N/A,TRUE,"GENERAL";"TAB2",#N/A,TRUE,"GENERAL";"TAB3",#N/A,TRUE,"GENERAL";"TAB4",#N/A,TRUE,"GENERAL";"TAB5",#N/A,TRUE,"GENERAL"}</definedName>
    <definedName name="PL" hidden="1">{"TAB1",#N/A,TRUE,"GENERAL";"TAB2",#N/A,TRUE,"GENERAL";"TAB3",#N/A,TRUE,"GENERAL";"TAB4",#N/A,TRUE,"GENERAL";"TAB5",#N/A,TRUE,"GENERAL"}</definedName>
    <definedName name="PLAD" localSheetId="3" hidden="1">{"TAB1",#N/A,TRUE,"GENERAL";"TAB2",#N/A,TRUE,"GENERAL";"TAB3",#N/A,TRUE,"GENERAL";"TAB4",#N/A,TRUE,"GENERAL";"TAB5",#N/A,TRUE,"GENERAL"}</definedName>
    <definedName name="PLAD" localSheetId="0" hidden="1">{"TAB1",#N/A,TRUE,"GENERAL";"TAB2",#N/A,TRUE,"GENERAL";"TAB3",#N/A,TRUE,"GENERAL";"TAB4",#N/A,TRUE,"GENERAL";"TAB5",#N/A,TRUE,"GENERAL"}</definedName>
    <definedName name="PLAD" localSheetId="1" hidden="1">{"TAB1",#N/A,TRUE,"GENERAL";"TAB2",#N/A,TRUE,"GENERAL";"TAB3",#N/A,TRUE,"GENERAL";"TAB4",#N/A,TRUE,"GENERAL";"TAB5",#N/A,TRUE,"GENERAL"}</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ELE">'[10]29.1_BASE'!$E$1058</definedName>
    <definedName name="PLAELE25">'[10]29.1_BASE'!$E$1057</definedName>
    <definedName name="Planta_Electrica__Diesel_Gasolina">'[11]Equipo y transporte'!$D$29</definedName>
    <definedName name="PLAST">'[10]29.1_BASE'!$E$105</definedName>
    <definedName name="PLASTOCRETE">#REF!</definedName>
    <definedName name="PLATINA">'[10]29.1_BASE'!$E$138</definedName>
    <definedName name="Platinas">#REF!</definedName>
    <definedName name="Plazo">#REF!</definedName>
    <definedName name="PlazoAIU">#REF!</definedName>
    <definedName name="PLPLUNN" localSheetId="3"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LUG" hidden="1">#REF!</definedName>
    <definedName name="PLUMGRU">#REF!</definedName>
    <definedName name="pma">[12]MPMA!$F$41</definedName>
    <definedName name="PMD44_">'[10]29.1_BASE'!$E$1107</definedName>
    <definedName name="PMDES6">'[10]29.1_BASE'!$E$1104</definedName>
    <definedName name="PMP">#REF!</definedName>
    <definedName name="PO">#REF!</definedName>
    <definedName name="POCETAS">#REF!</definedName>
    <definedName name="POIUP" localSheetId="3" hidden="1">{"via1",#N/A,TRUE,"general";"via2",#N/A,TRUE,"general";"via3",#N/A,TRUE,"general"}</definedName>
    <definedName name="POIUP" localSheetId="0" hidden="1">{"via1",#N/A,TRUE,"general";"via2",#N/A,TRUE,"general";"via3",#N/A,TRUE,"general"}</definedName>
    <definedName name="POIUP" localSheetId="1" hidden="1">{"via1",#N/A,TRUE,"general";"via2",#N/A,TRUE,"general";"via3",#N/A,TRUE,"general"}</definedName>
    <definedName name="POIUP" localSheetId="2" hidden="1">{"via1",#N/A,TRUE,"general";"via2",#N/A,TRUE,"general";"via3",#N/A,TRUE,"general"}</definedName>
    <definedName name="POIUP" hidden="1">{"via1",#N/A,TRUE,"general";"via2",#N/A,TRUE,"general";"via3",#N/A,TRUE,"general"}</definedName>
    <definedName name="POLINOMIAL1">#REF!</definedName>
    <definedName name="Polynomial">#REF!</definedName>
    <definedName name="pomch">#REF!</definedName>
    <definedName name="PoMede">#REF!</definedName>
    <definedName name="popop" localSheetId="3" hidden="1">{"via1",#N/A,TRUE,"general";"via2",#N/A,TRUE,"general";"via3",#N/A,TRUE,"general"}</definedName>
    <definedName name="popop" localSheetId="0" hidden="1">{"via1",#N/A,TRUE,"general";"via2",#N/A,TRUE,"general";"via3",#N/A,TRUE,"general"}</definedName>
    <definedName name="popop" localSheetId="1"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3" hidden="1">{"via1",#N/A,TRUE,"general";"via2",#N/A,TRUE,"general";"via3",#N/A,TRUE,"general"}</definedName>
    <definedName name="popp" localSheetId="0" hidden="1">{"via1",#N/A,TRUE,"general";"via2",#N/A,TRUE,"general";"via3",#N/A,TRUE,"general"}</definedName>
    <definedName name="popp" localSheetId="1"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#REF!</definedName>
    <definedName name="popvds" localSheetId="3" hidden="1">{"TAB1",#N/A,TRUE,"GENERAL";"TAB2",#N/A,TRUE,"GENERAL";"TAB3",#N/A,TRUE,"GENERAL";"TAB4",#N/A,TRUE,"GENERAL";"TAB5",#N/A,TRUE,"GENERAL"}</definedName>
    <definedName name="popvds" localSheetId="0" hidden="1">{"TAB1",#N/A,TRUE,"GENERAL";"TAB2",#N/A,TRUE,"GENERAL";"TAB3",#N/A,TRUE,"GENERAL";"TAB4",#N/A,TRUE,"GENERAL";"TAB5",#N/A,TRUE,"GENERAL"}</definedName>
    <definedName name="popvds" localSheetId="1" hidden="1">{"TAB1",#N/A,TRUE,"GENERAL";"TAB2",#N/A,TRUE,"GENERAL";"TAB3",#N/A,TRUE,"GENERAL";"TAB4",#N/A,TRUE,"GENERAL";"TAB5",#N/A,TRUE,"GENERAL"}</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#REF!</definedName>
    <definedName name="PORCE">#REF!</definedName>
    <definedName name="Porcentaje">#REF!</definedName>
    <definedName name="PORCENTAJE1">#REF!</definedName>
    <definedName name="PORTADA2">#REF!</definedName>
    <definedName name="pos">#REF!</definedName>
    <definedName name="POSICION_PRESUP">#REF!</definedName>
    <definedName name="POSICIONES">#REF!</definedName>
    <definedName name="post">#REF!</definedName>
    <definedName name="poste">#REF!</definedName>
    <definedName name="Poste_en_angulo_de_2_2_1_4_de_3_5m_para_señal">[11]Insumos!$D$38</definedName>
    <definedName name="pouig" localSheetId="3" hidden="1">{"via1",#N/A,TRUE,"general";"via2",#N/A,TRUE,"general";"via3",#N/A,TRUE,"general"}</definedName>
    <definedName name="pouig" localSheetId="0" hidden="1">{"via1",#N/A,TRUE,"general";"via2",#N/A,TRUE,"general";"via3",#N/A,TRUE,"general"}</definedName>
    <definedName name="pouig" localSheetId="1" hidden="1">{"via1",#N/A,TRUE,"general";"via2",#N/A,TRUE,"general";"via3",#N/A,TRUE,"general"}</definedName>
    <definedName name="pouig" localSheetId="2" hidden="1">{"via1",#N/A,TRUE,"general";"via2",#N/A,TRUE,"general";"via3",#N/A,TRUE,"general"}</definedName>
    <definedName name="pouig" hidden="1">{"via1",#N/A,TRUE,"general";"via2",#N/A,TRUE,"general";"via3",#N/A,TRUE,"general"}</definedName>
    <definedName name="POZO">#REF!</definedName>
    <definedName name="PPPP" hidden="1">{#N/A,#N/A,FALSE,"orthoflow";#N/A,#N/A,FALSE,"Miscelaneos";#N/A,#N/A,FALSE,"Instrumentacio";#N/A,#N/A,FALSE,"Electrico";#N/A,#N/A,FALSE,"Valv. Seguridad"}</definedName>
    <definedName name="ppppp9" localSheetId="3" hidden="1">{"via1",#N/A,TRUE,"general";"via2",#N/A,TRUE,"general";"via3",#N/A,TRUE,"general"}</definedName>
    <definedName name="ppppp9" localSheetId="0" hidden="1">{"via1",#N/A,TRUE,"general";"via2",#N/A,TRUE,"general";"via3",#N/A,TRUE,"general"}</definedName>
    <definedName name="ppppp9" localSheetId="1" hidden="1">{"via1",#N/A,TRUE,"general";"via2",#N/A,TRUE,"general";"via3",#N/A,TRUE,"general"}</definedName>
    <definedName name="ppppp9" localSheetId="2" hidden="1">{"via1",#N/A,TRUE,"general";"via2",#N/A,TRUE,"general";"via3",#N/A,TRUE,"general"}</definedName>
    <definedName name="ppppp9" hidden="1">{"via1",#N/A,TRUE,"general";"via2",#N/A,TRUE,"general";"via3",#N/A,TRUE,"general"}</definedName>
    <definedName name="pppppd" localSheetId="3" hidden="1">{"TAB1",#N/A,TRUE,"GENERAL";"TAB2",#N/A,TRUE,"GENERAL";"TAB3",#N/A,TRUE,"GENERAL";"TAB4",#N/A,TRUE,"GENERAL";"TAB5",#N/A,TRUE,"GENERAL"}</definedName>
    <definedName name="pppppd" localSheetId="0" hidden="1">{"TAB1",#N/A,TRUE,"GENERAL";"TAB2",#N/A,TRUE,"GENERAL";"TAB3",#N/A,TRUE,"GENERAL";"TAB4",#N/A,TRUE,"GENERAL";"TAB5",#N/A,TRUE,"GENERAL"}</definedName>
    <definedName name="pppppd" localSheetId="1" hidden="1">{"TAB1",#N/A,TRUE,"GENERAL";"TAB2",#N/A,TRUE,"GENERAL";"TAB3",#N/A,TRUE,"GENERAL";"TAB4",#N/A,TRUE,"GENERAL";"TAB5",#N/A,TRUE,"GENERAL"}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#REF!</definedName>
    <definedName name="PPTO_BAN">'[18]2.3-Ppto Ban'!$B$6:$I$63</definedName>
    <definedName name="PPTO_COC">'[18]2.2-Ppto Coc'!$B$6:$I$58</definedName>
    <definedName name="PPTO_HAB">'[18]2.1-Ppto Hab'!$B$6:$I$47</definedName>
    <definedName name="PPTO_UNION">'[17]2-Presupuesto'!$B$5:$I$75</definedName>
    <definedName name="PPTO_VNR">'[19]2.1-Presupuesto VNR'!$B$6:$I$134</definedName>
    <definedName name="PPTO_VNRM">#REF!</definedName>
    <definedName name="PPTO_VNRMST" localSheetId="3">#REF!</definedName>
    <definedName name="PPTO_VNRMST">#REF!</definedName>
    <definedName name="PPTO_VNRST">#REF!</definedName>
    <definedName name="PPTO_VNU">'[30]2.2-Presupuesto VNU'!$B$5:$I$80</definedName>
    <definedName name="PptoBenef">#REF!</definedName>
    <definedName name="PptoMVR" localSheetId="3">#REF!</definedName>
    <definedName name="PptoMVR">#REF!</definedName>
    <definedName name="PPtoNorte">#REF!</definedName>
    <definedName name="pqroj" localSheetId="3" hidden="1">{"via1",#N/A,TRUE,"general";"via2",#N/A,TRUE,"general";"via3",#N/A,TRUE,"general"}</definedName>
    <definedName name="pqroj" localSheetId="0" hidden="1">{"via1",#N/A,TRUE,"general";"via2",#N/A,TRUE,"general";"via3",#N/A,TRUE,"general"}</definedName>
    <definedName name="pqroj" localSheetId="1" hidden="1">{"via1",#N/A,TRUE,"general";"via2",#N/A,TRUE,"general";"via3",#N/A,TRUE,"general"}</definedName>
    <definedName name="pqroj" localSheetId="2" hidden="1">{"via1",#N/A,TRUE,"general";"via2",#N/A,TRUE,"general";"via3",#N/A,TRUE,"general"}</definedName>
    <definedName name="pqroj" hidden="1">{"via1",#N/A,TRUE,"general";"via2",#N/A,TRUE,"general";"via3",#N/A,TRUE,"general"}</definedName>
    <definedName name="Pr">#REF!</definedName>
    <definedName name="PRE">#REF!</definedName>
    <definedName name="Precio">#REF!</definedName>
    <definedName name="precio2">#REF!</definedName>
    <definedName name="PrecioS">#REF!</definedName>
    <definedName name="PRES.AGRI">#REF!</definedName>
    <definedName name="PRESIPISTO">#REF!</definedName>
    <definedName name="PREST">#REF!</definedName>
    <definedName name="presta">'[10]29.1_BASE'!$E$8</definedName>
    <definedName name="Prestaciones_1">'[11]F. P. AIU'!$C$73</definedName>
    <definedName name="Prestaciones_2">'[11]F. P. AIU'!$B$73</definedName>
    <definedName name="PRESUPUESTO">[15]PRESUPUESTO!$A:$I</definedName>
    <definedName name="PRIMER" localSheetId="3" hidden="1">{"via1",#N/A,TRUE,"general";"via2",#N/A,TRUE,"general";"via3",#N/A,TRUE,"general"}</definedName>
    <definedName name="PRIMER" localSheetId="0" hidden="1">{"via1",#N/A,TRUE,"general";"via2",#N/A,TRUE,"general";"via3",#N/A,TRUE,"general"}</definedName>
    <definedName name="PRIMER" localSheetId="1" hidden="1">{"via1",#N/A,TRUE,"general";"via2",#N/A,TRUE,"general";"via3",#N/A,TRUE,"general"}</definedName>
    <definedName name="PRIMER" localSheetId="2" hidden="1">{"via1",#N/A,TRUE,"general";"via2",#N/A,TRUE,"general";"via3",#N/A,TRUE,"general"}</definedName>
    <definedName name="PRIMER" hidden="1">{"via1",#N/A,TRUE,"general";"via2",#N/A,TRUE,"general";"via3",#N/A,TRUE,"general"}</definedName>
    <definedName name="PRIMERO">#REF!</definedName>
    <definedName name="PRIMET" localSheetId="3" hidden="1">{"TAB1",#N/A,TRUE,"GENERAL";"TAB2",#N/A,TRUE,"GENERAL";"TAB3",#N/A,TRUE,"GENERAL";"TAB4",#N/A,TRUE,"GENERAL";"TAB5",#N/A,TRUE,"GENERAL"}</definedName>
    <definedName name="PRIMET" localSheetId="0" hidden="1">{"TAB1",#N/A,TRUE,"GENERAL";"TAB2",#N/A,TRUE,"GENERAL";"TAB3",#N/A,TRUE,"GENERAL";"TAB4",#N/A,TRUE,"GENERAL";"TAB5",#N/A,TRUE,"GENERAL"}</definedName>
    <definedName name="PRIMET" localSheetId="1" hidden="1">{"TAB1",#N/A,TRUE,"GENERAL";"TAB2",#N/A,TRUE,"GENERAL";"TAB3",#N/A,TRUE,"GENERAL";"TAB4",#N/A,TRUE,"GENERAL";"TAB5",#N/A,TRUE,"GENERAL"}</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INT1">#REF!</definedName>
    <definedName name="PRINT2">#REF!</definedName>
    <definedName name="PrintEnd" hidden="1">#REF!</definedName>
    <definedName name="PrintStart" hidden="1">#REF!</definedName>
    <definedName name="PRIVADO">#REF!</definedName>
    <definedName name="prn">#REF!</definedName>
    <definedName name="prnf">#REF!</definedName>
    <definedName name="ProbRange">0</definedName>
    <definedName name="ProbRangeMit">0</definedName>
    <definedName name="PROC">#REF!</definedName>
    <definedName name="PROCEDIM_SELECC">#REF!</definedName>
    <definedName name="PROCESO">#REF!</definedName>
    <definedName name="PROCT">#REF!</definedName>
    <definedName name="PRODUCTO">#REF!</definedName>
    <definedName name="PROF">#REF!</definedName>
    <definedName name="Profesional_SISO">[11]CUADRILLAS!$B$21</definedName>
    <definedName name="PrOfic">#REF!</definedName>
    <definedName name="PROG" hidden="1">#REF!</definedName>
    <definedName name="PROGDES">#REF!</definedName>
    <definedName name="Programa">#REF!</definedName>
    <definedName name="programainv">[0]!ERR</definedName>
    <definedName name="programas">#REF!</definedName>
    <definedName name="Proponente">#REF!</definedName>
    <definedName name="PROVISIONALES" hidden="1">#REF!</definedName>
    <definedName name="proyecto">[11]Pres!$D$22</definedName>
    <definedName name="proyectos">#REF!</definedName>
    <definedName name="PRUEBA">#REF!</definedName>
    <definedName name="prueba1">#REF!</definedName>
    <definedName name="PRUEBA2">#REF!</definedName>
    <definedName name="PRUEBAHIDROSTÁTICA_APU">#REF!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3" hidden="1">{"TAB1",#N/A,TRUE,"GENERAL";"TAB2",#N/A,TRUE,"GENERAL";"TAB3",#N/A,TRUE,"GENERAL";"TAB4",#N/A,TRUE,"GENERAL";"TAB5",#N/A,TRUE,"GENERAL"}</definedName>
    <definedName name="ptope" localSheetId="0" hidden="1">{"TAB1",#N/A,TRUE,"GENERAL";"TAB2",#N/A,TRUE,"GENERAL";"TAB3",#N/A,TRUE,"GENERAL";"TAB4",#N/A,TRUE,"GENERAL";"TAB5",#N/A,TRUE,"GENERAL"}</definedName>
    <definedName name="ptope" localSheetId="1" hidden="1">{"TAB1",#N/A,TRUE,"GENERAL";"TAB2",#N/A,TRUE,"GENERAL";"TAB3",#N/A,TRUE,"GENERAL";"TAB4",#N/A,TRUE,"GENERAL";"TAB5",#N/A,TRUE,"GENERAL"}</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3" hidden="1">{"via1",#N/A,TRUE,"general";"via2",#N/A,TRUE,"general";"via3",#N/A,TRUE,"general"}</definedName>
    <definedName name="ptopes" localSheetId="0" hidden="1">{"via1",#N/A,TRUE,"general";"via2",#N/A,TRUE,"general";"via3",#N/A,TRUE,"general"}</definedName>
    <definedName name="ptopes" localSheetId="1" hidden="1">{"via1",#N/A,TRUE,"general";"via2",#N/A,TRUE,"general";"via3",#N/A,TRUE,"general"}</definedName>
    <definedName name="ptopes" localSheetId="2" hidden="1">{"via1",#N/A,TRUE,"general";"via2",#N/A,TRUE,"general";"via3",#N/A,TRUE,"general"}</definedName>
    <definedName name="ptopes" hidden="1">{"via1",#N/A,TRUE,"general";"via2",#N/A,TRUE,"general";"via3",#N/A,TRUE,"general"}</definedName>
    <definedName name="PTTTT" hidden="1">{#N/A,#N/A,TRUE,"INGENIERIA";#N/A,#N/A,TRUE,"COMPRAS";#N/A,#N/A,TRUE,"DIRECCION";#N/A,#N/A,TRUE,"RESUMEN"}</definedName>
    <definedName name="PUERTA_METALICA_060_210_0015">#REF!</definedName>
    <definedName name="PULIDMAN">#REF!</definedName>
    <definedName name="PULIDORA">#REF!</definedName>
    <definedName name="PUNAC">'[10]29.1_BASE'!$E$141</definedName>
    <definedName name="PUNTI">#REF!</definedName>
    <definedName name="PVC">#REF!</definedName>
    <definedName name="PW">#REF!</definedName>
    <definedName name="Pwf">#REF!</definedName>
    <definedName name="Pwf_actual">#REF!</definedName>
    <definedName name="Pwf_i">#REF!</definedName>
    <definedName name="Pwf_min">#REF!</definedName>
    <definedName name="Pwfd">#REF!</definedName>
    <definedName name="q" localSheetId="3" hidden="1">{"via1",#N/A,TRUE,"general";"via2",#N/A,TRUE,"general";"via3",#N/A,TRUE,"general"}</definedName>
    <definedName name="q" localSheetId="0" hidden="1">{"via1",#N/A,TRUE,"general";"via2",#N/A,TRUE,"general";"via3",#N/A,TRUE,"general"}</definedName>
    <definedName name="q" localSheetId="1" hidden="1">{"via1",#N/A,TRUE,"general";"via2",#N/A,TRUE,"general";"via3",#N/A,TRUE,"general"}</definedName>
    <definedName name="q" localSheetId="2" hidden="1">{"via1",#N/A,TRUE,"general";"via2",#N/A,TRUE,"general";"via3",#N/A,TRUE,"general"}</definedName>
    <definedName name="Q">#REF!</definedName>
    <definedName name="Q_actual">#REF!</definedName>
    <definedName name="Q_BRUTO">#REF!</definedName>
    <definedName name="q_V">#REF!</definedName>
    <definedName name="q1q1q" localSheetId="3" hidden="1">{"via1",#N/A,TRUE,"general";"via2",#N/A,TRUE,"general";"via3",#N/A,TRUE,"general"}</definedName>
    <definedName name="q1q1q" localSheetId="0" hidden="1">{"via1",#N/A,TRUE,"general";"via2",#N/A,TRUE,"general";"via3",#N/A,TRUE,"general"}</definedName>
    <definedName name="q1q1q" localSheetId="1" hidden="1">{"via1",#N/A,TRUE,"general";"via2",#N/A,TRUE,"general";"via3",#N/A,TRUE,"general"}</definedName>
    <definedName name="q1q1q" localSheetId="2" hidden="1">{"via1",#N/A,TRUE,"general";"via2",#N/A,TRUE,"general";"via3",#N/A,TRUE,"general"}</definedName>
    <definedName name="q1q1q" hidden="1">{"via1",#N/A,TRUE,"general";"via2",#N/A,TRUE,"general";"via3",#N/A,TRUE,"general"}</definedName>
    <definedName name="qaedtguj" localSheetId="3" hidden="1">{"via1",#N/A,TRUE,"general";"via2",#N/A,TRUE,"general";"via3",#N/A,TRUE,"general"}</definedName>
    <definedName name="qaedtguj" localSheetId="0" hidden="1">{"via1",#N/A,TRUE,"general";"via2",#N/A,TRUE,"general";"via3",#N/A,TRUE,"general"}</definedName>
    <definedName name="qaedtguj" localSheetId="1"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3" hidden="1">{"via1",#N/A,TRUE,"general";"via2",#N/A,TRUE,"general";"via3",#N/A,TRUE,"general"}</definedName>
    <definedName name="QAQSWS" localSheetId="0" hidden="1">{"via1",#N/A,TRUE,"general";"via2",#N/A,TRUE,"general";"via3",#N/A,TRUE,"general"}</definedName>
    <definedName name="QAQSWS" localSheetId="1"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3" hidden="1">{"via1",#N/A,TRUE,"general";"via2",#N/A,TRUE,"general";"via3",#N/A,TRUE,"general"}</definedName>
    <definedName name="qaqwwxcr" localSheetId="0" hidden="1">{"via1",#N/A,TRUE,"general";"via2",#N/A,TRUE,"general";"via3",#N/A,TRUE,"general"}</definedName>
    <definedName name="qaqwwxcr" localSheetId="1"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#REF!</definedName>
    <definedName name="qedcd" localSheetId="3" hidden="1">{"via1",#N/A,TRUE,"general";"via2",#N/A,TRUE,"general";"via3",#N/A,TRUE,"general"}</definedName>
    <definedName name="qedcd" localSheetId="0" hidden="1">{"via1",#N/A,TRUE,"general";"via2",#N/A,TRUE,"general";"via3",#N/A,TRUE,"general"}</definedName>
    <definedName name="qedcd" localSheetId="1" hidden="1">{"via1",#N/A,TRUE,"general";"via2",#N/A,TRUE,"general";"via3",#N/A,TRUE,"general"}</definedName>
    <definedName name="qedcd" localSheetId="2" hidden="1">{"via1",#N/A,TRUE,"general";"via2",#N/A,TRUE,"general";"via3",#N/A,TRUE,"general"}</definedName>
    <definedName name="qedcd" hidden="1">{"via1",#N/A,TRUE,"general";"via2",#N/A,TRUE,"general";"via3",#N/A,TRUE,"general"}</definedName>
    <definedName name="qeqewe" localSheetId="3" hidden="1">{"TAB1",#N/A,TRUE,"GENERAL";"TAB2",#N/A,TRUE,"GENERAL";"TAB3",#N/A,TRUE,"GENERAL";"TAB4",#N/A,TRUE,"GENERAL";"TAB5",#N/A,TRUE,"GENERAL"}</definedName>
    <definedName name="qeqewe" localSheetId="0" hidden="1">{"TAB1",#N/A,TRUE,"GENERAL";"TAB2",#N/A,TRUE,"GENERAL";"TAB3",#N/A,TRUE,"GENERAL";"TAB4",#N/A,TRUE,"GENERAL";"TAB5",#N/A,TRUE,"GENERAL"}</definedName>
    <definedName name="qeqewe" localSheetId="1" hidden="1">{"TAB1",#N/A,TRUE,"GENERAL";"TAB2",#N/A,TRUE,"GENERAL";"TAB3",#N/A,TRUE,"GENERAL";"TAB4",#N/A,TRUE,"GENERAL";"TAB5",#N/A,TRUE,"GENERAL"}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3" hidden="1">{"via1",#N/A,TRUE,"general";"via2",#N/A,TRUE,"general";"via3",#N/A,TRUE,"general"}</definedName>
    <definedName name="qewj" localSheetId="0" hidden="1">{"via1",#N/A,TRUE,"general";"via2",#N/A,TRUE,"general";"via3",#N/A,TRUE,"general"}</definedName>
    <definedName name="qewj" localSheetId="1" hidden="1">{"via1",#N/A,TRUE,"general";"via2",#N/A,TRUE,"general";"via3",#N/A,TRUE,"general"}</definedName>
    <definedName name="qewj" localSheetId="2" hidden="1">{"via1",#N/A,TRUE,"general";"via2",#N/A,TRUE,"general";"via3",#N/A,TRUE,"general"}</definedName>
    <definedName name="qewj" hidden="1">{"via1",#N/A,TRUE,"general";"via2",#N/A,TRUE,"general";"via3",#N/A,TRUE,"general"}</definedName>
    <definedName name="Qmax">#REF!</definedName>
    <definedName name="QQQQQQQ" localSheetId="3"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QQQQQQQ"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qqqqqw" localSheetId="3" hidden="1">{"via1",#N/A,TRUE,"general";"via2",#N/A,TRUE,"general";"via3",#N/A,TRUE,"general"}</definedName>
    <definedName name="qqqqqw" localSheetId="0" hidden="1">{"via1",#N/A,TRUE,"general";"via2",#N/A,TRUE,"general";"via3",#N/A,TRUE,"general"}</definedName>
    <definedName name="qqqqqw" localSheetId="1" hidden="1">{"via1",#N/A,TRUE,"general";"via2",#N/A,TRUE,"general";"via3",#N/A,TRUE,"general"}</definedName>
    <definedName name="qqqqqw" localSheetId="2" hidden="1">{"via1",#N/A,TRUE,"general";"via2",#N/A,TRUE,"general";"via3",#N/A,TRUE,"general"}</definedName>
    <definedName name="qqqqqw" hidden="1">{"via1",#N/A,TRUE,"general";"via2",#N/A,TRUE,"general";"via3",#N/A,TRUE,"general"}</definedName>
    <definedName name="QS">#REF!</definedName>
    <definedName name="Qt">#REF!</definedName>
    <definedName name="QTIES">#REF!</definedName>
    <definedName name="QTY">#REF!</definedName>
    <definedName name="qw" localSheetId="3" hidden="1">{"via1",#N/A,TRUE,"general";"via2",#N/A,TRUE,"general";"via3",#N/A,TRUE,"general"}</definedName>
    <definedName name="qw" localSheetId="0" hidden="1">{"via1",#N/A,TRUE,"general";"via2",#N/A,TRUE,"general";"via3",#N/A,TRUE,"general"}</definedName>
    <definedName name="qw" localSheetId="1" hidden="1">{"via1",#N/A,TRUE,"general";"via2",#N/A,TRUE,"general";"via3",#N/A,TRUE,"general"}</definedName>
    <definedName name="qw" localSheetId="2" hidden="1">{"via1",#N/A,TRUE,"general";"via2",#N/A,TRUE,"general";"via3",#N/A,TRUE,"general"}</definedName>
    <definedName name="qw" hidden="1">{"via1",#N/A,TRUE,"general";"via2",#N/A,TRUE,"general";"via3",#N/A,TRUE,"general"}</definedName>
    <definedName name="qwdas2" localSheetId="3" hidden="1">{"via1",#N/A,TRUE,"general";"via2",#N/A,TRUE,"general";"via3",#N/A,TRUE,"general"}</definedName>
    <definedName name="qwdas2" localSheetId="0" hidden="1">{"via1",#N/A,TRUE,"general";"via2",#N/A,TRUE,"general";"via3",#N/A,TRUE,"general"}</definedName>
    <definedName name="qwdas2" localSheetId="1"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3" hidden="1">{"TAB1",#N/A,TRUE,"GENERAL";"TAB2",#N/A,TRUE,"GENERAL";"TAB3",#N/A,TRUE,"GENERAL";"TAB4",#N/A,TRUE,"GENERAL";"TAB5",#N/A,TRUE,"GENERAL"}</definedName>
    <definedName name="qweqe" localSheetId="0" hidden="1">{"TAB1",#N/A,TRUE,"GENERAL";"TAB2",#N/A,TRUE,"GENERAL";"TAB3",#N/A,TRUE,"GENERAL";"TAB4",#N/A,TRUE,"GENERAL";"TAB5",#N/A,TRUE,"GENERAL"}</definedName>
    <definedName name="qweqe" localSheetId="1" hidden="1">{"TAB1",#N/A,TRUE,"GENERAL";"TAB2",#N/A,TRUE,"GENERAL";"TAB3",#N/A,TRUE,"GENERAL";"TAB4",#N/A,TRUE,"GENERAL";"TAB5",#N/A,TRUE,"GENERAL"}</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[0]!ERR</definedName>
    <definedName name="qwewertet" hidden="1">{#N/A,#N/A,TRUE,"1842CWN0"}</definedName>
    <definedName name="qwqwqwj" localSheetId="3"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CashFlow" hidden="1">#REF!</definedName>
    <definedName name="r.Leverage" hidden="1">#REF!</definedName>
    <definedName name="r.Liquidity" hidden="1">#REF!</definedName>
    <definedName name="r.Market" hidden="1">#REF!</definedName>
    <definedName name="r.Profitability" hidden="1">#REF!</definedName>
    <definedName name="r.Summary" hidden="1">#REF!</definedName>
    <definedName name="R_2">#REF!</definedName>
    <definedName name="R_c">#REF!</definedName>
    <definedName name="raa">#REF!</definedName>
    <definedName name="rack">#REF!</definedName>
    <definedName name="RACK1">#REF!</definedName>
    <definedName name="Rajón_de_piedra_del_municipio">[11]Insumos!$D$29</definedName>
    <definedName name="RANGO_FECHA">#REF!</definedName>
    <definedName name="Rasante">#REF!</definedName>
    <definedName name="RASF">#REF!</definedName>
    <definedName name="Rates">#REF!</definedName>
    <definedName name="RD">#REF!</definedName>
    <definedName name="rdq">#REF!</definedName>
    <definedName name="RE1610JH">#REF!</definedName>
    <definedName name="RE1614EB">#REF!</definedName>
    <definedName name="RE32JH">#REF!</definedName>
    <definedName name="RE43BD">'[10]29.1_BASE'!$E$608</definedName>
    <definedName name="RE43JH">#REF!</definedName>
    <definedName name="RE64BD">'[10]29.1_BASE'!$E$609</definedName>
    <definedName name="RE64JH">#REF!</definedName>
    <definedName name="Reactores">#REF!</definedName>
    <definedName name="Recall_2">#REF!</definedName>
    <definedName name="Recall_3">#REF!</definedName>
    <definedName name="RECIR3A">'[10]29.1_BASE'!$E$553</definedName>
    <definedName name="RECIR6A">'[10]29.1_BASE'!$E$554</definedName>
    <definedName name="Recorder">#REF!</definedName>
    <definedName name="RECUE">#REF!</definedName>
    <definedName name="recursos">#REF!</definedName>
    <definedName name="Red">#REF!</definedName>
    <definedName name="REDU112">#REF!</definedName>
    <definedName name="REDUC21">#REF!</definedName>
    <definedName name="rege" localSheetId="3" hidden="1">{"TAB1",#N/A,TRUE,"GENERAL";"TAB2",#N/A,TRUE,"GENERAL";"TAB3",#N/A,TRUE,"GENERAL";"TAB4",#N/A,TRUE,"GENERAL";"TAB5",#N/A,TRUE,"GENERAL"}</definedName>
    <definedName name="rege" localSheetId="0" hidden="1">{"TAB1",#N/A,TRUE,"GENERAL";"TAB2",#N/A,TRUE,"GENERAL";"TAB3",#N/A,TRUE,"GENERAL";"TAB4",#N/A,TRUE,"GENERAL";"TAB5",#N/A,TRUE,"GENERAL"}</definedName>
    <definedName name="rege" localSheetId="1" hidden="1">{"TAB1",#N/A,TRUE,"GENERAL";"TAB2",#N/A,TRUE,"GENERAL";"TAB3",#N/A,TRUE,"GENERAL";"TAB4",#N/A,TRUE,"GENERAL";"TAB5",#N/A,TRUE,"GENERAL"}</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#REF!</definedName>
    <definedName name="REGIONAL">#REF!</definedName>
    <definedName name="REGIS">'[10]29.1_BASE'!$E$1136</definedName>
    <definedName name="REGIS1">'[10]29.1_BASE'!$E$1137</definedName>
    <definedName name="REGIST">#REF!</definedName>
    <definedName name="RegistroCoordinador">#REF!</definedName>
    <definedName name="regresd" localSheetId="3"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GULAR">#REF!</definedName>
    <definedName name="REHG31">'[10]29.1_BASE'!$E$617</definedName>
    <definedName name="REHJH43">'[10]29.1_BASE'!$E$587</definedName>
    <definedName name="REHJH63">'[10]29.1_BASE'!$E$589</definedName>
    <definedName name="REHJH64">'[10]29.1_BASE'!$E$590</definedName>
    <definedName name="REHJH83">'[10]29.1_BASE'!$E$593</definedName>
    <definedName name="REICIO">[0]!ERR</definedName>
    <definedName name="Reimbursement">"Reembolso"</definedName>
    <definedName name="reinicio">[0]!ERR</definedName>
    <definedName name="REJHE" localSheetId="3" hidden="1">{"via1",#N/A,TRUE,"general";"via2",#N/A,TRUE,"general";"via3",#N/A,TRUE,"general"}</definedName>
    <definedName name="REJHE" localSheetId="0" hidden="1">{"via1",#N/A,TRUE,"general";"via2",#N/A,TRUE,"general";"via3",#N/A,TRUE,"general"}</definedName>
    <definedName name="REJHE" localSheetId="1" hidden="1">{"via1",#N/A,TRUE,"general";"via2",#N/A,TRUE,"general";"via3",#N/A,TRUE,"general"}</definedName>
    <definedName name="REJHE" localSheetId="2" hidden="1">{"via1",#N/A,TRUE,"general";"via2",#N/A,TRUE,"general";"via3",#N/A,TRUE,"general"}</definedName>
    <definedName name="REJHE" hidden="1">{"via1",#N/A,TRUE,"general";"via2",#N/A,TRUE,"general";"via3",#N/A,TRUE,"general"}</definedName>
    <definedName name="REJILLA">#REF!</definedName>
    <definedName name="REJSUM">'[10]29.1_BASE'!$E$169</definedName>
    <definedName name="rell">#REF!</definedName>
    <definedName name="remanentes">#REF!,#REF!,#REF!,#REF!</definedName>
    <definedName name="rendimiento">#REF!</definedName>
    <definedName name="RENDIMIENTO____CARGA">#REF!</definedName>
    <definedName name="rep">[12]Resumen!$G$33</definedName>
    <definedName name="REPJH32">#REF!</definedName>
    <definedName name="REPS64">'[10]29.1_BASE'!$E$580</definedName>
    <definedName name="REPXXX">#REF!</definedName>
    <definedName name="Requerimiento">#REF!</definedName>
    <definedName name="Requerimientos">#REF!</definedName>
    <definedName name="rer" localSheetId="3" hidden="1">{"via1",#N/A,TRUE,"general";"via2",#N/A,TRUE,"general";"via3",#N/A,TRUE,"general"}</definedName>
    <definedName name="rer" localSheetId="0" hidden="1">{"via1",#N/A,TRUE,"general";"via2",#N/A,TRUE,"general";"via3",#N/A,TRUE,"general"}</definedName>
    <definedName name="rer" localSheetId="1" hidden="1">{"via1",#N/A,TRUE,"general";"via2",#N/A,TRUE,"general";"via3",#N/A,TRUE,"general"}</definedName>
    <definedName name="rer" localSheetId="2" hidden="1">{"via1",#N/A,TRUE,"general";"via2",#N/A,TRUE,"general";"via3",#N/A,TRUE,"general"}</definedName>
    <definedName name="rer" hidden="1">{"via1",#N/A,TRUE,"general";"via2",#N/A,TRUE,"general";"via3",#N/A,TRUE,"general"}</definedName>
    <definedName name="rererw" localSheetId="3" hidden="1">{"TAB1",#N/A,TRUE,"GENERAL";"TAB2",#N/A,TRUE,"GENERAL";"TAB3",#N/A,TRUE,"GENERAL";"TAB4",#N/A,TRUE,"GENERAL";"TAB5",#N/A,TRUE,"GENERAL"}</definedName>
    <definedName name="rererw" localSheetId="0" hidden="1">{"TAB1",#N/A,TRUE,"GENERAL";"TAB2",#N/A,TRUE,"GENERAL";"TAB3",#N/A,TRUE,"GENERAL";"TAB4",#N/A,TRUE,"GENERAL";"TAB5",#N/A,TRUE,"GENERAL"}</definedName>
    <definedName name="rererw" localSheetId="1" hidden="1">{"TAB1",#N/A,TRUE,"GENERAL";"TAB2",#N/A,TRUE,"GENERAL";"TAB3",#N/A,TRUE,"GENERAL";"TAB4",#N/A,TRUE,"GENERAL";"TAB5",#N/A,TRUE,"GENERAL"}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3" hidden="1">{"TAB1",#N/A,TRUE,"GENERAL";"TAB2",#N/A,TRUE,"GENERAL";"TAB3",#N/A,TRUE,"GENERAL";"TAB4",#N/A,TRUE,"GENERAL";"TAB5",#N/A,TRUE,"GENERAL"}</definedName>
    <definedName name="rerg" localSheetId="0" hidden="1">{"TAB1",#N/A,TRUE,"GENERAL";"TAB2",#N/A,TRUE,"GENERAL";"TAB3",#N/A,TRUE,"GENERAL";"TAB4",#N/A,TRUE,"GENERAL";"TAB5",#N/A,TRUE,"GENERAL"}</definedName>
    <definedName name="rerg" localSheetId="1"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 localSheetId="3" hidden="1">{#N/A,#N/A,FALSE,"GRAFICO";#N/A,#N/A,FALSE,"CAJA (2)";#N/A,#N/A,FALSE,"TERCEROS-PROMEDIO";#N/A,#N/A,FALSE,"CAJA";#N/A,#N/A,FALSE,"INGRESOS1995-2003";#N/A,#N/A,FALSE,"GASTOS1995-2003"}</definedName>
    <definedName name="RES">#REF!</definedName>
    <definedName name="Residente_de_obra">[11]CUADRILLAS!$B$14</definedName>
    <definedName name="resist_cond">#REF!</definedName>
    <definedName name="Resistividad">#REF!</definedName>
    <definedName name="Restablecer_área_de_impresión">OFFSET(Impresión_completa,0,0,Última_fila)</definedName>
    <definedName name="RESU">#REF!</definedName>
    <definedName name="resu8">#REF!</definedName>
    <definedName name="resufi">#REF!</definedName>
    <definedName name="resufi1">#REF!</definedName>
    <definedName name="resumen">#REF!</definedName>
    <definedName name="resumen_final">#REF!</definedName>
    <definedName name="resumen_final1">#REF!</definedName>
    <definedName name="Retenc">#REF!</definedName>
    <definedName name="RETRO">'[10]29.1_BASE'!$E$1072</definedName>
    <definedName name="Retroexcavadora_de_llantas">'[11]Equipo y transporte'!$D$20</definedName>
    <definedName name="RETTRE" localSheetId="3" hidden="1">{"via1",#N/A,TRUE,"general";"via2",#N/A,TRUE,"general";"via3",#N/A,TRUE,"general"}</definedName>
    <definedName name="RETTRE" localSheetId="0" hidden="1">{"via1",#N/A,TRUE,"general";"via2",#N/A,TRUE,"general";"via3",#N/A,TRUE,"general"}</definedName>
    <definedName name="RETTRE" localSheetId="1" hidden="1">{"via1",#N/A,TRUE,"general";"via2",#N/A,TRUE,"general";"via3",#N/A,TRUE,"general"}</definedName>
    <definedName name="RETTRE" localSheetId="2" hidden="1">{"via1",#N/A,TRUE,"general";"via2",#N/A,TRUE,"general";"via3",#N/A,TRUE,"general"}</definedName>
    <definedName name="RETTRE" hidden="1">{"via1",#N/A,TRUE,"general";"via2",#N/A,TRUE,"general";"via3",#N/A,TRUE,"general"}</definedName>
    <definedName name="rety" localSheetId="3" hidden="1">{"TAB1",#N/A,TRUE,"GENERAL";"TAB2",#N/A,TRUE,"GENERAL";"TAB3",#N/A,TRUE,"GENERAL";"TAB4",#N/A,TRUE,"GENERAL";"TAB5",#N/A,TRUE,"GENERAL"}</definedName>
    <definedName name="rety" localSheetId="0" hidden="1">{"TAB1",#N/A,TRUE,"GENERAL";"TAB2",#N/A,TRUE,"GENERAL";"TAB3",#N/A,TRUE,"GENERAL";"TAB4",#N/A,TRUE,"GENERAL";"TAB5",#N/A,TRUE,"GENERAL"}</definedName>
    <definedName name="rety" localSheetId="1" hidden="1">{"TAB1",#N/A,TRUE,"GENERAL";"TAB2",#N/A,TRUE,"GENERAL";"TAB3",#N/A,TRUE,"GENERAL";"TAB4",#N/A,TRUE,"GENERAL";"TAB5",#N/A,TRUE,"GENERAL"}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3" hidden="1">{"via1",#N/A,TRUE,"general";"via2",#N/A,TRUE,"general";"via3",#N/A,TRUE,"general"}</definedName>
    <definedName name="rewfreg" localSheetId="0" hidden="1">{"via1",#N/A,TRUE,"general";"via2",#N/A,TRUE,"general";"via3",#N/A,TRUE,"general"}</definedName>
    <definedName name="rewfreg" localSheetId="1" hidden="1">{"via1",#N/A,TRUE,"general";"via2",#N/A,TRUE,"general";"via3",#N/A,TRUE,"general"}</definedName>
    <definedName name="rewfreg" localSheetId="2" hidden="1">{"via1",#N/A,TRUE,"general";"via2",#N/A,TRUE,"general";"via3",#N/A,TRUE,"general"}</definedName>
    <definedName name="rewfreg" hidden="1">{"via1",#N/A,TRUE,"general";"via2",#N/A,TRUE,"general";"via3",#N/A,TRUE,"general"}</definedName>
    <definedName name="rewr" localSheetId="3" hidden="1">{"via1",#N/A,TRUE,"general";"via2",#N/A,TRUE,"general";"via3",#N/A,TRUE,"general"}</definedName>
    <definedName name="rewr" localSheetId="0" hidden="1">{"via1",#N/A,TRUE,"general";"via2",#N/A,TRUE,"general";"via3",#N/A,TRUE,"general"}</definedName>
    <definedName name="rewr" localSheetId="1"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3" hidden="1">{"TAB1",#N/A,TRUE,"GENERAL";"TAB2",#N/A,TRUE,"GENERAL";"TAB3",#N/A,TRUE,"GENERAL";"TAB4",#N/A,TRUE,"GENERAL";"TAB5",#N/A,TRUE,"GENERAL"}</definedName>
    <definedName name="REWWER" localSheetId="0" hidden="1">{"TAB1",#N/A,TRUE,"GENERAL";"TAB2",#N/A,TRUE,"GENERAL";"TAB3",#N/A,TRUE,"GENERAL";"TAB4",#N/A,TRUE,"GENERAL";"TAB5",#N/A,TRUE,"GENERAL"}</definedName>
    <definedName name="REWWER" localSheetId="1" hidden="1">{"TAB1",#N/A,TRUE,"GENERAL";"TAB2",#N/A,TRUE,"GENERAL";"TAB3",#N/A,TRUE,"GENERAL";"TAB4",#N/A,TRUE,"GENERAL";"TAB5",#N/A,TRUE,"GENERAL"}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#REF!</definedName>
    <definedName name="reyepoi" localSheetId="3"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3" hidden="1">{"via1",#N/A,TRUE,"general";"via2",#N/A,TRUE,"general";"via3",#N/A,TRUE,"general"}</definedName>
    <definedName name="reyety" localSheetId="0" hidden="1">{"via1",#N/A,TRUE,"general";"via2",#N/A,TRUE,"general";"via3",#N/A,TRUE,"general"}</definedName>
    <definedName name="reyety" localSheetId="1" hidden="1">{"via1",#N/A,TRUE,"general";"via2",#N/A,TRUE,"general";"via3",#N/A,TRUE,"general"}</definedName>
    <definedName name="reyety" localSheetId="2" hidden="1">{"via1",#N/A,TRUE,"general";"via2",#N/A,TRUE,"general";"via3",#N/A,TRUE,"general"}</definedName>
    <definedName name="reyety" hidden="1">{"via1",#N/A,TRUE,"general";"via2",#N/A,TRUE,"general";"via3",#N/A,TRUE,"general"}</definedName>
    <definedName name="reyty" localSheetId="3" hidden="1">{"via1",#N/A,TRUE,"general";"via2",#N/A,TRUE,"general";"via3",#N/A,TRUE,"general"}</definedName>
    <definedName name="reyty" localSheetId="0" hidden="1">{"via1",#N/A,TRUE,"general";"via2",#N/A,TRUE,"general";"via3",#N/A,TRUE,"general"}</definedName>
    <definedName name="reyty" localSheetId="1"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3" hidden="1">{"via1",#N/A,TRUE,"general";"via2",#N/A,TRUE,"general";"via3",#N/A,TRUE,"general"}</definedName>
    <definedName name="reyyt" localSheetId="0" hidden="1">{"via1",#N/A,TRUE,"general";"via2",#N/A,TRUE,"general";"via3",#N/A,TRUE,"general"}</definedName>
    <definedName name="reyyt" localSheetId="1"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#REF!</definedName>
    <definedName name="rfhnhjyu" localSheetId="3" hidden="1">{"TAB1",#N/A,TRUE,"GENERAL";"TAB2",#N/A,TRUE,"GENERAL";"TAB3",#N/A,TRUE,"GENERAL";"TAB4",#N/A,TRUE,"GENERAL";"TAB5",#N/A,TRUE,"GENERAL"}</definedName>
    <definedName name="rfhnhjyu" localSheetId="0" hidden="1">{"TAB1",#N/A,TRUE,"GENERAL";"TAB2",#N/A,TRUE,"GENERAL";"TAB3",#N/A,TRUE,"GENERAL";"TAB4",#N/A,TRUE,"GENERAL";"TAB5",#N/A,TRUE,"GENERAL"}</definedName>
    <definedName name="rfhnhjyu" localSheetId="1" hidden="1">{"TAB1",#N/A,TRUE,"GENERAL";"TAB2",#N/A,TRUE,"GENERAL";"TAB3",#N/A,TRUE,"GENERAL";"TAB4",#N/A,TRUE,"GENERAL";"TAB5",#N/A,TRUE,"GENERAL"}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3" hidden="1">{"via1",#N/A,TRUE,"general";"via2",#N/A,TRUE,"general";"via3",#N/A,TRUE,"general"}</definedName>
    <definedName name="rfrf" localSheetId="0" hidden="1">{"via1",#N/A,TRUE,"general";"via2",#N/A,TRUE,"general";"via3",#N/A,TRUE,"general"}</definedName>
    <definedName name="rfrf" localSheetId="1" hidden="1">{"via1",#N/A,TRUE,"general";"via2",#N/A,TRUE,"general";"via3",#N/A,TRUE,"general"}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3" hidden="1">{"via1",#N/A,TRUE,"general";"via2",#N/A,TRUE,"general";"via3",#N/A,TRUE,"general"}</definedName>
    <definedName name="rge" localSheetId="0" hidden="1">{"via1",#N/A,TRUE,"general";"via2",#N/A,TRUE,"general";"via3",#N/A,TRUE,"general"}</definedName>
    <definedName name="rge" localSheetId="1" hidden="1">{"via1",#N/A,TRUE,"general";"via2",#N/A,TRUE,"general";"via3",#N/A,TRUE,"general"}</definedName>
    <definedName name="rge" localSheetId="2" hidden="1">{"via1",#N/A,TRUE,"general";"via2",#N/A,TRUE,"general";"via3",#N/A,TRUE,"general"}</definedName>
    <definedName name="rge" hidden="1">{"via1",#N/A,TRUE,"general";"via2",#N/A,TRUE,"general";"via3",#N/A,TRUE,"general"}</definedName>
    <definedName name="rgegg" localSheetId="3" hidden="1">{"via1",#N/A,TRUE,"general";"via2",#N/A,TRUE,"general";"via3",#N/A,TRUE,"general"}</definedName>
    <definedName name="rgegg" localSheetId="0" hidden="1">{"via1",#N/A,TRUE,"general";"via2",#N/A,TRUE,"general";"via3",#N/A,TRUE,"general"}</definedName>
    <definedName name="rgegg" localSheetId="1"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3" hidden="1">{"TAB1",#N/A,TRUE,"GENERAL";"TAB2",#N/A,TRUE,"GENERAL";"TAB3",#N/A,TRUE,"GENERAL";"TAB4",#N/A,TRUE,"GENERAL";"TAB5",#N/A,TRUE,"GENERAL"}</definedName>
    <definedName name="rhh" localSheetId="0" hidden="1">{"TAB1",#N/A,TRUE,"GENERAL";"TAB2",#N/A,TRUE,"GENERAL";"TAB3",#N/A,TRUE,"GENERAL";"TAB4",#N/A,TRUE,"GENERAL";"TAB5",#N/A,TRUE,"GENERAL"}</definedName>
    <definedName name="rhh" localSheetId="1" hidden="1">{"TAB1",#N/A,TRUE,"GENERAL";"TAB2",#N/A,TRUE,"GENERAL";"TAB3",#N/A,TRUE,"GENERAL";"TAB4",#N/A,TRUE,"GENERAL";"TAB5",#N/A,TRUE,"GENERAL"}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3" hidden="1">{"TAB1",#N/A,TRUE,"GENERAL";"TAB2",#N/A,TRUE,"GENERAL";"TAB3",#N/A,TRUE,"GENERAL";"TAB4",#N/A,TRUE,"GENERAL";"TAB5",#N/A,TRUE,"GENERAL"}</definedName>
    <definedName name="rhrtd" localSheetId="0" hidden="1">{"TAB1",#N/A,TRUE,"GENERAL";"TAB2",#N/A,TRUE,"GENERAL";"TAB3",#N/A,TRUE,"GENERAL";"TAB4",#N/A,TRUE,"GENERAL";"TAB5",#N/A,TRUE,"GENERAL"}</definedName>
    <definedName name="rhrtd" localSheetId="1"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3" hidden="1">{"TAB1",#N/A,TRUE,"GENERAL";"TAB2",#N/A,TRUE,"GENERAL";"TAB3",#N/A,TRUE,"GENERAL";"TAB4",#N/A,TRUE,"GENERAL";"TAB5",#N/A,TRUE,"GENERAL"}</definedName>
    <definedName name="rhtry" localSheetId="0" hidden="1">{"TAB1",#N/A,TRUE,"GENERAL";"TAB2",#N/A,TRUE,"GENERAL";"TAB3",#N/A,TRUE,"GENERAL";"TAB4",#N/A,TRUE,"GENERAL";"TAB5",#N/A,TRUE,"GENERAL"}</definedName>
    <definedName name="rhtry" localSheetId="1"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7</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3</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P">#REF!</definedName>
    <definedName name="rj" localSheetId="3" hidden="1">{"TAB1",#N/A,TRUE,"GENERAL";"TAB2",#N/A,TRUE,"GENERAL";"TAB3",#N/A,TRUE,"GENERAL";"TAB4",#N/A,TRUE,"GENERAL";"TAB5",#N/A,TRUE,"GENERAL"}</definedName>
    <definedName name="rj" localSheetId="0" hidden="1">{"TAB1",#N/A,TRUE,"GENERAL";"TAB2",#N/A,TRUE,"GENERAL";"TAB3",#N/A,TRUE,"GENERAL";"TAB4",#N/A,TRUE,"GENERAL";"TAB5",#N/A,TRUE,"GENERAL"}</definedName>
    <definedName name="rj" localSheetId="1" hidden="1">{"TAB1",#N/A,TRUE,"GENERAL";"TAB2",#N/A,TRUE,"GENERAL";"TAB3",#N/A,TRUE,"GENERAL";"TAB4",#N/A,TRUE,"GENERAL";"TAB5",#N/A,TRUE,"GENERAL"}</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3" hidden="1">{"TAB1",#N/A,TRUE,"GENERAL";"TAB2",#N/A,TRUE,"GENERAL";"TAB3",#N/A,TRUE,"GENERAL";"TAB4",#N/A,TRUE,"GENERAL";"TAB5",#N/A,TRUE,"GENERAL"}</definedName>
    <definedName name="rjjth" localSheetId="0" hidden="1">{"TAB1",#N/A,TRUE,"GENERAL";"TAB2",#N/A,TRUE,"GENERAL";"TAB3",#N/A,TRUE,"GENERAL";"TAB4",#N/A,TRUE,"GENERAL";"TAB5",#N/A,TRUE,"GENERAL"}</definedName>
    <definedName name="rjjth" localSheetId="1"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3" hidden="1">{"via1",#N/A,TRUE,"general";"via2",#N/A,TRUE,"general";"via3",#N/A,TRUE,"general"}</definedName>
    <definedName name="rjy" localSheetId="0" hidden="1">{"via1",#N/A,TRUE,"general";"via2",#N/A,TRUE,"general";"via3",#N/A,TRUE,"general"}</definedName>
    <definedName name="rjy" localSheetId="1" hidden="1">{"via1",#N/A,TRUE,"general";"via2",#N/A,TRUE,"general";"via3",#N/A,TRUE,"general"}</definedName>
    <definedName name="rjy" localSheetId="2" hidden="1">{"via1",#N/A,TRUE,"general";"via2",#N/A,TRUE,"general";"via3",#N/A,TRUE,"general"}</definedName>
    <definedName name="rjy" hidden="1">{"via1",#N/A,TRUE,"general";"via2",#N/A,TRUE,"general";"via3",#N/A,TRUE,"general"}</definedName>
    <definedName name="rkjyk" localSheetId="3" hidden="1">{"TAB1",#N/A,TRUE,"GENERAL";"TAB2",#N/A,TRUE,"GENERAL";"TAB3",#N/A,TRUE,"GENERAL";"TAB4",#N/A,TRUE,"GENERAL";"TAB5",#N/A,TRUE,"GENERAL"}</definedName>
    <definedName name="rkjyk" localSheetId="0" hidden="1">{"TAB1",#N/A,TRUE,"GENERAL";"TAB2",#N/A,TRUE,"GENERAL";"TAB3",#N/A,TRUE,"GENERAL";"TAB4",#N/A,TRUE,"GENERAL";"TAB5",#N/A,TRUE,"GENERAL"}</definedName>
    <definedName name="rkjyk" localSheetId="1" hidden="1">{"TAB1",#N/A,TRUE,"GENERAL";"TAB2",#N/A,TRUE,"GENERAL";"TAB3",#N/A,TRUE,"GENERAL";"TAB4",#N/A,TRUE,"GENERAL";"TAB5",#N/A,TRUE,"GENERAL"}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3" hidden="1">{"via1",#N/A,TRUE,"general";"via2",#N/A,TRUE,"general";"via3",#N/A,TRUE,"general"}</definedName>
    <definedName name="rkru" localSheetId="0" hidden="1">{"via1",#N/A,TRUE,"general";"via2",#N/A,TRUE,"general";"via3",#N/A,TRUE,"general"}</definedName>
    <definedName name="rkru" localSheetId="1" hidden="1">{"via1",#N/A,TRUE,"general";"via2",#N/A,TRUE,"general";"via3",#N/A,TRUE,"general"}</definedName>
    <definedName name="rkru" localSheetId="2" hidden="1">{"via1",#N/A,TRUE,"general";"via2",#N/A,TRUE,"general";"via3",#N/A,TRUE,"general"}</definedName>
    <definedName name="rkru" hidden="1">{"via1",#N/A,TRUE,"general";"via2",#N/A,TRUE,"general";"via3",#N/A,TRUE,"general"}</definedName>
    <definedName name="rky" localSheetId="3" hidden="1">{"TAB1",#N/A,TRUE,"GENERAL";"TAB2",#N/A,TRUE,"GENERAL";"TAB3",#N/A,TRUE,"GENERAL";"TAB4",#N/A,TRUE,"GENERAL";"TAB5",#N/A,TRUE,"GENERAL"}</definedName>
    <definedName name="rky" localSheetId="0" hidden="1">{"TAB1",#N/A,TRUE,"GENERAL";"TAB2",#N/A,TRUE,"GENERAL";"TAB3",#N/A,TRUE,"GENERAL";"TAB4",#N/A,TRUE,"GENERAL";"TAB5",#N/A,TRUE,"GENERAL"}</definedName>
    <definedName name="rky" localSheetId="1" hidden="1">{"TAB1",#N/A,TRUE,"GENERAL";"TAB2",#N/A,TRUE,"GENERAL";"TAB3",#N/A,TRUE,"GENERAL";"TAB4",#N/A,TRUE,"GENERAL";"TAB5",#N/A,TRUE,"GENERAL"}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LIGA">#REF!</definedName>
    <definedName name="rnf">#REF!</definedName>
    <definedName name="Ro">#REF!,#REF!,#REF!</definedName>
    <definedName name="RODDOBL">'[10]29.1_BASE'!$E$1040</definedName>
    <definedName name="RODILLO">#REF!</definedName>
    <definedName name="ROTOPERC">'[10]29.1_BASE'!$E$1050</definedName>
    <definedName name="Rows2Unhide" hidden="1">#REF!</definedName>
    <definedName name="rr">[0]!ERR</definedName>
    <definedName name="rrr" localSheetId="3" hidden="1">{"via1",#N/A,TRUE,"general";"via2",#N/A,TRUE,"general";"via3",#N/A,TRUE,"general"}</definedName>
    <definedName name="rrr" localSheetId="0" hidden="1">{"via1",#N/A,TRUE,"general";"via2",#N/A,TRUE,"general";"via3",#N/A,TRUE,"general"}</definedName>
    <definedName name="rrr" localSheetId="1" hidden="1">{"via1",#N/A,TRUE,"general";"via2",#N/A,TRUE,"general";"via3",#N/A,TRUE,"general"}</definedName>
    <definedName name="rrr" localSheetId="2" hidden="1">{"via1",#N/A,TRUE,"general";"via2",#N/A,TRUE,"general";"via3",#N/A,TRUE,"general"}</definedName>
    <definedName name="rrr" hidden="1">{"via1",#N/A,TRUE,"general";"via2",#N/A,TRUE,"general";"via3",#N/A,TRUE,"general"}</definedName>
    <definedName name="rrrr">#REF!</definedName>
    <definedName name="rrrrrb" localSheetId="3" hidden="1">{"via1",#N/A,TRUE,"general";"via2",#N/A,TRUE,"general";"via3",#N/A,TRUE,"general"}</definedName>
    <definedName name="rrrrrb" localSheetId="0" hidden="1">{"via1",#N/A,TRUE,"general";"via2",#N/A,TRUE,"general";"via3",#N/A,TRUE,"general"}</definedName>
    <definedName name="rrrrrb" localSheetId="1" hidden="1">{"via1",#N/A,TRUE,"general";"via2",#N/A,TRUE,"general";"via3",#N/A,TRUE,"general"}</definedName>
    <definedName name="rrrrrb" localSheetId="2" hidden="1">{"via1",#N/A,TRUE,"general";"via2",#N/A,TRUE,"general";"via3",#N/A,TRUE,"general"}</definedName>
    <definedName name="rrrrrb" hidden="1">{"via1",#N/A,TRUE,"general";"via2",#N/A,TRUE,"general";"via3",#N/A,TRUE,"general"}</definedName>
    <definedName name="rrrrrrre" localSheetId="3" hidden="1">{"TAB1",#N/A,TRUE,"GENERAL";"TAB2",#N/A,TRUE,"GENERAL";"TAB3",#N/A,TRUE,"GENERAL";"TAB4",#N/A,TRUE,"GENERAL";"TAB5",#N/A,TRUE,"GENERAL"}</definedName>
    <definedName name="rrrrrrre" localSheetId="0" hidden="1">{"TAB1",#N/A,TRUE,"GENERAL";"TAB2",#N/A,TRUE,"GENERAL";"TAB3",#N/A,TRUE,"GENERAL";"TAB4",#N/A,TRUE,"GENERAL";"TAB5",#N/A,TRUE,"GENERAL"}</definedName>
    <definedName name="rrrrrrre" localSheetId="1" hidden="1">{"TAB1",#N/A,TRUE,"GENERAL";"TAB2",#N/A,TRUE,"GENERAL";"TAB3",#N/A,TRUE,"GENERAL";"TAB4",#N/A,TRUE,"GENERAL";"TAB5",#N/A,TRUE,"GENERAL"}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3" hidden="1">{"via1",#N/A,TRUE,"general";"via2",#N/A,TRUE,"general";"via3",#N/A,TRUE,"general"}</definedName>
    <definedName name="rrrrt" localSheetId="0" hidden="1">{"via1",#N/A,TRUE,"general";"via2",#N/A,TRUE,"general";"via3",#N/A,TRUE,"general"}</definedName>
    <definedName name="rrrrt" localSheetId="1" hidden="1">{"via1",#N/A,TRUE,"general";"via2",#N/A,TRUE,"general";"via3",#N/A,TRUE,"general"}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3" hidden="1">{"TAB1",#N/A,TRUE,"GENERAL";"TAB2",#N/A,TRUE,"GENERAL";"TAB3",#N/A,TRUE,"GENERAL";"TAB4",#N/A,TRUE,"GENERAL";"TAB5",#N/A,TRUE,"GENERAL"}</definedName>
    <definedName name="rsdgsd5" localSheetId="0" hidden="1">{"TAB1",#N/A,TRUE,"GENERAL";"TAB2",#N/A,TRUE,"GENERAL";"TAB3",#N/A,TRUE,"GENERAL";"TAB4",#N/A,TRUE,"GENERAL";"TAB5",#N/A,TRUE,"GENERAL"}</definedName>
    <definedName name="rsdgsd5" localSheetId="1" hidden="1">{"TAB1",#N/A,TRUE,"GENERAL";"TAB2",#N/A,TRUE,"GENERAL";"TAB3",#N/A,TRUE,"GENERAL";"TAB4",#N/A,TRUE,"GENERAL";"TAB5",#N/A,TRUE,"GENERAL"}</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mt">[12]Resumen!$G$42</definedName>
    <definedName name="RSS">#REF!</definedName>
    <definedName name="rt" localSheetId="3" hidden="1">{"TAB1",#N/A,TRUE,"GENERAL";"TAB2",#N/A,TRUE,"GENERAL";"TAB3",#N/A,TRUE,"GENERAL";"TAB4",#N/A,TRUE,"GENERAL";"TAB5",#N/A,TRUE,"GENERAL"}</definedName>
    <definedName name="rt" localSheetId="0" hidden="1">{"TAB1",#N/A,TRUE,"GENERAL";"TAB2",#N/A,TRUE,"GENERAL";"TAB3",#N/A,TRUE,"GENERAL";"TAB4",#N/A,TRUE,"GENERAL";"TAB5",#N/A,TRUE,"GENERAL"}</definedName>
    <definedName name="rt" localSheetId="1" hidden="1">{"TAB1",#N/A,TRUE,"GENERAL";"TAB2",#N/A,TRUE,"GENERAL";"TAB3",#N/A,TRUE,"GENERAL";"TAB4",#N/A,TRUE,"GENERAL";"TAB5",#N/A,TRUE,"GENERAL"}</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3" hidden="1">{"TAB1",#N/A,TRUE,"GENERAL";"TAB2",#N/A,TRUE,"GENERAL";"TAB3",#N/A,TRUE,"GENERAL";"TAB4",#N/A,TRUE,"GENERAL";"TAB5",#N/A,TRUE,"GENERAL"}</definedName>
    <definedName name="rte" localSheetId="0" hidden="1">{"TAB1",#N/A,TRUE,"GENERAL";"TAB2",#N/A,TRUE,"GENERAL";"TAB3",#N/A,TRUE,"GENERAL";"TAB4",#N/A,TRUE,"GENERAL";"TAB5",#N/A,TRUE,"GENERAL"}</definedName>
    <definedName name="rte" localSheetId="1"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3" hidden="1">{"via1",#N/A,TRUE,"general";"via2",#N/A,TRUE,"general";"via3",#N/A,TRUE,"general"}</definedName>
    <definedName name="rteg" localSheetId="0" hidden="1">{"via1",#N/A,TRUE,"general";"via2",#N/A,TRUE,"general";"via3",#N/A,TRUE,"general"}</definedName>
    <definedName name="rteg" localSheetId="1" hidden="1">{"via1",#N/A,TRUE,"general";"via2",#N/A,TRUE,"general";"via3",#N/A,TRUE,"general"}</definedName>
    <definedName name="rteg" localSheetId="2" hidden="1">{"via1",#N/A,TRUE,"general";"via2",#N/A,TRUE,"general";"via3",#N/A,TRUE,"general"}</definedName>
    <definedName name="rteg" hidden="1">{"via1",#N/A,TRUE,"general";"via2",#N/A,TRUE,"general";"via3",#N/A,TRUE,"general"}</definedName>
    <definedName name="rtert" localSheetId="3" hidden="1">{"TAB1",#N/A,TRUE,"GENERAL";"TAB2",#N/A,TRUE,"GENERAL";"TAB3",#N/A,TRUE,"GENERAL";"TAB4",#N/A,TRUE,"GENERAL";"TAB5",#N/A,TRUE,"GENERAL"}</definedName>
    <definedName name="rtert" localSheetId="0" hidden="1">{"TAB1",#N/A,TRUE,"GENERAL";"TAB2",#N/A,TRUE,"GENERAL";"TAB3",#N/A,TRUE,"GENERAL";"TAB4",#N/A,TRUE,"GENERAL";"TAB5",#N/A,TRUE,"GENERAL"}</definedName>
    <definedName name="rtert" localSheetId="1" hidden="1">{"TAB1",#N/A,TRUE,"GENERAL";"TAB2",#N/A,TRUE,"GENERAL";"TAB3",#N/A,TRUE,"GENERAL";"TAB4",#N/A,TRUE,"GENERAL";"TAB5",#N/A,TRUE,"GENERAL"}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3" hidden="1">{"via1",#N/A,TRUE,"general";"via2",#N/A,TRUE,"general";"via3",#N/A,TRUE,"general"}</definedName>
    <definedName name="rtes" localSheetId="0" hidden="1">{"via1",#N/A,TRUE,"general";"via2",#N/A,TRUE,"general";"via3",#N/A,TRUE,"general"}</definedName>
    <definedName name="rtes" localSheetId="1" hidden="1">{"via1",#N/A,TRUE,"general";"via2",#N/A,TRUE,"general";"via3",#N/A,TRUE,"general"}</definedName>
    <definedName name="rtes" localSheetId="2" hidden="1">{"via1",#N/A,TRUE,"general";"via2",#N/A,TRUE,"general";"via3",#N/A,TRUE,"general"}</definedName>
    <definedName name="rtes" hidden="1">{"via1",#N/A,TRUE,"general";"via2",#N/A,TRUE,"general";"via3",#N/A,TRUE,"general"}</definedName>
    <definedName name="rtewth" localSheetId="3" hidden="1">{"TAB1",#N/A,TRUE,"GENERAL";"TAB2",#N/A,TRUE,"GENERAL";"TAB3",#N/A,TRUE,"GENERAL";"TAB4",#N/A,TRUE,"GENERAL";"TAB5",#N/A,TRUE,"GENERAL"}</definedName>
    <definedName name="rtewth" localSheetId="0" hidden="1">{"TAB1",#N/A,TRUE,"GENERAL";"TAB2",#N/A,TRUE,"GENERAL";"TAB3",#N/A,TRUE,"GENERAL";"TAB4",#N/A,TRUE,"GENERAL";"TAB5",#N/A,TRUE,"GENERAL"}</definedName>
    <definedName name="rtewth" localSheetId="1" hidden="1">{"TAB1",#N/A,TRUE,"GENERAL";"TAB2",#N/A,TRUE,"GENERAL";"TAB3",#N/A,TRUE,"GENERAL";"TAB4",#N/A,TRUE,"GENERAL";"TAB5",#N/A,TRUE,"GENERAL"}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3" hidden="1">{"via1",#N/A,TRUE,"general";"via2",#N/A,TRUE,"general";"via3",#N/A,TRUE,"general"}</definedName>
    <definedName name="rthrthg" localSheetId="0" hidden="1">{"via1",#N/A,TRUE,"general";"via2",#N/A,TRUE,"general";"via3",#N/A,TRUE,"general"}</definedName>
    <definedName name="rthrthg" localSheetId="1" hidden="1">{"via1",#N/A,TRUE,"general";"via2",#N/A,TRUE,"general";"via3",#N/A,TRUE,"general"}</definedName>
    <definedName name="rthrthg" localSheetId="2" hidden="1">{"via1",#N/A,TRUE,"general";"via2",#N/A,TRUE,"general";"via3",#N/A,TRUE,"general"}</definedName>
    <definedName name="rthrthg" hidden="1">{"via1",#N/A,TRUE,"general";"via2",#N/A,TRUE,"general";"via3",#N/A,TRUE,"general"}</definedName>
    <definedName name="rthtrh" localSheetId="3" hidden="1">{"via1",#N/A,TRUE,"general";"via2",#N/A,TRUE,"general";"via3",#N/A,TRUE,"general"}</definedName>
    <definedName name="rthtrh" localSheetId="0" hidden="1">{"via1",#N/A,TRUE,"general";"via2",#N/A,TRUE,"general";"via3",#N/A,TRUE,"general"}</definedName>
    <definedName name="rthtrh" localSheetId="1"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3" hidden="1">{"via1",#N/A,TRUE,"general";"via2",#N/A,TRUE,"general";"via3",#N/A,TRUE,"general"}</definedName>
    <definedName name="rtkk" localSheetId="0" hidden="1">{"via1",#N/A,TRUE,"general";"via2",#N/A,TRUE,"general";"via3",#N/A,TRUE,"general"}</definedName>
    <definedName name="rtkk" localSheetId="1"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3" hidden="1">{"via1",#N/A,TRUE,"general";"via2",#N/A,TRUE,"general";"via3",#N/A,TRUE,"general"}</definedName>
    <definedName name="rttthy" localSheetId="0" hidden="1">{"via1",#N/A,TRUE,"general";"via2",#N/A,TRUE,"general";"via3",#N/A,TRUE,"general"}</definedName>
    <definedName name="rttthy" localSheetId="1"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3" hidden="1">{"via1",#N/A,TRUE,"general";"via2",#N/A,TRUE,"general";"via3",#N/A,TRUE,"general"}</definedName>
    <definedName name="rtu" localSheetId="0" hidden="1">{"via1",#N/A,TRUE,"general";"via2",#N/A,TRUE,"general";"via3",#N/A,TRUE,"general"}</definedName>
    <definedName name="rtu" localSheetId="1"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3" hidden="1">{"TAB1",#N/A,TRUE,"GENERAL";"TAB2",#N/A,TRUE,"GENERAL";"TAB3",#N/A,TRUE,"GENERAL";"TAB4",#N/A,TRUE,"GENERAL";"TAB5",#N/A,TRUE,"GENERAL"}</definedName>
    <definedName name="rtug" localSheetId="0" hidden="1">{"TAB1",#N/A,TRUE,"GENERAL";"TAB2",#N/A,TRUE,"GENERAL";"TAB3",#N/A,TRUE,"GENERAL";"TAB4",#N/A,TRUE,"GENERAL";"TAB5",#N/A,TRUE,"GENERAL"}</definedName>
    <definedName name="rtug" localSheetId="1" hidden="1">{"TAB1",#N/A,TRUE,"GENERAL";"TAB2",#N/A,TRUE,"GENERAL";"TAB3",#N/A,TRUE,"GENERAL";"TAB4",#N/A,TRUE,"GENERAL";"TAB5",#N/A,TRUE,"GENERAL"}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3" hidden="1">{"via1",#N/A,TRUE,"general";"via2",#N/A,TRUE,"general";"via3",#N/A,TRUE,"general"}</definedName>
    <definedName name="rturtu" localSheetId="0" hidden="1">{"via1",#N/A,TRUE,"general";"via2",#N/A,TRUE,"general";"via3",#N/A,TRUE,"general"}</definedName>
    <definedName name="rturtu" localSheetId="1" hidden="1">{"via1",#N/A,TRUE,"general";"via2",#N/A,TRUE,"general";"via3",#N/A,TRUE,"general"}</definedName>
    <definedName name="rturtu" localSheetId="2" hidden="1">{"via1",#N/A,TRUE,"general";"via2",#N/A,TRUE,"general";"via3",#N/A,TRUE,"general"}</definedName>
    <definedName name="rturtu" hidden="1">{"via1",#N/A,TRUE,"general";"via2",#N/A,TRUE,"general";"via3",#N/A,TRUE,"general"}</definedName>
    <definedName name="rturu" localSheetId="3" hidden="1">{"via1",#N/A,TRUE,"general";"via2",#N/A,TRUE,"general";"via3",#N/A,TRUE,"general"}</definedName>
    <definedName name="rturu" localSheetId="0" hidden="1">{"via1",#N/A,TRUE,"general";"via2",#N/A,TRUE,"general";"via3",#N/A,TRUE,"general"}</definedName>
    <definedName name="rturu" localSheetId="1"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3" hidden="1">{"via1",#N/A,TRUE,"general";"via2",#N/A,TRUE,"general";"via3",#N/A,TRUE,"general"}</definedName>
    <definedName name="rtut" localSheetId="0" hidden="1">{"via1",#N/A,TRUE,"general";"via2",#N/A,TRUE,"general";"via3",#N/A,TRUE,"general"}</definedName>
    <definedName name="rtut" localSheetId="1"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3" hidden="1">{"via1",#N/A,TRUE,"general";"via2",#N/A,TRUE,"general";"via3",#N/A,TRUE,"general"}</definedName>
    <definedName name="rtutru" localSheetId="0" hidden="1">{"via1",#N/A,TRUE,"general";"via2",#N/A,TRUE,"general";"via3",#N/A,TRUE,"general"}</definedName>
    <definedName name="rtutru" localSheetId="1"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3" hidden="1">{"via1",#N/A,TRUE,"general";"via2",#N/A,TRUE,"general";"via3",#N/A,TRUE,"general"}</definedName>
    <definedName name="rtuy" localSheetId="0" hidden="1">{"via1",#N/A,TRUE,"general";"via2",#N/A,TRUE,"general";"via3",#N/A,TRUE,"general"}</definedName>
    <definedName name="rtuy" localSheetId="1"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3" hidden="1">{"TAB1",#N/A,TRUE,"GENERAL";"TAB2",#N/A,TRUE,"GENERAL";"TAB3",#N/A,TRUE,"GENERAL";"TAB4",#N/A,TRUE,"GENERAL";"TAB5",#N/A,TRUE,"GENERAL"}</definedName>
    <definedName name="rtyhr" localSheetId="0" hidden="1">{"TAB1",#N/A,TRUE,"GENERAL";"TAB2",#N/A,TRUE,"GENERAL";"TAB3",#N/A,TRUE,"GENERAL";"TAB4",#N/A,TRUE,"GENERAL";"TAB5",#N/A,TRUE,"GENERAL"}</definedName>
    <definedName name="rtyhr" localSheetId="1" hidden="1">{"TAB1",#N/A,TRUE,"GENERAL";"TAB2",#N/A,TRUE,"GENERAL";"TAB3",#N/A,TRUE,"GENERAL";"TAB4",#N/A,TRUE,"GENERAL";"TAB5",#N/A,TRUE,"GENERAL"}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3" hidden="1">{"via1",#N/A,TRUE,"general";"via2",#N/A,TRUE,"general";"via3",#N/A,TRUE,"general"}</definedName>
    <definedName name="rtym" localSheetId="0" hidden="1">{"via1",#N/A,TRUE,"general";"via2",#N/A,TRUE,"general";"via3",#N/A,TRUE,"general"}</definedName>
    <definedName name="rtym" localSheetId="1" hidden="1">{"via1",#N/A,TRUE,"general";"via2",#N/A,TRUE,"general";"via3",#N/A,TRUE,"general"}</definedName>
    <definedName name="rtym" localSheetId="2" hidden="1">{"via1",#N/A,TRUE,"general";"via2",#N/A,TRUE,"general";"via3",#N/A,TRUE,"general"}</definedName>
    <definedName name="rtym" hidden="1">{"via1",#N/A,TRUE,"general";"via2",#N/A,TRUE,"general";"via3",#N/A,TRUE,"general"}</definedName>
    <definedName name="rtyrey" localSheetId="3" hidden="1">{"TAB1",#N/A,TRUE,"GENERAL";"TAB2",#N/A,TRUE,"GENERAL";"TAB3",#N/A,TRUE,"GENERAL";"TAB4",#N/A,TRUE,"GENERAL";"TAB5",#N/A,TRUE,"GENERAL"}</definedName>
    <definedName name="rtyrey" localSheetId="0" hidden="1">{"TAB1",#N/A,TRUE,"GENERAL";"TAB2",#N/A,TRUE,"GENERAL";"TAB3",#N/A,TRUE,"GENERAL";"TAB4",#N/A,TRUE,"GENERAL";"TAB5",#N/A,TRUE,"GENERAL"}</definedName>
    <definedName name="rtyrey" localSheetId="1" hidden="1">{"TAB1",#N/A,TRUE,"GENERAL";"TAB2",#N/A,TRUE,"GENERAL";"TAB3",#N/A,TRUE,"GENERAL";"TAB4",#N/A,TRUE,"GENERAL";"TAB5",#N/A,TRUE,"GENERAL"}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3" hidden="1">{"via1",#N/A,TRUE,"general";"via2",#N/A,TRUE,"general";"via3",#N/A,TRUE,"general"}</definedName>
    <definedName name="rtyrh" localSheetId="0" hidden="1">{"via1",#N/A,TRUE,"general";"via2",#N/A,TRUE,"general";"via3",#N/A,TRUE,"general"}</definedName>
    <definedName name="rtyrh" localSheetId="1" hidden="1">{"via1",#N/A,TRUE,"general";"via2",#N/A,TRUE,"general";"via3",#N/A,TRUE,"general"}</definedName>
    <definedName name="rtyrh" localSheetId="2" hidden="1">{"via1",#N/A,TRUE,"general";"via2",#N/A,TRUE,"general";"via3",#N/A,TRUE,"general"}</definedName>
    <definedName name="rtyrh" hidden="1">{"via1",#N/A,TRUE,"general";"via2",#N/A,TRUE,"general";"via3",#N/A,TRUE,"general"}</definedName>
    <definedName name="RTYRTY" localSheetId="3" hidden="1">{"via1",#N/A,TRUE,"general";"via2",#N/A,TRUE,"general";"via3",#N/A,TRUE,"general"}</definedName>
    <definedName name="RTYRTY" localSheetId="0" hidden="1">{"via1",#N/A,TRUE,"general";"via2",#N/A,TRUE,"general";"via3",#N/A,TRUE,"general"}</definedName>
    <definedName name="RTYRTY" localSheetId="1"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3" hidden="1">{"TAB1",#N/A,TRUE,"GENERAL";"TAB2",#N/A,TRUE,"GENERAL";"TAB3",#N/A,TRUE,"GENERAL";"TAB4",#N/A,TRUE,"GENERAL";"TAB5",#N/A,TRUE,"GENERAL"}</definedName>
    <definedName name="rtyt" localSheetId="0" hidden="1">{"TAB1",#N/A,TRUE,"GENERAL";"TAB2",#N/A,TRUE,"GENERAL";"TAB3",#N/A,TRUE,"GENERAL";"TAB4",#N/A,TRUE,"GENERAL";"TAB5",#N/A,TRUE,"GENERAL"}</definedName>
    <definedName name="rtyt" localSheetId="1" hidden="1">{"TAB1",#N/A,TRUE,"GENERAL";"TAB2",#N/A,TRUE,"GENERAL";"TAB3",#N/A,TRUE,"GENERAL";"TAB4",#N/A,TRUE,"GENERAL";"TAB5",#N/A,TRUE,"GENERAL"}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3" hidden="1">{"via1",#N/A,TRUE,"general";"via2",#N/A,TRUE,"general";"via3",#N/A,TRUE,"general"}</definedName>
    <definedName name="rtytry" localSheetId="0" hidden="1">{"via1",#N/A,TRUE,"general";"via2",#N/A,TRUE,"general";"via3",#N/A,TRUE,"general"}</definedName>
    <definedName name="rtytry" localSheetId="1" hidden="1">{"via1",#N/A,TRUE,"general";"via2",#N/A,TRUE,"general";"via3",#N/A,TRUE,"general"}</definedName>
    <definedName name="rtytry" localSheetId="2" hidden="1">{"via1",#N/A,TRUE,"general";"via2",#N/A,TRUE,"general";"via3",#N/A,TRUE,"general"}</definedName>
    <definedName name="rtytry" hidden="1">{"via1",#N/A,TRUE,"general";"via2",#N/A,TRUE,"general";"via3",#N/A,TRUE,"general"}</definedName>
    <definedName name="ruru" localSheetId="3" hidden="1">{"TAB1",#N/A,TRUE,"GENERAL";"TAB2",#N/A,TRUE,"GENERAL";"TAB3",#N/A,TRUE,"GENERAL";"TAB4",#N/A,TRUE,"GENERAL";"TAB5",#N/A,TRUE,"GENERAL"}</definedName>
    <definedName name="ruru" localSheetId="0" hidden="1">{"TAB1",#N/A,TRUE,"GENERAL";"TAB2",#N/A,TRUE,"GENERAL";"TAB3",#N/A,TRUE,"GENERAL";"TAB4",#N/A,TRUE,"GENERAL";"TAB5",#N/A,TRUE,"GENERAL"}</definedName>
    <definedName name="ruru" localSheetId="1" hidden="1">{"TAB1",#N/A,TRUE,"GENERAL";"TAB2",#N/A,TRUE,"GENERAL";"TAB3",#N/A,TRUE,"GENERAL";"TAB4",#N/A,TRUE,"GENERAL";"TAB5",#N/A,TRUE,"GENERAL"}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3" hidden="1">{"via1",#N/A,TRUE,"general";"via2",#N/A,TRUE,"general";"via3",#N/A,TRUE,"general"}</definedName>
    <definedName name="rutu" localSheetId="0" hidden="1">{"via1",#N/A,TRUE,"general";"via2",#N/A,TRUE,"general";"via3",#N/A,TRUE,"general"}</definedName>
    <definedName name="rutu" localSheetId="1" hidden="1">{"via1",#N/A,TRUE,"general";"via2",#N/A,TRUE,"general";"via3",#N/A,TRUE,"general"}</definedName>
    <definedName name="rutu" localSheetId="2" hidden="1">{"via1",#N/A,TRUE,"general";"via2",#N/A,TRUE,"general";"via3",#N/A,TRUE,"general"}</definedName>
    <definedName name="rutu" hidden="1">{"via1",#N/A,TRUE,"general";"via2",#N/A,TRUE,"general";"via3",#N/A,TRUE,"general"}</definedName>
    <definedName name="rwt" localSheetId="3" hidden="1">{"via1",#N/A,TRUE,"general";"via2",#N/A,TRUE,"general";"via3",#N/A,TRUE,"general"}</definedName>
    <definedName name="rwt" localSheetId="0" hidden="1">{"via1",#N/A,TRUE,"general";"via2",#N/A,TRUE,"general";"via3",#N/A,TRUE,"general"}</definedName>
    <definedName name="rwt" localSheetId="1"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wvu.ComparEneMar9697." hidden="1">'[24]Seguimiento CSF'!$L:$N,'[24]Seguimiento CSF'!$R:$BU</definedName>
    <definedName name="Rwvu.EneFeb." hidden="1">'[24]Seguimiento CSF'!$L:$N,'[24]Seguimiento CSF'!$Q:$AD</definedName>
    <definedName name="Rwvu.Formato._.Corto." hidden="1">'[24]Seguimiento CSF'!$L:$N,'[24]Seguimiento CSF'!$R:$AD,'[24]Seguimiento CSF'!$AH:$AY,'[24]Seguimiento CSF'!$BA:$BH,'[24]Seguimiento CSF'!$BJ:$BQ,'[24]Seguimiento CSF'!$BS:$CF</definedName>
    <definedName name="Rwvu.OPEF._.96." hidden="1">'[24]Resumen OPEF'!$E:$J,'[24]Resumen OPEF'!$M:$Q</definedName>
    <definedName name="Rwvu.OPEF._.97." hidden="1">'[24]Resumen OPEF'!$C:$C,'[24]Resumen OPEF'!#REF!,'[24]Resumen OPEF'!$K:$Q</definedName>
    <definedName name="ry" localSheetId="3" hidden="1">{"via1",#N/A,TRUE,"general";"via2",#N/A,TRUE,"general";"via3",#N/A,TRUE,"general"}</definedName>
    <definedName name="ry" localSheetId="0" hidden="1">{"via1",#N/A,TRUE,"general";"via2",#N/A,TRUE,"general";"via3",#N/A,TRUE,"general"}</definedName>
    <definedName name="ry" localSheetId="1"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3" hidden="1">{"TAB1",#N/A,TRUE,"GENERAL";"TAB2",#N/A,TRUE,"GENERAL";"TAB3",#N/A,TRUE,"GENERAL";"TAB4",#N/A,TRUE,"GENERAL";"TAB5",#N/A,TRUE,"GENERAL"}</definedName>
    <definedName name="ryeryb" localSheetId="0" hidden="1">{"TAB1",#N/A,TRUE,"GENERAL";"TAB2",#N/A,TRUE,"GENERAL";"TAB3",#N/A,TRUE,"GENERAL";"TAB4",#N/A,TRUE,"GENERAL";"TAB5",#N/A,TRUE,"GENERAL"}</definedName>
    <definedName name="ryeryb" localSheetId="1" hidden="1">{"TAB1",#N/A,TRUE,"GENERAL";"TAB2",#N/A,TRUE,"GENERAL";"TAB3",#N/A,TRUE,"GENERAL";"TAB4",#N/A,TRUE,"GENERAL";"TAB5",#N/A,TRUE,"GENERAL"}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3" hidden="1">{"via1",#N/A,TRUE,"general";"via2",#N/A,TRUE,"general";"via3",#N/A,TRUE,"general"}</definedName>
    <definedName name="rytrsdg" localSheetId="0" hidden="1">{"via1",#N/A,TRUE,"general";"via2",#N/A,TRUE,"general";"via3",#N/A,TRUE,"general"}</definedName>
    <definedName name="rytrsdg" localSheetId="1" hidden="1">{"via1",#N/A,TRUE,"general";"via2",#N/A,TRUE,"general";"via3",#N/A,TRUE,"general"}</definedName>
    <definedName name="rytrsdg" localSheetId="2" hidden="1">{"via1",#N/A,TRUE,"general";"via2",#N/A,TRUE,"general";"via3",#N/A,TRUE,"general"}</definedName>
    <definedName name="rytrsdg" hidden="1">{"via1",#N/A,TRUE,"general";"via2",#N/A,TRUE,"general";"via3",#N/A,TRUE,"general"}</definedName>
    <definedName name="s">#REF!</definedName>
    <definedName name="saa" localSheetId="3" hidden="1">{"via1",#N/A,TRUE,"general";"via2",#N/A,TRUE,"general";"via3",#N/A,TRUE,"general"}</definedName>
    <definedName name="saa" localSheetId="0" hidden="1">{"via1",#N/A,TRUE,"general";"via2",#N/A,TRUE,"general";"via3",#N/A,TRUE,"general"}</definedName>
    <definedName name="saa" localSheetId="1" hidden="1">{"via1",#N/A,TRUE,"general";"via2",#N/A,TRUE,"general";"via3",#N/A,TRUE,"general"}</definedName>
    <definedName name="saa" localSheetId="2" hidden="1">{"via1",#N/A,TRUE,"general";"via2",#N/A,TRUE,"general";"via3",#N/A,TRUE,"general"}</definedName>
    <definedName name="saa" hidden="1">{"via1",#N/A,TRUE,"general";"via2",#N/A,TRUE,"general";"via3",#N/A,TRUE,"general"}</definedName>
    <definedName name="Sabaneta">#REF!</definedName>
    <definedName name="SAD" localSheetId="3" hidden="1">{"via1",#N/A,TRUE,"general";"via2",#N/A,TRUE,"general";"via3",#N/A,TRUE,"general"}</definedName>
    <definedName name="SAD" localSheetId="0" hidden="1">{"via1",#N/A,TRUE,"general";"via2",#N/A,TRUE,"general";"via3",#N/A,TRUE,"general"}</definedName>
    <definedName name="SAD" localSheetId="1"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ADD" localSheetId="3" hidden="1">{#N/A,#N/A,FALSE,"Aging Summary";#N/A,#N/A,FALSE,"Ratio Analysis";#N/A,#N/A,FALSE,"Test 120 Day Accts";#N/A,#N/A,FALSE,"Tickmarks"}</definedName>
    <definedName name="SADADD" hidden="1">{#N/A,#N/A,FALSE,"Aging Summary";#N/A,#N/A,FALSE,"Ratio Analysis";#N/A,#N/A,FALSE,"Test 120 Day Accts";#N/A,#N/A,FALSE,"Tickmarks"}</definedName>
    <definedName name="SADF" localSheetId="3" hidden="1">{"via1",#N/A,TRUE,"general";"via2",#N/A,TRUE,"general";"via3",#N/A,TRUE,"general"}</definedName>
    <definedName name="SADF" localSheetId="0" hidden="1">{"via1",#N/A,TRUE,"general";"via2",#N/A,TRUE,"general";"via3",#N/A,TRUE,"general"}</definedName>
    <definedName name="SADF" localSheetId="1"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3" hidden="1">{"TAB1",#N/A,TRUE,"GENERAL";"TAB2",#N/A,TRUE,"GENERAL";"TAB3",#N/A,TRUE,"GENERAL";"TAB4",#N/A,TRUE,"GENERAL";"TAB5",#N/A,TRUE,"GENERAL"}</definedName>
    <definedName name="sadff" localSheetId="0" hidden="1">{"TAB1",#N/A,TRUE,"GENERAL";"TAB2",#N/A,TRUE,"GENERAL";"TAB3",#N/A,TRUE,"GENERAL";"TAB4",#N/A,TRUE,"GENERAL";"TAB5",#N/A,TRUE,"GENERAL"}</definedName>
    <definedName name="sadff" localSheetId="1" hidden="1">{"TAB1",#N/A,TRUE,"GENERAL";"TAB2",#N/A,TRUE,"GENERAL";"TAB3",#N/A,TRUE,"GENERAL";"TAB4",#N/A,TRUE,"GENERAL";"TAB5",#N/A,TRUE,"GENERAL"}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3" hidden="1">{"via1",#N/A,TRUE,"general";"via2",#N/A,TRUE,"general";"via3",#N/A,TRUE,"general"}</definedName>
    <definedName name="sadfo" localSheetId="0" hidden="1">{"via1",#N/A,TRUE,"general";"via2",#N/A,TRUE,"general";"via3",#N/A,TRUE,"general"}</definedName>
    <definedName name="sadfo" localSheetId="1" hidden="1">{"via1",#N/A,TRUE,"general";"via2",#N/A,TRUE,"general";"via3",#N/A,TRUE,"general"}</definedName>
    <definedName name="sadfo" localSheetId="2" hidden="1">{"via1",#N/A,TRUE,"general";"via2",#N/A,TRUE,"general";"via3",#N/A,TRUE,"general"}</definedName>
    <definedName name="sadfo" hidden="1">{"via1",#N/A,TRUE,"general";"via2",#N/A,TRUE,"general";"via3",#N/A,TRUE,"general"}</definedName>
    <definedName name="safdp" localSheetId="3" hidden="1">{"TAB1",#N/A,TRUE,"GENERAL";"TAB2",#N/A,TRUE,"GENERAL";"TAB3",#N/A,TRUE,"GENERAL";"TAB4",#N/A,TRUE,"GENERAL";"TAB5",#N/A,TRUE,"GENERAL"}</definedName>
    <definedName name="safdp" localSheetId="0" hidden="1">{"TAB1",#N/A,TRUE,"GENERAL";"TAB2",#N/A,TRUE,"GENERAL";"TAB3",#N/A,TRUE,"GENERAL";"TAB4",#N/A,TRUE,"GENERAL";"TAB5",#N/A,TRUE,"GENERAL"}</definedName>
    <definedName name="safdp" localSheetId="1" hidden="1">{"TAB1",#N/A,TRUE,"GENERAL";"TAB2",#N/A,TRUE,"GENERAL";"TAB3",#N/A,TRUE,"GENERAL";"TAB4",#N/A,TRUE,"GENERAL";"TAB5",#N/A,TRUE,"GENERAL"}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[0]!ERR</definedName>
    <definedName name="SalConv">#REF!</definedName>
    <definedName name="Saldo_final">#REF!</definedName>
    <definedName name="Saldo_inicial">#REF!</definedName>
    <definedName name="SALID1">#REF!</definedName>
    <definedName name="SalMinimo">#REF!</definedName>
    <definedName name="SAOG7">#REF!</definedName>
    <definedName name="SAOG7OCTUBRE">#REF!</definedName>
    <definedName name="SASASASASAS" localSheetId="3" hidden="1">{"via1",#N/A,TRUE,"general";"via2",#N/A,TRUE,"general";"via3",#N/A,TRUE,"general"}</definedName>
    <definedName name="SASASASASAS" hidden="1">{"via1",#N/A,TRUE,"general";"via2",#N/A,TRUE,"general";"via3",#N/A,TRUE,"general"}</definedName>
    <definedName name="SBASG">'[10]29.1_BASE'!$E$180</definedName>
    <definedName name="sbg">#REF!</definedName>
    <definedName name="sbgfbgdr" localSheetId="3" hidden="1">{"via1",#N/A,TRUE,"general";"via2",#N/A,TRUE,"general";"via3",#N/A,TRUE,"general"}</definedName>
    <definedName name="sbgfbgdr" localSheetId="0" hidden="1">{"via1",#N/A,TRUE,"general";"via2",#N/A,TRUE,"general";"via3",#N/A,TRUE,"general"}</definedName>
    <definedName name="sbgfbgdr" localSheetId="1" hidden="1">{"via1",#N/A,TRUE,"general";"via2",#N/A,TRUE,"general";"via3",#N/A,TRUE,"general"}</definedName>
    <definedName name="sbgfbgdr" localSheetId="2" hidden="1">{"via1",#N/A,TRUE,"general";"via2",#N/A,TRUE,"general";"via3",#N/A,TRUE,"general"}</definedName>
    <definedName name="sbgfbgdr" hidden="1">{"via1",#N/A,TRUE,"general";"via2",#N/A,TRUE,"general";"via3",#N/A,TRUE,"general"}</definedName>
    <definedName name="SBS">#REF!</definedName>
    <definedName name="scft">#REF!</definedName>
    <definedName name="Sched_Pay">#REF!</definedName>
    <definedName name="Scheduled_Extra_Payments">#REF!</definedName>
    <definedName name="Scheduled_Interest_Rate">#REF!</definedName>
    <definedName name="Scheduled_Monthly_Payment">#REF!</definedName>
    <definedName name="sd" localSheetId="3" hidden="1">{"TAB1",#N/A,TRUE,"GENERAL";"TAB2",#N/A,TRUE,"GENERAL";"TAB3",#N/A,TRUE,"GENERAL";"TAB4",#N/A,TRUE,"GENERAL";"TAB5",#N/A,TRUE,"GENERAL"}</definedName>
    <definedName name="sd" localSheetId="0" hidden="1">{"TAB1",#N/A,TRUE,"GENERAL";"TAB2",#N/A,TRUE,"GENERAL";"TAB3",#N/A,TRUE,"GENERAL";"TAB4",#N/A,TRUE,"GENERAL";"TAB5",#N/A,TRUE,"GENERAL"}</definedName>
    <definedName name="sd" localSheetId="1" hidden="1">{"TAB1",#N/A,TRUE,"GENERAL";"TAB2",#N/A,TRUE,"GENERAL";"TAB3",#N/A,TRUE,"GENERAL";"TAB4",#N/A,TRUE,"GENERAL";"TAB5",#N/A,TRUE,"GENERAL"}</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3" hidden="1">{"via1",#N/A,TRUE,"general";"via2",#N/A,TRUE,"general";"via3",#N/A,TRUE,"general"}</definedName>
    <definedName name="sdaf" localSheetId="0" hidden="1">{"via1",#N/A,TRUE,"general";"via2",#N/A,TRUE,"general";"via3",#N/A,TRUE,"general"}</definedName>
    <definedName name="sdaf" localSheetId="1" hidden="1">{"via1",#N/A,TRUE,"general";"via2",#N/A,TRUE,"general";"via3",#N/A,TRUE,"general"}</definedName>
    <definedName name="sdaf" localSheetId="2" hidden="1">{"via1",#N/A,TRUE,"general";"via2",#N/A,TRUE,"general";"via3",#N/A,TRUE,"general"}</definedName>
    <definedName name="sdaf" hidden="1">{"via1",#N/A,TRUE,"general";"via2",#N/A,TRUE,"general";"via3",#N/A,TRUE,"general"}</definedName>
    <definedName name="sdas" localSheetId="3" hidden="1">{"via1",#N/A,TRUE,"general";"via2",#N/A,TRUE,"general";"via3",#N/A,TRUE,"general"}</definedName>
    <definedName name="sdas" localSheetId="0" hidden="1">{"via1",#N/A,TRUE,"general";"via2",#N/A,TRUE,"general";"via3",#N/A,TRUE,"general"}</definedName>
    <definedName name="sdas" localSheetId="1"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3" hidden="1">{"via1",#N/A,TRUE,"general";"via2",#N/A,TRUE,"general";"via3",#N/A,TRUE,"general"}</definedName>
    <definedName name="sdasdf" localSheetId="0" hidden="1">{"via1",#N/A,TRUE,"general";"via2",#N/A,TRUE,"general";"via3",#N/A,TRUE,"general"}</definedName>
    <definedName name="sdasdf" localSheetId="1"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3" hidden="1">{"TAB1",#N/A,TRUE,"GENERAL";"TAB2",#N/A,TRUE,"GENERAL";"TAB3",#N/A,TRUE,"GENERAL";"TAB4",#N/A,TRUE,"GENERAL";"TAB5",#N/A,TRUE,"GENERAL"}</definedName>
    <definedName name="SDCDSCT" localSheetId="0" hidden="1">{"TAB1",#N/A,TRUE,"GENERAL";"TAB2",#N/A,TRUE,"GENERAL";"TAB3",#N/A,TRUE,"GENERAL";"TAB4",#N/A,TRUE,"GENERAL";"TAB5",#N/A,TRUE,"GENERAL"}</definedName>
    <definedName name="SDCDSCT" localSheetId="1" hidden="1">{"TAB1",#N/A,TRUE,"GENERAL";"TAB2",#N/A,TRUE,"GENERAL";"TAB3",#N/A,TRUE,"GENERAL";"TAB4",#N/A,TRUE,"GENERAL";"TAB5",#N/A,TRUE,"GENERAL"}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3" hidden="1">{"TAB1",#N/A,TRUE,"GENERAL";"TAB2",#N/A,TRUE,"GENERAL";"TAB3",#N/A,TRUE,"GENERAL";"TAB4",#N/A,TRUE,"GENERAL";"TAB5",#N/A,TRUE,"GENERAL"}</definedName>
    <definedName name="SDFCE" localSheetId="0" hidden="1">{"TAB1",#N/A,TRUE,"GENERAL";"TAB2",#N/A,TRUE,"GENERAL";"TAB3",#N/A,TRUE,"GENERAL";"TAB4",#N/A,TRUE,"GENERAL";"TAB5",#N/A,TRUE,"GENERAL"}</definedName>
    <definedName name="SDFCE" localSheetId="1" hidden="1">{"TAB1",#N/A,TRUE,"GENERAL";"TAB2",#N/A,TRUE,"GENERAL";"TAB3",#N/A,TRUE,"GENERAL";"TAB4",#N/A,TRUE,"GENERAL";"TAB5",#N/A,TRUE,"GENERAL"}</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3" hidden="1">{"via1",#N/A,TRUE,"general";"via2",#N/A,TRUE,"general";"via3",#N/A,TRUE,"general"}</definedName>
    <definedName name="sdfd" localSheetId="0" hidden="1">{"via1",#N/A,TRUE,"general";"via2",#N/A,TRUE,"general";"via3",#N/A,TRUE,"general"}</definedName>
    <definedName name="sdfd" localSheetId="1" hidden="1">{"via1",#N/A,TRUE,"general";"via2",#N/A,TRUE,"general";"via3",#N/A,TRUE,"general"}</definedName>
    <definedName name="sdfd" localSheetId="2" hidden="1">{"via1",#N/A,TRUE,"general";"via2",#N/A,TRUE,"general";"via3",#N/A,TRUE,"general"}</definedName>
    <definedName name="sdfd" hidden="1">{"via1",#N/A,TRUE,"general";"via2",#N/A,TRUE,"general";"via3",#N/A,TRUE,"general"}</definedName>
    <definedName name="SDFDFDFDFD" localSheetId="3" hidden="1">{#N/A,#N/A,FALSE,"Items"}</definedName>
    <definedName name="SDFDFDFDFD" hidden="1">{#N/A,#N/A,FALSE,"Items"}</definedName>
    <definedName name="SDFDG" hidden="1">{#N/A,#N/A,TRUE,"1842CWN0"}</definedName>
    <definedName name="sdfds" localSheetId="3" hidden="1">{"via1",#N/A,TRUE,"general";"via2",#N/A,TRUE,"general";"via3",#N/A,TRUE,"general"}</definedName>
    <definedName name="sdfds" localSheetId="0" hidden="1">{"via1",#N/A,TRUE,"general";"via2",#N/A,TRUE,"general";"via3",#N/A,TRUE,"general"}</definedName>
    <definedName name="sdfds" localSheetId="1" hidden="1">{"via1",#N/A,TRUE,"general";"via2",#N/A,TRUE,"general";"via3",#N/A,TRUE,"general"}</definedName>
    <definedName name="sdfds" localSheetId="2" hidden="1">{"via1",#N/A,TRUE,"general";"via2",#N/A,TRUE,"general";"via3",#N/A,TRUE,"general"}</definedName>
    <definedName name="sdfds" hidden="1">{"via1",#N/A,TRUE,"general";"via2",#N/A,TRUE,"general";"via3",#N/A,TRUE,"general"}</definedName>
    <definedName name="SDFDSO" localSheetId="3" hidden="1">{"via1",#N/A,TRUE,"general";"via2",#N/A,TRUE,"general";"via3",#N/A,TRUE,"general"}</definedName>
    <definedName name="SDFDSO" localSheetId="0" hidden="1">{"via1",#N/A,TRUE,"general";"via2",#N/A,TRUE,"general";"via3",#N/A,TRUE,"general"}</definedName>
    <definedName name="SDFDSO" localSheetId="1"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3" hidden="1">{"TAB1",#N/A,TRUE,"GENERAL";"TAB2",#N/A,TRUE,"GENERAL";"TAB3",#N/A,TRUE,"GENERAL";"TAB4",#N/A,TRUE,"GENERAL";"TAB5",#N/A,TRUE,"GENERAL"}</definedName>
    <definedName name="sdfdstp" localSheetId="0" hidden="1">{"TAB1",#N/A,TRUE,"GENERAL";"TAB2",#N/A,TRUE,"GENERAL";"TAB3",#N/A,TRUE,"GENERAL";"TAB4",#N/A,TRUE,"GENERAL";"TAB5",#N/A,TRUE,"GENERAL"}</definedName>
    <definedName name="sdfdstp" localSheetId="1" hidden="1">{"TAB1",#N/A,TRUE,"GENERAL";"TAB2",#N/A,TRUE,"GENERAL";"TAB3",#N/A,TRUE,"GENERAL";"TAB4",#N/A,TRUE,"GENERAL";"TAB5",#N/A,TRUE,"GENERAL"}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3" hidden="1">{"via1",#N/A,TRUE,"general";"via2",#N/A,TRUE,"general";"via3",#N/A,TRUE,"general"}</definedName>
    <definedName name="SDFEO" localSheetId="0" hidden="1">{"via1",#N/A,TRUE,"general";"via2",#N/A,TRUE,"general";"via3",#N/A,TRUE,"general"}</definedName>
    <definedName name="SDFEO" localSheetId="1" hidden="1">{"via1",#N/A,TRUE,"general";"via2",#N/A,TRUE,"general";"via3",#N/A,TRUE,"general"}</definedName>
    <definedName name="SDFEO" localSheetId="2" hidden="1">{"via1",#N/A,TRUE,"general";"via2",#N/A,TRUE,"general";"via3",#N/A,TRUE,"general"}</definedName>
    <definedName name="SDFEO" hidden="1">{"via1",#N/A,TRUE,"general";"via2",#N/A,TRUE,"general";"via3",#N/A,TRUE,"general"}</definedName>
    <definedName name="sdfg" localSheetId="3" hidden="1">{"TAB1",#N/A,TRUE,"GENERAL";"TAB2",#N/A,TRUE,"GENERAL";"TAB3",#N/A,TRUE,"GENERAL";"TAB4",#N/A,TRUE,"GENERAL";"TAB5",#N/A,TRUE,"GENERAL"}</definedName>
    <definedName name="sdfg" localSheetId="0" hidden="1">{"TAB1",#N/A,TRUE,"GENERAL";"TAB2",#N/A,TRUE,"GENERAL";"TAB3",#N/A,TRUE,"GENERAL";"TAB4",#N/A,TRUE,"GENERAL";"TAB5",#N/A,TRUE,"GENERAL"}</definedName>
    <definedName name="sdfg" localSheetId="1" hidden="1">{"TAB1",#N/A,TRUE,"GENERAL";"TAB2",#N/A,TRUE,"GENERAL";"TAB3",#N/A,TRUE,"GENERAL";"TAB4",#N/A,TRUE,"GENERAL";"TAB5",#N/A,TRUE,"GENERAL"}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3" hidden="1">{"via1",#N/A,TRUE,"general";"via2",#N/A,TRUE,"general";"via3",#N/A,TRUE,"general"}</definedName>
    <definedName name="sdfgdsfk" localSheetId="0" hidden="1">{"via1",#N/A,TRUE,"general";"via2",#N/A,TRUE,"general";"via3",#N/A,TRUE,"general"}</definedName>
    <definedName name="sdfgdsfk" localSheetId="1" hidden="1">{"via1",#N/A,TRUE,"general";"via2",#N/A,TRUE,"general";"via3",#N/A,TRUE,"general"}</definedName>
    <definedName name="sdfgdsfk" localSheetId="2" hidden="1">{"via1",#N/A,TRUE,"general";"via2",#N/A,TRUE,"general";"via3",#N/A,TRUE,"general"}</definedName>
    <definedName name="sdfgdsfk" hidden="1">{"via1",#N/A,TRUE,"general";"via2",#N/A,TRUE,"general";"via3",#N/A,TRUE,"general"}</definedName>
    <definedName name="sdfgsg" localSheetId="3" hidden="1">{"via1",#N/A,TRUE,"general";"via2",#N/A,TRUE,"general";"via3",#N/A,TRUE,"general"}</definedName>
    <definedName name="sdfgsg" localSheetId="0" hidden="1">{"via1",#N/A,TRUE,"general";"via2",#N/A,TRUE,"general";"via3",#N/A,TRUE,"general"}</definedName>
    <definedName name="sdfgsg" localSheetId="1"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3" hidden="1">{"TAB1",#N/A,TRUE,"GENERAL";"TAB2",#N/A,TRUE,"GENERAL";"TAB3",#N/A,TRUE,"GENERAL";"TAB4",#N/A,TRUE,"GENERAL";"TAB5",#N/A,TRUE,"GENERAL"}</definedName>
    <definedName name="SDFLJK" localSheetId="0" hidden="1">{"TAB1",#N/A,TRUE,"GENERAL";"TAB2",#N/A,TRUE,"GENERAL";"TAB3",#N/A,TRUE,"GENERAL";"TAB4",#N/A,TRUE,"GENERAL";"TAB5",#N/A,TRUE,"GENERAL"}</definedName>
    <definedName name="SDFLJK" localSheetId="1" hidden="1">{"TAB1",#N/A,TRUE,"GENERAL";"TAB2",#N/A,TRUE,"GENERAL";"TAB3",#N/A,TRUE,"GENERAL";"TAB4",#N/A,TRUE,"GENERAL";"TAB5",#N/A,TRUE,"GENERAL"}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3" hidden="1">{"via1",#N/A,TRUE,"general";"via2",#N/A,TRUE,"general";"via3",#N/A,TRUE,"general"}</definedName>
    <definedName name="sdfsd4" localSheetId="0" hidden="1">{"via1",#N/A,TRUE,"general";"via2",#N/A,TRUE,"general";"via3",#N/A,TRUE,"general"}</definedName>
    <definedName name="sdfsd4" localSheetId="1" hidden="1">{"via1",#N/A,TRUE,"general";"via2",#N/A,TRUE,"general";"via3",#N/A,TRUE,"general"}</definedName>
    <definedName name="sdfsd4" localSheetId="2" hidden="1">{"via1",#N/A,TRUE,"general";"via2",#N/A,TRUE,"general";"via3",#N/A,TRUE,"general"}</definedName>
    <definedName name="sdfsd4" hidden="1">{"via1",#N/A,TRUE,"general";"via2",#N/A,TRUE,"general";"via3",#N/A,TRUE,"general"}</definedName>
    <definedName name="SDFSDF" localSheetId="3" hidden="1">{"TAB1",#N/A,TRUE,"GENERAL";"TAB2",#N/A,TRUE,"GENERAL";"TAB3",#N/A,TRUE,"GENERAL";"TAB4",#N/A,TRUE,"GENERAL";"TAB5",#N/A,TRUE,"GENERAL"}</definedName>
    <definedName name="SDFSDF" localSheetId="0" hidden="1">{"TAB1",#N/A,TRUE,"GENERAL";"TAB2",#N/A,TRUE,"GENERAL";"TAB3",#N/A,TRUE,"GENERAL";"TAB4",#N/A,TRUE,"GENERAL";"TAB5",#N/A,TRUE,"GENERAL"}</definedName>
    <definedName name="SDFSDF" localSheetId="1" hidden="1">{"TAB1",#N/A,TRUE,"GENERAL";"TAB2",#N/A,TRUE,"GENERAL";"TAB3",#N/A,TRUE,"GENERAL";"TAB4",#N/A,TRUE,"GENERAL";"TAB5",#N/A,TRUE,"GENERAL"}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3" hidden="1">{"via1",#N/A,TRUE,"general";"via2",#N/A,TRUE,"general";"via3",#N/A,TRUE,"general"}</definedName>
    <definedName name="sdfsdfb" localSheetId="0" hidden="1">{"via1",#N/A,TRUE,"general";"via2",#N/A,TRUE,"general";"via3",#N/A,TRUE,"general"}</definedName>
    <definedName name="sdfsdfb" localSheetId="1" hidden="1">{"via1",#N/A,TRUE,"general";"via2",#N/A,TRUE,"general";"via3",#N/A,TRUE,"general"}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3" hidden="1">{"TAB1",#N/A,TRUE,"GENERAL";"TAB2",#N/A,TRUE,"GENERAL";"TAB3",#N/A,TRUE,"GENERAL";"TAB4",#N/A,TRUE,"GENERAL";"TAB5",#N/A,TRUE,"GENERAL"}</definedName>
    <definedName name="SDFSF" localSheetId="0" hidden="1">{"TAB1",#N/A,TRUE,"GENERAL";"TAB2",#N/A,TRUE,"GENERAL";"TAB3",#N/A,TRUE,"GENERAL";"TAB4",#N/A,TRUE,"GENERAL";"TAB5",#N/A,TRUE,"GENERAL"}</definedName>
    <definedName name="SDFSF" localSheetId="1" hidden="1">{"TAB1",#N/A,TRUE,"GENERAL";"TAB2",#N/A,TRUE,"GENERAL";"TAB3",#N/A,TRUE,"GENERAL";"TAB4",#N/A,TRUE,"GENERAL";"TAB5",#N/A,TRUE,"GENERAL"}</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3" hidden="1">{"TAB1",#N/A,TRUE,"GENERAL";"TAB2",#N/A,TRUE,"GENERAL";"TAB3",#N/A,TRUE,"GENERAL";"TAB4",#N/A,TRUE,"GENERAL";"TAB5",#N/A,TRUE,"GENERAL"}</definedName>
    <definedName name="sdfsv" localSheetId="0" hidden="1">{"TAB1",#N/A,TRUE,"GENERAL";"TAB2",#N/A,TRUE,"GENERAL";"TAB3",#N/A,TRUE,"GENERAL";"TAB4",#N/A,TRUE,"GENERAL";"TAB5",#N/A,TRUE,"GENERAL"}</definedName>
    <definedName name="sdfsv" localSheetId="1"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ft">#REF!</definedName>
    <definedName name="sdgfd" localSheetId="3" hidden="1">{"TAB1",#N/A,TRUE,"GENERAL";"TAB2",#N/A,TRUE,"GENERAL";"TAB3",#N/A,TRUE,"GENERAL";"TAB4",#N/A,TRUE,"GENERAL";"TAB5",#N/A,TRUE,"GENERAL"}</definedName>
    <definedName name="sdgfd" localSheetId="0" hidden="1">{"TAB1",#N/A,TRUE,"GENERAL";"TAB2",#N/A,TRUE,"GENERAL";"TAB3",#N/A,TRUE,"GENERAL";"TAB4",#N/A,TRUE,"GENERAL";"TAB5",#N/A,TRUE,"GENERAL"}</definedName>
    <definedName name="sdgfd" localSheetId="1"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3" hidden="1">{"via1",#N/A,TRUE,"general";"via2",#N/A,TRUE,"general";"via3",#N/A,TRUE,"general"}</definedName>
    <definedName name="sdgfgp" localSheetId="0" hidden="1">{"via1",#N/A,TRUE,"general";"via2",#N/A,TRUE,"general";"via3",#N/A,TRUE,"general"}</definedName>
    <definedName name="sdgfgp" localSheetId="1" hidden="1">{"via1",#N/A,TRUE,"general";"via2",#N/A,TRUE,"general";"via3",#N/A,TRUE,"general"}</definedName>
    <definedName name="sdgfgp" localSheetId="2" hidden="1">{"via1",#N/A,TRUE,"general";"via2",#N/A,TRUE,"general";"via3",#N/A,TRUE,"general"}</definedName>
    <definedName name="sdgfgp" hidden="1">{"via1",#N/A,TRUE,"general";"via2",#N/A,TRUE,"general";"via3",#N/A,TRUE,"general"}</definedName>
    <definedName name="sdgfiu" localSheetId="3" hidden="1">{"via1",#N/A,TRUE,"general";"via2",#N/A,TRUE,"general";"via3",#N/A,TRUE,"general"}</definedName>
    <definedName name="sdgfiu" localSheetId="0" hidden="1">{"via1",#N/A,TRUE,"general";"via2",#N/A,TRUE,"general";"via3",#N/A,TRUE,"general"}</definedName>
    <definedName name="sdgfiu" localSheetId="1"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3" hidden="1">{"TAB1",#N/A,TRUE,"GENERAL";"TAB2",#N/A,TRUE,"GENERAL";"TAB3",#N/A,TRUE,"GENERAL";"TAB4",#N/A,TRUE,"GENERAL";"TAB5",#N/A,TRUE,"GENERAL"}</definedName>
    <definedName name="sdgsd" localSheetId="0" hidden="1">{"TAB1",#N/A,TRUE,"GENERAL";"TAB2",#N/A,TRUE,"GENERAL";"TAB3",#N/A,TRUE,"GENERAL";"TAB4",#N/A,TRUE,"GENERAL";"TAB5",#N/A,TRUE,"GENERAL"}</definedName>
    <definedName name="sdgsd" localSheetId="1" hidden="1">{"TAB1",#N/A,TRUE,"GENERAL";"TAB2",#N/A,TRUE,"GENERAL";"TAB3",#N/A,TRUE,"GENERAL";"TAB4",#N/A,TRUE,"GENERAL";"TAB5",#N/A,TRUE,"GENERAL"}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3" hidden="1">{"via1",#N/A,TRUE,"general";"via2",#N/A,TRUE,"general";"via3",#N/A,TRUE,"general"}</definedName>
    <definedName name="sdgsg" localSheetId="0" hidden="1">{"via1",#N/A,TRUE,"general";"via2",#N/A,TRUE,"general";"via3",#N/A,TRUE,"general"}</definedName>
    <definedName name="sdgsg" localSheetId="1" hidden="1">{"via1",#N/A,TRUE,"general";"via2",#N/A,TRUE,"general";"via3",#N/A,TRUE,"general"}</definedName>
    <definedName name="sdgsg" localSheetId="2" hidden="1">{"via1",#N/A,TRUE,"general";"via2",#N/A,TRUE,"general";"via3",#N/A,TRUE,"general"}</definedName>
    <definedName name="sdgsg" hidden="1">{"via1",#N/A,TRUE,"general";"via2",#N/A,TRUE,"general";"via3",#N/A,TRUE,"general"}</definedName>
    <definedName name="SDIKOM" localSheetId="3" hidden="1">{"TAB1",#N/A,TRUE,"GENERAL";"TAB2",#N/A,TRUE,"GENERAL";"TAB3",#N/A,TRUE,"GENERAL";"TAB4",#N/A,TRUE,"GENERAL";"TAB5",#N/A,TRUE,"GENERAL"}</definedName>
    <definedName name="SDIKOM" localSheetId="0" hidden="1">{"TAB1",#N/A,TRUE,"GENERAL";"TAB2",#N/A,TRUE,"GENERAL";"TAB3",#N/A,TRUE,"GENERAL";"TAB4",#N/A,TRUE,"GENERAL";"TAB5",#N/A,TRUE,"GENERAL"}</definedName>
    <definedName name="SDIKOM" localSheetId="1" hidden="1">{"TAB1",#N/A,TRUE,"GENERAL";"TAB2",#N/A,TRUE,"GENERAL";"TAB3",#N/A,TRUE,"GENERAL";"TAB4",#N/A,TRUE,"GENERAL";"TAB5",#N/A,TRUE,"GENERAL"}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3" hidden="1">{"via1",#N/A,TRUE,"general";"via2",#N/A,TRUE,"general";"via3",#N/A,TRUE,"general"}</definedName>
    <definedName name="sdsdfh" localSheetId="0" hidden="1">{"via1",#N/A,TRUE,"general";"via2",#N/A,TRUE,"general";"via3",#N/A,TRUE,"general"}</definedName>
    <definedName name="sdsdfh" localSheetId="1" hidden="1">{"via1",#N/A,TRUE,"general";"via2",#N/A,TRUE,"general";"via3",#N/A,TRUE,"general"}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P2015">#REF!</definedName>
    <definedName name="SECPO100">'[10]29.1_BASE'!$E$57</definedName>
    <definedName name="SECPO115">#REF!</definedName>
    <definedName name="SECPO25">'[10]29.1_BASE'!$E$53</definedName>
    <definedName name="SECPO50">'[10]29.1_BASE'!$E$55</definedName>
    <definedName name="SECPO515">#REF!</definedName>
    <definedName name="Secretaria">[11]CUADRILLAS!$B$26</definedName>
    <definedName name="SECTOR">#REF!</definedName>
    <definedName name="sem">#REF!</definedName>
    <definedName name="SEMANA_C3">#REF!</definedName>
    <definedName name="semanal">#REF!</definedName>
    <definedName name="semilla">#REF!</definedName>
    <definedName name="sena">#REF!</definedName>
    <definedName name="sencount" hidden="1">1</definedName>
    <definedName name="Señal__grupo_1_._Tablero_en_lámina_galvanizada_de_75cm_75cm__calibre_16__reflectivo_tipo_1__incluye_poste">[11]Insumos!$D$39</definedName>
    <definedName name="señv">#REF!</definedName>
    <definedName name="SEPAR">#REF!</definedName>
    <definedName name="SEPAROL">#REF!</definedName>
    <definedName name="SepOct">#REF!</definedName>
    <definedName name="SepOct_C">#REF!</definedName>
    <definedName name="septico">#REF!</definedName>
    <definedName name="SERO">[0]!ERR</definedName>
    <definedName name="servicio">#REF!</definedName>
    <definedName name="setrj" localSheetId="3" hidden="1">{"via1",#N/A,TRUE,"general";"via2",#N/A,TRUE,"general";"via3",#N/A,TRUE,"general"}</definedName>
    <definedName name="setrj" localSheetId="0" hidden="1">{"via1",#N/A,TRUE,"general";"via2",#N/A,TRUE,"general";"via3",#N/A,TRUE,"general"}</definedName>
    <definedName name="setrj" localSheetId="1" hidden="1">{"via1",#N/A,TRUE,"general";"via2",#N/A,TRUE,"general";"via3",#N/A,TRUE,"general"}</definedName>
    <definedName name="setrj" localSheetId="2" hidden="1">{"via1",#N/A,TRUE,"general";"via2",#N/A,TRUE,"general";"via3",#N/A,TRUE,"general"}</definedName>
    <definedName name="setrj" hidden="1">{"via1",#N/A,TRUE,"general";"via2",#N/A,TRUE,"general";"via3",#N/A,TRUE,"general"}</definedName>
    <definedName name="sett" localSheetId="3" hidden="1">{"via1",#N/A,TRUE,"general";"via2",#N/A,TRUE,"general";"via3",#N/A,TRUE,"general"}</definedName>
    <definedName name="sett" localSheetId="0" hidden="1">{"via1",#N/A,TRUE,"general";"via2",#N/A,TRUE,"general";"via3",#N/A,TRUE,"general"}</definedName>
    <definedName name="sett" localSheetId="1"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EWAAA" localSheetId="3" hidden="1">{#N/A,#N/A,FALSE,"GRAFICO";#N/A,#N/A,FALSE,"CAJA (2)";#N/A,#N/A,FALSE,"TERCEROS-PROMEDIO";#N/A,#N/A,FALSE,"CAJA";#N/A,#N/A,FALSE,"INGRESOS1995-2003";#N/A,#N/A,FALSE,"GASTOS1995-2003"}</definedName>
    <definedName name="SEWAAA" hidden="1">{#N/A,#N/A,FALSE,"GRAFICO";#N/A,#N/A,FALSE,"CAJA (2)";#N/A,#N/A,FALSE,"TERCEROS-PROMEDIO";#N/A,#N/A,FALSE,"CAJA";#N/A,#N/A,FALSE,"INGRESOS1995-2003";#N/A,#N/A,FALSE,"GASTOS1995-2003"}</definedName>
    <definedName name="sf">#REF!</definedName>
    <definedName name="sfasf" localSheetId="3" hidden="1">{"TAB1",#N/A,TRUE,"GENERAL";"TAB2",#N/A,TRUE,"GENERAL";"TAB3",#N/A,TRUE,"GENERAL";"TAB4",#N/A,TRUE,"GENERAL";"TAB5",#N/A,TRUE,"GENERAL"}</definedName>
    <definedName name="sfasf" localSheetId="0" hidden="1">{"TAB1",#N/A,TRUE,"GENERAL";"TAB2",#N/A,TRUE,"GENERAL";"TAB3",#N/A,TRUE,"GENERAL";"TAB4",#N/A,TRUE,"GENERAL";"TAB5",#N/A,TRUE,"GENERAL"}</definedName>
    <definedName name="sfasf" localSheetId="1" hidden="1">{"TAB1",#N/A,TRUE,"GENERAL";"TAB2",#N/A,TRUE,"GENERAL";"TAB3",#N/A,TRUE,"GENERAL";"TAB4",#N/A,TRUE,"GENERAL";"TAB5",#N/A,TRUE,"GENERAL"}</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b">#REF!</definedName>
    <definedName name="SFHSGFH" localSheetId="3"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3" hidden="1">{"via1",#N/A,TRUE,"general";"via2",#N/A,TRUE,"general";"via3",#N/A,TRUE,"general"}</definedName>
    <definedName name="sfsd" localSheetId="0" hidden="1">{"via1",#N/A,TRUE,"general";"via2",#N/A,TRUE,"general";"via3",#N/A,TRUE,"general"}</definedName>
    <definedName name="sfsd" localSheetId="1" hidden="1">{"via1",#N/A,TRUE,"general";"via2",#N/A,TRUE,"general";"via3",#N/A,TRUE,"general"}</definedName>
    <definedName name="sfsd" localSheetId="2" hidden="1">{"via1",#N/A,TRUE,"general";"via2",#N/A,TRUE,"general";"via3",#N/A,TRUE,"general"}</definedName>
    <definedName name="sfsd" hidden="1">{"via1",#N/A,TRUE,"general";"via2",#N/A,TRUE,"general";"via3",#N/A,TRUE,"general"}</definedName>
    <definedName name="sfsdf" localSheetId="3" hidden="1">{"TAB1",#N/A,TRUE,"GENERAL";"TAB2",#N/A,TRUE,"GENERAL";"TAB3",#N/A,TRUE,"GENERAL";"TAB4",#N/A,TRUE,"GENERAL";"TAB5",#N/A,TRUE,"GENERAL"}</definedName>
    <definedName name="sfsdf" localSheetId="0" hidden="1">{"TAB1",#N/A,TRUE,"GENERAL";"TAB2",#N/A,TRUE,"GENERAL";"TAB3",#N/A,TRUE,"GENERAL";"TAB4",#N/A,TRUE,"GENERAL";"TAB5",#N/A,TRUE,"GENERAL"}</definedName>
    <definedName name="sfsdf" localSheetId="1" hidden="1">{"TAB1",#N/A,TRUE,"GENERAL";"TAB2",#N/A,TRUE,"GENERAL";"TAB3",#N/A,TRUE,"GENERAL";"TAB4",#N/A,TRUE,"GENERAL";"TAB5",#N/A,TRUE,"GENERAL"}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ARED_FORMULA_21">#N/A</definedName>
    <definedName name="SHEE_INT">#REF!</definedName>
    <definedName name="SHEET">#REF!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KAD">'[10]29.1_BASE'!$E$108</definedName>
    <definedName name="SIKADUR_ANCHORFIX4">#REF!</definedName>
    <definedName name="SIKADUR32">#REF!</definedName>
    <definedName name="SIKAROD">'[10]29.1_BASE'!$E$106</definedName>
    <definedName name="SIKAS">'[10]29.1_BASE'!$E$109</definedName>
    <definedName name="SIKTL">#REF!</definedName>
    <definedName name="SILLETA63X20">#REF!</definedName>
    <definedName name="sin">#REF!</definedName>
    <definedName name="Sin_nombre">#REF!</definedName>
    <definedName name="SINGOLO">#REF!</definedName>
    <definedName name="SISISIS">[0]!ERR</definedName>
    <definedName name="SLPVC">#REF!</definedName>
    <definedName name="sm">'[12]Mano de Obra'!$B$1</definedName>
    <definedName name="Smlv">#REF!</definedName>
    <definedName name="smlv01">#REF!</definedName>
    <definedName name="smlv2001">#REF!</definedName>
    <definedName name="SMML">#REF!</definedName>
    <definedName name="SMMLV">'[22]4.3-Factor Prest'!$C$37</definedName>
    <definedName name="SN">#REF!</definedName>
    <definedName name="SOFT">#REF!</definedName>
    <definedName name="SOLD">#REF!</definedName>
    <definedName name="SOLD._4_">#REF!</definedName>
    <definedName name="SOLD._6_">#REF!</definedName>
    <definedName name="SOLD._8_">#REF!</definedName>
    <definedName name="SOLD14">#REF!</definedName>
    <definedName name="SOLDA">'[10]29.1_BASE'!$E$19</definedName>
    <definedName name="SOLDEQUIP">#REF!</definedName>
    <definedName name="SOLDYSOL">'[10]29.1_BASE'!$E$20</definedName>
    <definedName name="SOLPVC">'[10]29.1_BASE'!$E$99</definedName>
    <definedName name="SOSO" hidden="1">'[3]ETAPA 50 SMMLV'!#REF!</definedName>
    <definedName name="srwrwr" localSheetId="3"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_AVG_SIZE">#REF!</definedName>
    <definedName name="SS_WELDING">#REF!</definedName>
    <definedName name="ssa">#REF!</definedName>
    <definedName name="SSDSFSDFS" localSheetId="3" hidden="1">{#N/A,#N/A,FALSE,"Items"}</definedName>
    <definedName name="SSDSFSDFS" hidden="1">{#N/A,#N/A,FALSE,"Items"}</definedName>
    <definedName name="ssh">#REF!</definedName>
    <definedName name="sss">MODULO10.auto_abrir</definedName>
    <definedName name="SSSS">[0]!ERR</definedName>
    <definedName name="sssss7" localSheetId="3" hidden="1">{"via1",#N/A,TRUE,"general";"via2",#N/A,TRUE,"general";"via3",#N/A,TRUE,"general"}</definedName>
    <definedName name="sssss7" localSheetId="0" hidden="1">{"via1",#N/A,TRUE,"general";"via2",#N/A,TRUE,"general";"via3",#N/A,TRUE,"general"}</definedName>
    <definedName name="sssss7" localSheetId="1" hidden="1">{"via1",#N/A,TRUE,"general";"via2",#N/A,TRUE,"general";"via3",#N/A,TRUE,"general"}</definedName>
    <definedName name="sssss7" localSheetId="2" hidden="1">{"via1",#N/A,TRUE,"general";"via2",#N/A,TRUE,"general";"via3",#N/A,TRUE,"general"}</definedName>
    <definedName name="sssss7" hidden="1">{"via1",#N/A,TRUE,"general";"via2",#N/A,TRUE,"general";"via3",#N/A,TRUE,"general"}</definedName>
    <definedName name="sssssa" localSheetId="3" hidden="1">{"TAB1",#N/A,TRUE,"GENERAL";"TAB2",#N/A,TRUE,"GENERAL";"TAB3",#N/A,TRUE,"GENERAL";"TAB4",#N/A,TRUE,"GENERAL";"TAB5",#N/A,TRUE,"GENERAL"}</definedName>
    <definedName name="sssssa" localSheetId="0" hidden="1">{"TAB1",#N/A,TRUE,"GENERAL";"TAB2",#N/A,TRUE,"GENERAL";"TAB3",#N/A,TRUE,"GENERAL";"TAB4",#N/A,TRUE,"GENERAL";"TAB5",#N/A,TRUE,"GENERAL"}</definedName>
    <definedName name="sssssa" localSheetId="1" hidden="1">{"TAB1",#N/A,TRUE,"GENERAL";"TAB2",#N/A,TRUE,"GENERAL";"TAB3",#N/A,TRUE,"GENERAL";"TAB4",#N/A,TRUE,"GENERAL";"TAB5",#N/A,TRUE,"GENERAL"}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3" hidden="1">{"via1",#N/A,TRUE,"general";"via2",#N/A,TRUE,"general";"via3",#N/A,TRUE,"general"}</definedName>
    <definedName name="sssssy" localSheetId="0" hidden="1">{"via1",#N/A,TRUE,"general";"via2",#N/A,TRUE,"general";"via3",#N/A,TRUE,"general"}</definedName>
    <definedName name="sssssy" localSheetId="1" hidden="1">{"via1",#N/A,TRUE,"general";"via2",#N/A,TRUE,"general";"via3",#N/A,TRUE,"general"}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#REF!</definedName>
    <definedName name="ST_CW">#REF!</definedName>
    <definedName name="STALO1">#REF!</definedName>
    <definedName name="STAMPA">#REF!</definedName>
    <definedName name="STANU">#REF!</definedName>
    <definedName name="START">#REF!</definedName>
    <definedName name="START1">#REF!</definedName>
    <definedName name="STENU">#REF!</definedName>
    <definedName name="Stock">#REF!</definedName>
    <definedName name="STONU">#REF!</definedName>
    <definedName name="STPN106">'[10]29.1_BASE'!$E$400</definedName>
    <definedName name="STPN126">'[10]29.1_BASE'!$E$401</definedName>
    <definedName name="STPN246">[23]BASE!$E$405</definedName>
    <definedName name="STPN86">'[10]29.1_BASE'!$E$399</definedName>
    <definedName name="STRESS_RELIEVIN">#REF!</definedName>
    <definedName name="STSUMM">#REF!</definedName>
    <definedName name="stt" localSheetId="3" hidden="1">{"via1",#N/A,TRUE,"general";"via2",#N/A,TRUE,"general";"via3",#N/A,TRUE,"general"}</definedName>
    <definedName name="stt" localSheetId="0" hidden="1">{"via1",#N/A,TRUE,"general";"via2",#N/A,TRUE,"general";"via3",#N/A,TRUE,"general"}</definedName>
    <definedName name="stt" localSheetId="1" hidden="1">{"via1",#N/A,TRUE,"general";"via2",#N/A,TRUE,"general";"via3",#N/A,TRUE,"general"}</definedName>
    <definedName name="stt" localSheetId="2" hidden="1">{"via1",#N/A,TRUE,"general";"via2",#N/A,TRUE,"general";"via3",#N/A,TRUE,"general"}</definedName>
    <definedName name="stt" hidden="1">{"via1",#N/A,TRUE,"general";"via2",#N/A,TRUE,"general";"via3",#N/A,TRUE,"general"}</definedName>
    <definedName name="Stub" hidden="1">#REF!</definedName>
    <definedName name="Stub_Header1" hidden="1">#REF!</definedName>
    <definedName name="Stub_Header2" hidden="1">#REF!</definedName>
    <definedName name="Stub_Header3" hidden="1">#REF!</definedName>
    <definedName name="SUB_TOT">IFERROR(IF(LG=2,SUMIF(#REF!,#REF!,#REF!)/2,IF(LG=5,SUMIF(#REF!,#REF!,#REF!),#REF!*#REF!)),"")</definedName>
    <definedName name="SUBA">#REF!</definedName>
    <definedName name="SUBBASE">#REF!</definedName>
    <definedName name="SUBBASE_GRANULAR">#REF!</definedName>
    <definedName name="Subbse_Granular">[11]Insumos!$D$28</definedName>
    <definedName name="SUBSUELO">#REF!</definedName>
    <definedName name="Subtotal">#REF!</definedName>
    <definedName name="Subtotales">'[31]1. MATRIZ GRAL'!$J$110:$J$110</definedName>
    <definedName name="SUELDO">#REF!</definedName>
    <definedName name="SUELLEN">#REF!</definedName>
    <definedName name="Sum">#REF!</definedName>
    <definedName name="suma">#REF!</definedName>
    <definedName name="SUMIN">'[10]29.1_BASE'!$E$90</definedName>
    <definedName name="Summary">#REF!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#REF!</definedName>
    <definedName name="SUPERFICIE">#REF!</definedName>
    <definedName name="SUPERT">#REF!</definedName>
    <definedName name="Supervía" hidden="1">{#N/A,#N/A,TRUE,"0001";#N/A,#N/A,TRUE,"0002";#N/A,#N/A,TRUE,"0003";#N/A,#N/A,TRUE,"0004";#N/A,#N/A,TRUE,"0005";#N/A,#N/A,TRUE,"0006";#N/A,#N/A,TRUE,"0007";#N/A,#N/A,TRUE,"0008";#N/A,#N/A,TRUE,"0009";#N/A,#N/A,TRUE,"0010"}</definedName>
    <definedName name="Supervía_1" hidden="1">{#N/A,#N/A,TRUE,"0001";#N/A,#N/A,TRUE,"0002";#N/A,#N/A,TRUE,"0003";#N/A,#N/A,TRUE,"0004";#N/A,#N/A,TRUE,"0005";#N/A,#N/A,TRUE,"0006";#N/A,#N/A,TRUE,"0007";#N/A,#N/A,TRUE,"0008";#N/A,#N/A,TRUE,"0009";#N/A,#N/A,TRUE,"0010"}</definedName>
    <definedName name="SUPPT19">#REF!</definedName>
    <definedName name="SUPT12">#REF!</definedName>
    <definedName name="SUPT19">#REF!</definedName>
    <definedName name="sw">[0]!ERR</definedName>
    <definedName name="swsw" localSheetId="3" hidden="1">{"via1",#N/A,TRUE,"general";"via2",#N/A,TRUE,"general";"via3",#N/A,TRUE,"general"}</definedName>
    <definedName name="swsw" localSheetId="0" hidden="1">{"via1",#N/A,TRUE,"general";"via2",#N/A,TRUE,"general";"via3",#N/A,TRUE,"general"}</definedName>
    <definedName name="swsw" localSheetId="1" hidden="1">{"via1",#N/A,TRUE,"general";"via2",#N/A,TRUE,"general";"via3",#N/A,TRUE,"general"}</definedName>
    <definedName name="swsw" localSheetId="2" hidden="1">{"via1",#N/A,TRUE,"general";"via2",#N/A,TRUE,"general";"via3",#N/A,TRUE,"general"}</definedName>
    <definedName name="swsw" hidden="1">{"via1",#N/A,TRUE,"general";"via2",#N/A,TRUE,"general";"via3",#N/A,TRUE,"general"}</definedName>
    <definedName name="swsw3" localSheetId="3" hidden="1">{"TAB1",#N/A,TRUE,"GENERAL";"TAB2",#N/A,TRUE,"GENERAL";"TAB3",#N/A,TRUE,"GENERAL";"TAB4",#N/A,TRUE,"GENERAL";"TAB5",#N/A,TRUE,"GENERAL"}</definedName>
    <definedName name="swsw3" localSheetId="0" hidden="1">{"TAB1",#N/A,TRUE,"GENERAL";"TAB2",#N/A,TRUE,"GENERAL";"TAB3",#N/A,TRUE,"GENERAL";"TAB4",#N/A,TRUE,"GENERAL";"TAB5",#N/A,TRUE,"GENERAL"}</definedName>
    <definedName name="swsw3" localSheetId="1" hidden="1">{"TAB1",#N/A,TRUE,"GENERAL";"TAB2",#N/A,TRUE,"GENERAL";"TAB3",#N/A,TRUE,"GENERAL";"TAB4",#N/A,TRUE,"GENERAL";"TAB5",#N/A,TRUE,"GENERAL"}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Swvu.TAB1." hidden="1">[6]Presupuesto_Via_distribuidora!#REF!</definedName>
    <definedName name="Swvu.TAB2." hidden="1">[6]Presupuesto_Via_distribuidora!#REF!</definedName>
    <definedName name="Swvu.TAB3." hidden="1">[6]Presupuesto_Via_distribuidora!#REF!</definedName>
    <definedName name="Swvu.TAB4." hidden="1">[6]Presupuesto_Via_distribuidora!#REF!</definedName>
    <definedName name="Swvu.TAB5." hidden="1">[6]Presupuesto_Via_distribuidora!#REF!</definedName>
    <definedName name="SYEE104">#REF!</definedName>
    <definedName name="SYEE108">#REF!</definedName>
    <definedName name="SYEE124">#REF!</definedName>
    <definedName name="SYEE126">#REF!</definedName>
    <definedName name="SYEE144">#REF!</definedName>
    <definedName name="SYEE188">#REF!</definedName>
    <definedName name="SYEE246">#REF!</definedName>
    <definedName name="SYEE248">#REF!</definedName>
    <definedName name="SYEE276">#REF!</definedName>
    <definedName name="SYEE306">#REF!</definedName>
    <definedName name="SYEE336">#REF!</definedName>
    <definedName name="SYEE64">#REF!</definedName>
    <definedName name="SYEE84">#REF!</definedName>
    <definedName name="SZ">#REF!</definedName>
    <definedName name="t">#REF!</definedName>
    <definedName name="t_1">Scheduled_Payment+Extra_Payment</definedName>
    <definedName name="T_RMG">#REF!</definedName>
    <definedName name="T10HDJH">'[10]29.1_BASE'!$E$781</definedName>
    <definedName name="T126JH">'[10]29.1_BASE'!$E$387</definedName>
    <definedName name="T12HDJH">'[10]29.1_BASE'!$E$782</definedName>
    <definedName name="T164JH">#REF!</definedName>
    <definedName name="T22JH">#REF!</definedName>
    <definedName name="T2HDJH">#REF!</definedName>
    <definedName name="T32JH">#REF!</definedName>
    <definedName name="T33JH">'[10]29.1_BASE'!$E$377</definedName>
    <definedName name="T3HDJH">'[10]29.1_BASE'!$E$778</definedName>
    <definedName name="T42JH">#REF!</definedName>
    <definedName name="T43JH">#REF!</definedName>
    <definedName name="T44JH">#REF!</definedName>
    <definedName name="T4HDJH">'[10]29.1_BASE'!$E$779</definedName>
    <definedName name="t5t5" localSheetId="3" hidden="1">{"TAB1",#N/A,TRUE,"GENERAL";"TAB2",#N/A,TRUE,"GENERAL";"TAB3",#N/A,TRUE,"GENERAL";"TAB4",#N/A,TRUE,"GENERAL";"TAB5",#N/A,TRUE,"GENERAL"}</definedName>
    <definedName name="t5t5" localSheetId="0" hidden="1">{"TAB1",#N/A,TRUE,"GENERAL";"TAB2",#N/A,TRUE,"GENERAL";"TAB3",#N/A,TRUE,"GENERAL";"TAB4",#N/A,TRUE,"GENERAL";"TAB5",#N/A,TRUE,"GENERAL"}</definedName>
    <definedName name="t5t5" localSheetId="1" hidden="1">{"TAB1",#N/A,TRUE,"GENERAL";"TAB2",#N/A,TRUE,"GENERAL";"TAB3",#N/A,TRUE,"GENERAL";"TAB4",#N/A,TRUE,"GENERAL";"TAB5",#N/A,TRUE,"GENERAL"}</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62JH">#REF!</definedName>
    <definedName name="T63JH">#REF!</definedName>
    <definedName name="T64JH">#REF!</definedName>
    <definedName name="T66JH">#REF!</definedName>
    <definedName name="T82JH">#REF!</definedName>
    <definedName name="T83JH">#REF!</definedName>
    <definedName name="T84JH">#REF!</definedName>
    <definedName name="T88EB">#REF!</definedName>
    <definedName name="T88EL">#REF!</definedName>
    <definedName name="T88JH">#REF!</definedName>
    <definedName name="T8HDJH">#REF!</definedName>
    <definedName name="TA100JH">'[10]29.1_BASE'!$E$792</definedName>
    <definedName name="TAB_FECHA">#REF!</definedName>
    <definedName name="TabBL">#REF!</definedName>
    <definedName name="TabCIM">#REF!</definedName>
    <definedName name="TABLA">#REF!</definedName>
    <definedName name="tabla1">#REF!</definedName>
    <definedName name="TABLA17X20">'[10]29.1_BASE'!$E$131</definedName>
    <definedName name="TABLEKP">#REF!</definedName>
    <definedName name="TABLEPRI">#REF!</definedName>
    <definedName name="TABLILLA">#REF!</definedName>
    <definedName name="TabPE">#REF!</definedName>
    <definedName name="TabPVC">#REF!</definedName>
    <definedName name="tacha">#REF!</definedName>
    <definedName name="TACO_METALICO_3M_6M">#REF!</definedName>
    <definedName name="TACOM">'[10]29.1_BASE'!$E$1098</definedName>
    <definedName name="TACOM1">#REF!</definedName>
    <definedName name="TACOR">'[10]29.1_BASE'!$E$1095</definedName>
    <definedName name="TACOR_">#REF!</definedName>
    <definedName name="TADF10S">'[10]29.1_BASE'!$E$805</definedName>
    <definedName name="TADF18S">'[10]29.1_BASE'!$E$806</definedName>
    <definedName name="TADF24S">'[10]29.1_BASE'!$E$807</definedName>
    <definedName name="TADF36">'[10]29.1_BASE'!$E$802</definedName>
    <definedName name="TADF81">'[10]29.1_BASE'!$E$803</definedName>
    <definedName name="TADF812S">'[10]29.1_BASE'!$E$804</definedName>
    <definedName name="taladro">#REF!</definedName>
    <definedName name="TALADROPERCSENCILLO">#REF!</definedName>
    <definedName name="TALROTOP">#REF!</definedName>
    <definedName name="Tambores">#REF!</definedName>
    <definedName name="TANQSEP">#REF!</definedName>
    <definedName name="TANQUE">#REF!</definedName>
    <definedName name="Tanques">#REF!</definedName>
    <definedName name="TAPAM">#REF!</definedName>
    <definedName name="TAPAPRE">'[10]29.1_BASE'!$E$62</definedName>
    <definedName name="TAPASEG">#REF!</definedName>
    <definedName name="TAPDEC1820S">#REF!</definedName>
    <definedName name="TAPDEC2427S">#REF!</definedName>
    <definedName name="TAPDEC36">#REF!</definedName>
    <definedName name="TAPDEC812">#REF!</definedName>
    <definedName name="TAPDEC812S">#REF!</definedName>
    <definedName name="TAPDEC916S">#REF!</definedName>
    <definedName name="TAPPOL">#REF!</definedName>
    <definedName name="TAREAS_INICIALES">#REF!</definedName>
    <definedName name="TARIFA">#REF!</definedName>
    <definedName name="TarifaPension">#REF!</definedName>
    <definedName name="TARIFAS">#REF!</definedName>
    <definedName name="TarifaSalud">#REF!</definedName>
    <definedName name="TARP4">'[10]29.1_BASE'!$E$790</definedName>
    <definedName name="Tasa">#REF!</definedName>
    <definedName name="TASA_DE_CAMBIO">#REF!</definedName>
    <definedName name="Tasa_de_interés">#REF!</definedName>
    <definedName name="Tasa_de_interés_programada">#REF!</definedName>
    <definedName name="Tasa1">#REF!</definedName>
    <definedName name="TasaCCP">#REF!</definedName>
    <definedName name="TASH2_">#REF!</definedName>
    <definedName name="TASH4_">#REF!</definedName>
    <definedName name="TASP1">#REF!</definedName>
    <definedName name="TASP2">#REF!</definedName>
    <definedName name="TASP3">#REF!</definedName>
    <definedName name="TASP4">#REF!</definedName>
    <definedName name="TASP6">#REF!</definedName>
    <definedName name="TASR4">#REF!</definedName>
    <definedName name="Tax">#REF!</definedName>
    <definedName name="Taxpb" hidden="1">#REF!</definedName>
    <definedName name="TB_EVENTOS_OTS_ANUAL">#REF!</definedName>
    <definedName name="TBES4">'[10]29.1_BASE'!$E$1102</definedName>
    <definedName name="TC" localSheetId="3" hidden="1">{#N/A,#N/A,FALSE,"GRAFICO";#N/A,#N/A,FALSE,"CAJA (2)";#N/A,#N/A,FALSE,"TERCEROS-PROMEDIO";#N/A,#N/A,FALSE,"CAJA";#N/A,#N/A,FALSE,"INGRESOS1995-2003";#N/A,#N/A,FALSE,"GASTOS1995-2003"}</definedName>
    <definedName name="tc">#REF!</definedName>
    <definedName name="TCAMPERVER">#REF!</definedName>
    <definedName name="tdy" localSheetId="3" hidden="1">{"TAB1",#N/A,TRUE,"GENERAL";"TAB2",#N/A,TRUE,"GENERAL";"TAB3",#N/A,TRUE,"GENERAL";"TAB4",#N/A,TRUE,"GENERAL";"TAB5",#N/A,TRUE,"GENERAL"}</definedName>
    <definedName name="tdy" localSheetId="0" hidden="1">{"TAB1",#N/A,TRUE,"GENERAL";"TAB2",#N/A,TRUE,"GENERAL";"TAB3",#N/A,TRUE,"GENERAL";"TAB4",#N/A,TRUE,"GENERAL";"TAB5",#N/A,TRUE,"GENERAL"}</definedName>
    <definedName name="tdy" localSheetId="1" hidden="1">{"TAB1",#N/A,TRUE,"GENERAL";"TAB2",#N/A,TRUE,"GENERAL";"TAB3",#N/A,TRUE,"GENERAL";"TAB4",#N/A,TRUE,"GENERAL";"TAB5",#N/A,TRUE,"GENERAL"}</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100JH">'[10]29.1_BASE'!$E$364</definedName>
    <definedName name="TE22JH">#REF!</definedName>
    <definedName name="TE32JH">#REF!</definedName>
    <definedName name="TE33JH">#REF!</definedName>
    <definedName name="TE42JH">#REF!</definedName>
    <definedName name="TE43JH">'[10]29.1_BASE'!$E$379</definedName>
    <definedName name="TE44JH">'[10]29.1_BASE'!$E$378</definedName>
    <definedName name="TE62JH">'[10]29.1_BASE'!$E$383</definedName>
    <definedName name="TE63JH">'[10]29.1_BASE'!$E$381</definedName>
    <definedName name="TE64JH">'[10]29.1_BASE'!$E$382</definedName>
    <definedName name="TEBD33">'[10]29.1_BASE'!$E$391</definedName>
    <definedName name="TEBD44">'[10]29.1_BASE'!$E$392</definedName>
    <definedName name="TEE22JH">#REF!</definedName>
    <definedName name="TEE62JH">#REF!</definedName>
    <definedName name="TEEC32">'[10]29.1_BASE'!$E$360</definedName>
    <definedName name="TEEHG3">'[10]29.1_BASE'!$E$396</definedName>
    <definedName name="TEEP32">#REF!</definedName>
    <definedName name="TEEP753">#REF!</definedName>
    <definedName name="TEERED75X50">#REF!</definedName>
    <definedName name="TEERED90X40">#REF!</definedName>
    <definedName name="TEJA_TERMOACUSTICA_UPVC2mm">#REF!</definedName>
    <definedName name="TEJAB">#REF!</definedName>
    <definedName name="TEJAJ">#REF!</definedName>
    <definedName name="TEJATMA">'[10]29.1_BASE'!$E$126</definedName>
    <definedName name="TEJAUPVC">#REF!</definedName>
    <definedName name="TEJAZINC">#REF!</definedName>
    <definedName name="TELACERR">'[10]29.1_BASE'!$E$148</definedName>
    <definedName name="telefono">#REF!</definedName>
    <definedName name="TELEP">'[10]29.1_BASE'!$E$1094</definedName>
    <definedName name="TELERA">#REF!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erminadora">#REF!</definedName>
    <definedName name="terminales">#REF!</definedName>
    <definedName name="TÉRMINOS">[0]!ERR</definedName>
    <definedName name="TERR">#REF!</definedName>
    <definedName name="territoriales">#REF!</definedName>
    <definedName name="TESCH3">'[10]29.1_BASE'!$E$365</definedName>
    <definedName name="tewst" localSheetId="3" hidden="1">{"TAB1",#N/A,TRUE,"GENERAL";"TAB2",#N/A,TRUE,"GENERAL";"TAB3",#N/A,TRUE,"GENERAL";"TAB4",#N/A,TRUE,"GENERAL";"TAB5",#N/A,TRUE,"GENERAL"}</definedName>
    <definedName name="tewst" localSheetId="0" hidden="1">{"TAB1",#N/A,TRUE,"GENERAL";"TAB2",#N/A,TRUE,"GENERAL";"TAB3",#N/A,TRUE,"GENERAL";"TAB4",#N/A,TRUE,"GENERAL";"TAB5",#N/A,TRUE,"GENERAL"}</definedName>
    <definedName name="tewst" localSheetId="1" hidden="1">{"TAB1",#N/A,TRUE,"GENERAL";"TAB2",#N/A,TRUE,"GENERAL";"TAB3",#N/A,TRUE,"GENERAL";"TAB4",#N/A,TRUE,"GENERAL";"TAB5",#N/A,TRUE,"GENERAL"}</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3" hidden="1">{"via1",#N/A,TRUE,"general";"via2",#N/A,TRUE,"general";"via3",#N/A,TRUE,"general"}</definedName>
    <definedName name="teytrh" localSheetId="0" hidden="1">{"via1",#N/A,TRUE,"general";"via2",#N/A,TRUE,"general";"via3",#N/A,TRUE,"general"}</definedName>
    <definedName name="teytrh" localSheetId="1" hidden="1">{"via1",#N/A,TRUE,"general";"via2",#N/A,TRUE,"general";"via3",#N/A,TRUE,"general"}</definedName>
    <definedName name="teytrh" localSheetId="2" hidden="1">{"via1",#N/A,TRUE,"general";"via2",#N/A,TRUE,"general";"via3",#N/A,TRUE,"general"}</definedName>
    <definedName name="teytrh" hidden="1">{"via1",#N/A,TRUE,"general";"via2",#N/A,TRUE,"general";"via3",#N/A,TRUE,"general"}</definedName>
    <definedName name="TGALV">#REF!</definedName>
    <definedName name="TGB">#REF!</definedName>
    <definedName name="TGRASA">[32]BASE!$D$280</definedName>
    <definedName name="TH">#REF!</definedName>
    <definedName name="TH10J">#REF!</definedName>
    <definedName name="thdh" localSheetId="3" hidden="1">{"TAB1",#N/A,TRUE,"GENERAL";"TAB2",#N/A,TRUE,"GENERAL";"TAB3",#N/A,TRUE,"GENERAL";"TAB4",#N/A,TRUE,"GENERAL";"TAB5",#N/A,TRUE,"GENERAL"}</definedName>
    <definedName name="thdh" localSheetId="0" hidden="1">{"TAB1",#N/A,TRUE,"GENERAL";"TAB2",#N/A,TRUE,"GENERAL";"TAB3",#N/A,TRUE,"GENERAL";"TAB4",#N/A,TRUE,"GENERAL";"TAB5",#N/A,TRUE,"GENERAL"}</definedName>
    <definedName name="thdh" localSheetId="1" hidden="1">{"TAB1",#N/A,TRUE,"GENERAL";"TAB2",#N/A,TRUE,"GENERAL";"TAB3",#N/A,TRUE,"GENERAL";"TAB4",#N/A,TRUE,"GENERAL";"TAB5",#N/A,TRUE,"GENERAL"}</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F6JH">#REF!</definedName>
    <definedName name="THF6RO">#REF!</definedName>
    <definedName name="THF8JH">#REF!</definedName>
    <definedName name="THP">#REF!</definedName>
    <definedName name="thtj" localSheetId="3" hidden="1">{"via1",#N/A,TRUE,"general";"via2",#N/A,TRUE,"general";"via3",#N/A,TRUE,"general"}</definedName>
    <definedName name="thtj" localSheetId="0" hidden="1">{"via1",#N/A,TRUE,"general";"via2",#N/A,TRUE,"general";"via3",#N/A,TRUE,"general"}</definedName>
    <definedName name="thtj" localSheetId="1" hidden="1">{"via1",#N/A,TRUE,"general";"via2",#N/A,TRUE,"general";"via3",#N/A,TRUE,"general"}</definedName>
    <definedName name="thtj" localSheetId="2" hidden="1">{"via1",#N/A,TRUE,"general";"via2",#N/A,TRUE,"general";"via3",#N/A,TRUE,"general"}</definedName>
    <definedName name="thtj" hidden="1">{"via1",#N/A,TRUE,"general";"via2",#N/A,TRUE,"general";"via3",#N/A,TRUE,"general"}</definedName>
    <definedName name="TIEMPO">#REF!</definedName>
    <definedName name="TIPO">#REF!</definedName>
    <definedName name="Tipo_Cimentación">#REF!</definedName>
    <definedName name="TIPO_DE_ALCANTARILLADO">#REF!</definedName>
    <definedName name="TIPO_GRUPO">#REF!</definedName>
    <definedName name="Tipocimentacion">#REF!</definedName>
    <definedName name="TipoGC">#REF!</definedName>
    <definedName name="TipoNeces">#REF!</definedName>
    <definedName name="TipoPro">#REF!</definedName>
    <definedName name="Tipoproceso">#REF!</definedName>
    <definedName name="TIR">#REF!</definedName>
    <definedName name="TITLE">#REF!</definedName>
    <definedName name="Titlepb" hidden="1">#REF!</definedName>
    <definedName name="TITO">#REF!</definedName>
    <definedName name="titu">#REF!</definedName>
    <definedName name="titu2">#REF!</definedName>
    <definedName name="TITULO">#REF!</definedName>
    <definedName name="_xlnm.Print_Titles">#N/A</definedName>
    <definedName name="Títulos_a_imprimir_IM">#REF!</definedName>
    <definedName name="tk">#REF!</definedName>
    <definedName name="TK_1" hidden="1">#REF!</definedName>
    <definedName name="TKSLCI07">#REF!</definedName>
    <definedName name="tld">#REF!</definedName>
    <definedName name="TMMSEG">[33]BASE!$D$534</definedName>
    <definedName name="TNOL24">#REF!</definedName>
    <definedName name="TNOL27">#REF!</definedName>
    <definedName name="TNOL30">#REF!</definedName>
    <definedName name="TNOL33">#REF!</definedName>
    <definedName name="TNOL36">#REF!</definedName>
    <definedName name="TNOV10">'[10]29.1_BASE'!$E$285</definedName>
    <definedName name="TNOV12">'[10]29.1_BASE'!$E$286</definedName>
    <definedName name="TNOV14">'[10]29.1_BASE'!$E$287</definedName>
    <definedName name="TNOV16">'[10]29.1_BASE'!$E$288</definedName>
    <definedName name="TNOV18">#REF!</definedName>
    <definedName name="TNOV20">#REF!</definedName>
    <definedName name="TNOV24">#REF!</definedName>
    <definedName name="TNOV27">#REF!</definedName>
    <definedName name="TNOV30">#REF!</definedName>
    <definedName name="TNOV33">#REF!</definedName>
    <definedName name="TNOV36">#REF!</definedName>
    <definedName name="TNOV4">#REF!</definedName>
    <definedName name="TNOV6">'[10]29.1_BASE'!$E$283</definedName>
    <definedName name="TNOV8">'[10]29.1_BASE'!$E$284</definedName>
    <definedName name="TODOANA">#REF!</definedName>
    <definedName name="TODOINSU">#REF!</definedName>
    <definedName name="TODOITEM">#REF!</definedName>
    <definedName name="TopEncargado">#REF!</definedName>
    <definedName name="TOPGENER">#REF!</definedName>
    <definedName name="TOPGENER1">#REF!</definedName>
    <definedName name="TOPMENU">#REF!</definedName>
    <definedName name="Topo">[11]CUADRILLAS!$B$11</definedName>
    <definedName name="TOPOGR">'[22]4.3-Factor Prest'!$C$44</definedName>
    <definedName name="TORNI">#REF!</definedName>
    <definedName name="Torres">#REF!</definedName>
    <definedName name="tortas" localSheetId="3" hidden="1">{"TAB1",#N/A,TRUE,"GENERAL";"TAB2",#N/A,TRUE,"GENERAL";"TAB3",#N/A,TRUE,"GENERAL";"TAB4",#N/A,TRUE,"GENERAL";"TAB5",#N/A,TRUE,"GENERAL"}</definedName>
    <definedName name="tortas" localSheetId="0" hidden="1">{"TAB1",#N/A,TRUE,"GENERAL";"TAB2",#N/A,TRUE,"GENERAL";"TAB3",#N/A,TRUE,"GENERAL";"TAB4",#N/A,TRUE,"GENERAL";"TAB5",#N/A,TRUE,"GENERAL"}</definedName>
    <definedName name="tortas" localSheetId="1" hidden="1">{"TAB1",#N/A,TRUE,"GENERAL";"TAB2",#N/A,TRUE,"GENERAL";"TAB3",#N/A,TRUE,"GENERAL";"TAB4",#N/A,TRUE,"GENERAL";"TAB5",#N/A,TRUE,"GENERAL"}</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3" hidden="1">{"via1",#N/A,TRUE,"general";"via2",#N/A,TRUE,"general";"via3",#N/A,TRUE,"general"}</definedName>
    <definedName name="tortas2" localSheetId="0" hidden="1">{"via1",#N/A,TRUE,"general";"via2",#N/A,TRUE,"general";"via3",#N/A,TRUE,"general"}</definedName>
    <definedName name="tortas2" localSheetId="1" hidden="1">{"via1",#N/A,TRUE,"general";"via2",#N/A,TRUE,"general";"via3",#N/A,TRUE,"general"}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_Act01">#REF!</definedName>
    <definedName name="Tot_Act02">#REF!</definedName>
    <definedName name="Tot_Act03">#REF!</definedName>
    <definedName name="TOTAL">#REF!</definedName>
    <definedName name="Total_Interest">#REF!</definedName>
    <definedName name="Total_Pay">#REF!</definedName>
    <definedName name="Total_Payment">Scheduled_Payment+Extra_Payment</definedName>
    <definedName name="Total_Payment1">Scheduled_Payment+Extra_Payment</definedName>
    <definedName name="total1">#REF!</definedName>
    <definedName name="TotalCesantias">#REF!</definedName>
    <definedName name="TOTALHH">#REF!</definedName>
    <definedName name="TOTALHH1">#REF!</definedName>
    <definedName name="TotalOpti">#REF!</definedName>
    <definedName name="TOTALOPTIM">#REF!</definedName>
    <definedName name="TOTALOPTIMIZACION">#REF!</definedName>
    <definedName name="TOTALREPOS">#REF!</definedName>
    <definedName name="TOTALREPOSICION">#REF!</definedName>
    <definedName name="TotalVacaciones">#REF!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Extras">#REF!</definedName>
    <definedName name="TotIntercesantias">#REF!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#REF!</definedName>
    <definedName name="TP">#REF!</definedName>
    <definedName name="TPEAD1008">#REF!</definedName>
    <definedName name="TPFU12">'[10]29.1_BASE'!$E$352</definedName>
    <definedName name="TPVCME">#REF!</definedName>
    <definedName name="TPVCP1">#REF!</definedName>
    <definedName name="TPVCP131">'[10]29.1_BASE'!$E$240</definedName>
    <definedName name="TPVCR2110">'[10]29.1_BASE'!$E$249</definedName>
    <definedName name="TPVCR212">#REF!</definedName>
    <definedName name="TPVCR213">'[10]29.1_BASE'!$E$245</definedName>
    <definedName name="TPVCR214">'[10]29.1_BASE'!$E$246</definedName>
    <definedName name="TPVCR216">'[10]29.1_BASE'!$E$247</definedName>
    <definedName name="TPVCR218">'[10]29.1_BASE'!$E$248</definedName>
    <definedName name="TPVCR263">'[10]29.1_BASE'!$E$255</definedName>
    <definedName name="TPVCR264">'[10]29.1_BASE'!$E$256</definedName>
    <definedName name="TPVCS3">#REF!</definedName>
    <definedName name="TPVCS4">#REF!</definedName>
    <definedName name="TPVCS803">'[10]29.1_BASE'!$E$310</definedName>
    <definedName name="TPVTC">'[10]29.1_BASE'!$E$66</definedName>
    <definedName name="tr" localSheetId="3"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mites">#REF!</definedName>
    <definedName name="tramos">#REF!</definedName>
    <definedName name="TRANA">#REF!</definedName>
    <definedName name="TRANAG">'[10]INSUMOS DE TRANSPORTE'!$D$17</definedName>
    <definedName name="TRANAR">'[10]INSUMOS DE TRANSPORTE'!$D$6</definedName>
    <definedName name="TRANC">#REF!</definedName>
    <definedName name="TRANMA">#REF!</definedName>
    <definedName name="TRANMC">#REF!</definedName>
    <definedName name="TRANS">'[10]INSUMOS DE TRANSPORTE'!$D$7</definedName>
    <definedName name="TRANS_AGREGADOS">#REF!</definedName>
    <definedName name="TRANS_CEMENTO">#REF!</definedName>
    <definedName name="TRANSINT">'[10]INSUMOS DE TRANSPORTE'!$D$12</definedName>
    <definedName name="Transmisores">#REF!</definedName>
    <definedName name="TRANSP_CEMENTO">#REF!</definedName>
    <definedName name="TRANSPER">'[10]INSUMOS DE TRANSPORTE'!$D$13</definedName>
    <definedName name="TRANSPOAGREG">#REF!</definedName>
    <definedName name="TRANSPORI" hidden="1">{#N/A,#N/A,TRUE,"INGENIERIA";#N/A,#N/A,TRUE,"COMPRAS";#N/A,#N/A,TRUE,"DIRECCION";#N/A,#N/A,TRUE,"RESUMEN"}</definedName>
    <definedName name="Transporte">#REF!</definedName>
    <definedName name="TRANSPORTE_CEMENTO">#REF!</definedName>
    <definedName name="TRANSPORTE_MULAR_AGREGADOS">#REF!</definedName>
    <definedName name="TRANSPORTE_MULAR_CEMENTO">#REF!</definedName>
    <definedName name="Transporte_volco">'[11]Equipo y transporte'!$D$18</definedName>
    <definedName name="TRANSPORTEMULAR_AGREGADOS">#REF!</definedName>
    <definedName name="TRAT">#REF!</definedName>
    <definedName name="tre">#REF!</definedName>
    <definedName name="TREM">#REF!</definedName>
    <definedName name="Trenes">#REF!</definedName>
    <definedName name="tres">#REF!</definedName>
    <definedName name="trest" localSheetId="3" hidden="1">{"TAB1",#N/A,TRUE,"GENERAL";"TAB2",#N/A,TRUE,"GENERAL";"TAB3",#N/A,TRUE,"GENERAL";"TAB4",#N/A,TRUE,"GENERAL";"TAB5",#N/A,TRUE,"GENERAL"}</definedName>
    <definedName name="trest" localSheetId="0" hidden="1">{"TAB1",#N/A,TRUE,"GENERAL";"TAB2",#N/A,TRUE,"GENERAL";"TAB3",#N/A,TRUE,"GENERAL";"TAB4",#N/A,TRUE,"GENERAL";"TAB5",#N/A,TRUE,"GENERAL"}</definedName>
    <definedName name="trest" localSheetId="1" hidden="1">{"TAB1",#N/A,TRUE,"GENERAL";"TAB2",#N/A,TRUE,"GENERAL";"TAB3",#N/A,TRUE,"GENERAL";"TAB4",#N/A,TRUE,"GENERAL";"TAB5",#N/A,TRUE,"GENERAL"}</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3" hidden="1">{"TAB1",#N/A,TRUE,"GENERAL";"TAB2",#N/A,TRUE,"GENERAL";"TAB3",#N/A,TRUE,"GENERAL";"TAB4",#N/A,TRUE,"GENERAL";"TAB5",#N/A,TRUE,"GENERAL"}</definedName>
    <definedName name="tret" localSheetId="0" hidden="1">{"TAB1",#N/A,TRUE,"GENERAL";"TAB2",#N/A,TRUE,"GENERAL";"TAB3",#N/A,TRUE,"GENERAL";"TAB4",#N/A,TRUE,"GENERAL";"TAB5",#N/A,TRUE,"GENERAL"}</definedName>
    <definedName name="tret" localSheetId="1"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3" hidden="1">{"via1",#N/A,TRUE,"general";"via2",#N/A,TRUE,"general";"via3",#N/A,TRUE,"general"}</definedName>
    <definedName name="trh" localSheetId="0" hidden="1">{"via1",#N/A,TRUE,"general";"via2",#N/A,TRUE,"general";"via3",#N/A,TRUE,"general"}</definedName>
    <definedName name="trh" localSheetId="1" hidden="1">{"via1",#N/A,TRUE,"general";"via2",#N/A,TRUE,"general";"via3",#N/A,TRUE,"general"}</definedName>
    <definedName name="trh" localSheetId="2" hidden="1">{"via1",#N/A,TRUE,"general";"via2",#N/A,TRUE,"general";"via3",#N/A,TRUE,"general"}</definedName>
    <definedName name="trh" hidden="1">{"via1",#N/A,TRUE,"general";"via2",#N/A,TRUE,"general";"via3",#N/A,TRUE,"general"}</definedName>
    <definedName name="trhfh" localSheetId="3" hidden="1">{"via1",#N/A,TRUE,"general";"via2",#N/A,TRUE,"general";"via3",#N/A,TRUE,"general"}</definedName>
    <definedName name="trhfh" localSheetId="0" hidden="1">{"via1",#N/A,TRUE,"general";"via2",#N/A,TRUE,"general";"via3",#N/A,TRUE,"general"}</definedName>
    <definedName name="trhfh" localSheetId="1"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IPLEX">#REF!</definedName>
    <definedName name="trit">#REF!</definedName>
    <definedName name="TRITM">#REF!</definedName>
    <definedName name="TRITU">'[10]29.1_BASE'!$E$193</definedName>
    <definedName name="TRITU1">#REF!</definedName>
    <definedName name="TRITURADO_3_4">#REF!</definedName>
    <definedName name="TRITURADO3_4">#REF!</definedName>
    <definedName name="trjfgjh" localSheetId="3" hidden="1">{"via1",#N/A,TRUE,"general";"via2",#N/A,TRUE,"general";"via3",#N/A,TRUE,"general"}</definedName>
    <definedName name="trjfgjh" localSheetId="0" hidden="1">{"via1",#N/A,TRUE,"general";"via2",#N/A,TRUE,"general";"via3",#N/A,TRUE,"general"}</definedName>
    <definedName name="trjfgjh" localSheetId="1" hidden="1">{"via1",#N/A,TRUE,"general";"via2",#N/A,TRUE,"general";"via3",#N/A,TRUE,"general"}</definedName>
    <definedName name="trjfgjh" localSheetId="2" hidden="1">{"via1",#N/A,TRUE,"general";"via2",#N/A,TRUE,"general";"via3",#N/A,TRUE,"general"}</definedName>
    <definedName name="trjfgjh" hidden="1">{"via1",#N/A,TRUE,"general";"via2",#N/A,TRUE,"general";"via3",#N/A,TRUE,"general"}</definedName>
    <definedName name="TRM">#REF!</definedName>
    <definedName name="Tronzadora">'[11]Equipo y transporte'!$D$13</definedName>
    <definedName name="TROZADO">#REF!</definedName>
    <definedName name="tru" localSheetId="3" hidden="1">{"via1",#N/A,TRUE,"general";"via2",#N/A,TRUE,"general";"via3",#N/A,TRUE,"general"}</definedName>
    <definedName name="tru" localSheetId="0" hidden="1">{"via1",#N/A,TRUE,"general";"via2",#N/A,TRUE,"general";"via3",#N/A,TRUE,"general"}</definedName>
    <definedName name="tru" localSheetId="1" hidden="1">{"via1",#N/A,TRUE,"general";"via2",#N/A,TRUE,"general";"via3",#N/A,TRUE,"general"}</definedName>
    <definedName name="tru" localSheetId="2" hidden="1">{"via1",#N/A,TRUE,"general";"via2",#N/A,TRUE,"general";"via3",#N/A,TRUE,"general"}</definedName>
    <definedName name="tru" hidden="1">{"via1",#N/A,TRUE,"general";"via2",#N/A,TRUE,"general";"via3",#N/A,TRUE,"general"}</definedName>
    <definedName name="truds" localSheetId="3" hidden="1">{"via1",#N/A,TRUE,"general";"via2",#N/A,TRUE,"general";"via3",#N/A,TRUE,"general"}</definedName>
    <definedName name="truds" localSheetId="0" hidden="1">{"via1",#N/A,TRUE,"general";"via2",#N/A,TRUE,"general";"via3",#N/A,TRUE,"general"}</definedName>
    <definedName name="truds" localSheetId="1"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3" hidden="1">{"via1",#N/A,TRUE,"general";"via2",#N/A,TRUE,"general";"via3",#N/A,TRUE,"general"}</definedName>
    <definedName name="trutu" localSheetId="0" hidden="1">{"via1",#N/A,TRUE,"general";"via2",#N/A,TRUE,"general";"via3",#N/A,TRUE,"general"}</definedName>
    <definedName name="trutu" localSheetId="1"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3" hidden="1">{"via1",#N/A,TRUE,"general";"via2",#N/A,TRUE,"general";"via3",#N/A,TRUE,"general"}</definedName>
    <definedName name="trydfg" localSheetId="0" hidden="1">{"via1",#N/A,TRUE,"general";"via2",#N/A,TRUE,"general";"via3",#N/A,TRUE,"general"}</definedName>
    <definedName name="trydfg" localSheetId="1"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3" hidden="1">{"via1",#N/A,TRUE,"general";"via2",#N/A,TRUE,"general";"via3",#N/A,TRUE,"general"}</definedName>
    <definedName name="trydtrygf" localSheetId="0" hidden="1">{"via1",#N/A,TRUE,"general";"via2",#N/A,TRUE,"general";"via3",#N/A,TRUE,"general"}</definedName>
    <definedName name="trydtrygf" localSheetId="1"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3" hidden="1">{"TAB1",#N/A,TRUE,"GENERAL";"TAB2",#N/A,TRUE,"GENERAL";"TAB3",#N/A,TRUE,"GENERAL";"TAB4",#N/A,TRUE,"GENERAL";"TAB5",#N/A,TRUE,"GENERAL"}</definedName>
    <definedName name="tryery" localSheetId="0" hidden="1">{"TAB1",#N/A,TRUE,"GENERAL";"TAB2",#N/A,TRUE,"GENERAL";"TAB3",#N/A,TRUE,"GENERAL";"TAB4",#N/A,TRUE,"GENERAL";"TAB5",#N/A,TRUE,"GENERAL"}</definedName>
    <definedName name="tryery" localSheetId="1" hidden="1">{"TAB1",#N/A,TRUE,"GENERAL";"TAB2",#N/A,TRUE,"GENERAL";"TAB3",#N/A,TRUE,"GENERAL";"TAB4",#N/A,TRUE,"GENERAL";"TAB5",#N/A,TRUE,"GENERAL"}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3" hidden="1">{"TAB1",#N/A,TRUE,"GENERAL";"TAB2",#N/A,TRUE,"GENERAL";"TAB3",#N/A,TRUE,"GENERAL";"TAB4",#N/A,TRUE,"GENERAL";"TAB5",#N/A,TRUE,"GENERAL"}</definedName>
    <definedName name="tryi6" localSheetId="0" hidden="1">{"TAB1",#N/A,TRUE,"GENERAL";"TAB2",#N/A,TRUE,"GENERAL";"TAB3",#N/A,TRUE,"GENERAL";"TAB4",#N/A,TRUE,"GENERAL";"TAB5",#N/A,TRUE,"GENERAL"}</definedName>
    <definedName name="tryi6" localSheetId="1"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3" hidden="1">{"via1",#N/A,TRUE,"general";"via2",#N/A,TRUE,"general";"via3",#N/A,TRUE,"general"}</definedName>
    <definedName name="tryrth" localSheetId="0" hidden="1">{"via1",#N/A,TRUE,"general";"via2",#N/A,TRUE,"general";"via3",#N/A,TRUE,"general"}</definedName>
    <definedName name="tryrth" localSheetId="1" hidden="1">{"via1",#N/A,TRUE,"general";"via2",#N/A,TRUE,"general";"via3",#N/A,TRUE,"general"}</definedName>
    <definedName name="tryrth" localSheetId="2" hidden="1">{"via1",#N/A,TRUE,"general";"via2",#N/A,TRUE,"general";"via3",#N/A,TRUE,"general"}</definedName>
    <definedName name="tryrth" hidden="1">{"via1",#N/A,TRUE,"general";"via2",#N/A,TRUE,"general";"via3",#N/A,TRUE,"general"}</definedName>
    <definedName name="TS">#REF!</definedName>
    <definedName name="tsert" localSheetId="3" hidden="1">{"TAB1",#N/A,TRUE,"GENERAL";"TAB2",#N/A,TRUE,"GENERAL";"TAB3",#N/A,TRUE,"GENERAL";"TAB4",#N/A,TRUE,"GENERAL";"TAB5",#N/A,TRUE,"GENERAL"}</definedName>
    <definedName name="tsert" localSheetId="0" hidden="1">{"TAB1",#N/A,TRUE,"GENERAL";"TAB2",#N/A,TRUE,"GENERAL";"TAB3",#N/A,TRUE,"GENERAL";"TAB4",#N/A,TRUE,"GENERAL";"TAB5",#N/A,TRUE,"GENERAL"}</definedName>
    <definedName name="tsert" localSheetId="1" hidden="1">{"TAB1",#N/A,TRUE,"GENERAL";"TAB2",#N/A,TRUE,"GENERAL";"TAB3",#N/A,TRUE,"GENERAL";"TAB4",#N/A,TRUE,"GENERAL";"TAB5",#N/A,TRUE,"GENERAL"}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#REF!</definedName>
    <definedName name="TTR" localSheetId="3" hidden="1">{"via1",#N/A,TRUE,"general";"via2",#N/A,TRUE,"general";"via3",#N/A,TRUE,"general"}</definedName>
    <definedName name="TTR" localSheetId="0" hidden="1">{"via1",#N/A,TRUE,"general";"via2",#N/A,TRUE,"general";"via3",#N/A,TRUE,"general"}</definedName>
    <definedName name="TTR" localSheetId="1" hidden="1">{"via1",#N/A,TRUE,"general";"via2",#N/A,TRUE,"general";"via3",#N/A,TRUE,"general"}</definedName>
    <definedName name="TTR" localSheetId="2" hidden="1">{"via1",#N/A,TRUE,"general";"via2",#N/A,TRUE,"general";"via3",#N/A,TRUE,"general"}</definedName>
    <definedName name="TTR" hidden="1">{"via1",#N/A,TRUE,"general";"via2",#N/A,TRUE,"general";"via3",#N/A,TRUE,"general"}</definedName>
    <definedName name="ttrff" localSheetId="3" hidden="1">{"via1",#N/A,TRUE,"general";"via2",#N/A,TRUE,"general";"via3",#N/A,TRUE,"general"}</definedName>
    <definedName name="ttrff" localSheetId="0" hidden="1">{"via1",#N/A,TRUE,"general";"via2",#N/A,TRUE,"general";"via3",#N/A,TRUE,"general"}</definedName>
    <definedName name="ttrff" localSheetId="1"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3" hidden="1">{"TAB1",#N/A,TRUE,"GENERAL";"TAB2",#N/A,TRUE,"GENERAL";"TAB3",#N/A,TRUE,"GENERAL";"TAB4",#N/A,TRUE,"GENERAL";"TAB5",#N/A,TRUE,"GENERAL"}</definedName>
    <definedName name="ttt" localSheetId="0" hidden="1">{"TAB1",#N/A,TRUE,"GENERAL";"TAB2",#N/A,TRUE,"GENERAL";"TAB3",#N/A,TRUE,"GENERAL";"TAB4",#N/A,TRUE,"GENERAL";"TAB5",#N/A,TRUE,"GENERAL"}</definedName>
    <definedName name="ttt" localSheetId="1" hidden="1">{"TAB1",#N/A,TRUE,"GENERAL";"TAB2",#N/A,TRUE,"GENERAL";"TAB3",#N/A,TRUE,"GENERAL";"TAB4",#N/A,TRUE,"GENERAL";"TAB5",#N/A,TRUE,"GENERAL"}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3" hidden="1">{"via1",#N/A,TRUE,"general";"via2",#N/A,TRUE,"general";"via3",#N/A,TRUE,"general"}</definedName>
    <definedName name="tttt7" localSheetId="0" hidden="1">{"via1",#N/A,TRUE,"general";"via2",#N/A,TRUE,"general";"via3",#N/A,TRUE,"general"}</definedName>
    <definedName name="tttt7" localSheetId="1" hidden="1">{"via1",#N/A,TRUE,"general";"via2",#N/A,TRUE,"general";"via3",#N/A,TRUE,"general"}</definedName>
    <definedName name="tttt7" localSheetId="2" hidden="1">{"via1",#N/A,TRUE,"general";"via2",#N/A,TRUE,"general";"via3",#N/A,TRUE,"general"}</definedName>
    <definedName name="tttt7" hidden="1">{"via1",#N/A,TRUE,"general";"via2",#N/A,TRUE,"general";"via3",#N/A,TRUE,"general"}</definedName>
    <definedName name="tttthy" localSheetId="3" hidden="1">{"TAB1",#N/A,TRUE,"GENERAL";"TAB2",#N/A,TRUE,"GENERAL";"TAB3",#N/A,TRUE,"GENERAL";"TAB4",#N/A,TRUE,"GENERAL";"TAB5",#N/A,TRUE,"GENERAL"}</definedName>
    <definedName name="tttthy" localSheetId="0" hidden="1">{"TAB1",#N/A,TRUE,"GENERAL";"TAB2",#N/A,TRUE,"GENERAL";"TAB3",#N/A,TRUE,"GENERAL";"TAB4",#N/A,TRUE,"GENERAL";"TAB5",#N/A,TRUE,"GENERAL"}</definedName>
    <definedName name="tttthy" localSheetId="1" hidden="1">{"TAB1",#N/A,TRUE,"GENERAL";"TAB2",#N/A,TRUE,"GENERAL";"TAB3",#N/A,TRUE,"GENERAL";"TAB4",#N/A,TRUE,"GENERAL";"TAB5",#N/A,TRUE,"GENERAL"}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3" hidden="1">{"via1",#N/A,TRUE,"general";"via2",#N/A,TRUE,"general";"via3",#N/A,TRUE,"general"}</definedName>
    <definedName name="ttttr" localSheetId="0" hidden="1">{"via1",#N/A,TRUE,"general";"via2",#N/A,TRUE,"general";"via3",#N/A,TRUE,"general"}</definedName>
    <definedName name="ttttr" localSheetId="1" hidden="1">{"via1",#N/A,TRUE,"general";"via2",#N/A,TRUE,"general";"via3",#N/A,TRUE,"general"}</definedName>
    <definedName name="ttttr" localSheetId="2" hidden="1">{"via1",#N/A,TRUE,"general";"via2",#N/A,TRUE,"general";"via3",#N/A,TRUE,"general"}</definedName>
    <definedName name="ttttr" hidden="1">{"via1",#N/A,TRUE,"general";"via2",#N/A,TRUE,"general";"via3",#N/A,TRUE,"general"}</definedName>
    <definedName name="ttttt" localSheetId="3" hidden="1">{"TAB1",#N/A,TRUE,"GENERAL";"TAB2",#N/A,TRUE,"GENERAL";"TAB3",#N/A,TRUE,"GENERAL";"TAB4",#N/A,TRUE,"GENERAL";"TAB5",#N/A,TRUE,"GENERAL"}</definedName>
    <definedName name="ttttt" localSheetId="0" hidden="1">{"TAB1",#N/A,TRUE,"GENERAL";"TAB2",#N/A,TRUE,"GENERAL";"TAB3",#N/A,TRUE,"GENERAL";"TAB4",#N/A,TRUE,"GENERAL";"TAB5",#N/A,TRUE,"GENERAL"}</definedName>
    <definedName name="ttttt" localSheetId="1" hidden="1">{"TAB1",#N/A,TRUE,"GENERAL";"TAB2",#N/A,TRUE,"GENERAL";"TAB3",#N/A,TRUE,"GENERAL";"TAB4",#N/A,TRUE,"GENERAL";"TAB5",#N/A,TRUE,"GENERAL"}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3" hidden="1">{"via1",#N/A,TRUE,"general";"via2",#N/A,TRUE,"general";"via3",#N/A,TRUE,"general"}</definedName>
    <definedName name="tu" localSheetId="0" hidden="1">{"via1",#N/A,TRUE,"general";"via2",#N/A,TRUE,"general";"via3",#N/A,TRUE,"general"}</definedName>
    <definedName name="tu" localSheetId="1" hidden="1">{"via1",#N/A,TRUE,"general";"via2",#N/A,TRUE,"general";"via3",#N/A,TRUE,"general"}</definedName>
    <definedName name="tu" localSheetId="2" hidden="1">{"via1",#N/A,TRUE,"general";"via2",#N/A,TRUE,"general";"via3",#N/A,TRUE,"general"}</definedName>
    <definedName name="tu" hidden="1">{"via1",#N/A,TRUE,"general";"via2",#N/A,TRUE,"general";"via3",#N/A,TRUE,"general"}</definedName>
    <definedName name="TUAC10">#REF!</definedName>
    <definedName name="TUAC12">#REF!</definedName>
    <definedName name="TUAC14">#REF!</definedName>
    <definedName name="TUAC16">#REF!</definedName>
    <definedName name="TUAC4">#REF!</definedName>
    <definedName name="TUAC6">#REF!</definedName>
    <definedName name="TUB14HD">#REF!</definedName>
    <definedName name="TUB16HD">#REF!</definedName>
    <definedName name="TUB4PERF">#REF!</definedName>
    <definedName name="TUB8AC">#REF!</definedName>
    <definedName name="TUBERIA" hidden="1">#REF!</definedName>
    <definedName name="Tubería">#REF!</definedName>
    <definedName name="TUBERÍA_GALVANIZADA2PULG_calibre14">#REF!</definedName>
    <definedName name="Tubería_PVC_alcantarillado_36___Inc.Transporte">[11]Insumos!$D$36</definedName>
    <definedName name="TUBERIA1" hidden="1">#REF!</definedName>
    <definedName name="TUBERÍASVÁLVULASACCESORIOS">#REF!</definedName>
    <definedName name="TUBNE">#REF!</definedName>
    <definedName name="Tubo_rectangular_100x40x1.5_mm">[11]Insumos!$D$67</definedName>
    <definedName name="TUBS2">#REF!</definedName>
    <definedName name="TUBS3">#REF!</definedName>
    <definedName name="TUBS4">#REF!</definedName>
    <definedName name="TUBS6">'[10]29.1_BASE'!$E$278</definedName>
    <definedName name="TUBSANI4">'[10]29.1_BASE'!$E$350</definedName>
    <definedName name="TUBUM218">#REF!</definedName>
    <definedName name="TUERCA">'[10]29.1_BASE'!$E$225</definedName>
    <definedName name="TUERCA1">'[10]29.1_BASE'!$E$226</definedName>
    <definedName name="TUERCA7">'[10]29.1_BASE'!$E$227</definedName>
    <definedName name="TUHD10">#REF!</definedName>
    <definedName name="TUHD16">#REF!</definedName>
    <definedName name="tur" localSheetId="3" hidden="1">{"TAB1",#N/A,TRUE,"GENERAL";"TAB2",#N/A,TRUE,"GENERAL";"TAB3",#N/A,TRUE,"GENERAL";"TAB4",#N/A,TRUE,"GENERAL";"TAB5",#N/A,TRUE,"GENERAL"}</definedName>
    <definedName name="tur" localSheetId="0" hidden="1">{"TAB1",#N/A,TRUE,"GENERAL";"TAB2",#N/A,TRUE,"GENERAL";"TAB3",#N/A,TRUE,"GENERAL";"TAB4",#N/A,TRUE,"GENERAL";"TAB5",#N/A,TRUE,"GENERAL"}</definedName>
    <definedName name="tur" localSheetId="1" hidden="1">{"TAB1",#N/A,TRUE,"GENERAL";"TAB2",#N/A,TRUE,"GENERAL";"TAB3",#N/A,TRUE,"GENERAL";"TAB4",#N/A,TRUE,"GENERAL";"TAB5",#N/A,TRUE,"GENERAL"}</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3" hidden="1">{"TAB1",#N/A,TRUE,"GENERAL";"TAB2",#N/A,TRUE,"GENERAL";"TAB3",#N/A,TRUE,"GENERAL";"TAB4",#N/A,TRUE,"GENERAL";"TAB5",#N/A,TRUE,"GENERAL"}</definedName>
    <definedName name="turu" localSheetId="0" hidden="1">{"TAB1",#N/A,TRUE,"GENERAL";"TAB2",#N/A,TRUE,"GENERAL";"TAB3",#N/A,TRUE,"GENERAL";"TAB4",#N/A,TRUE,"GENERAL";"TAB5",#N/A,TRUE,"GENERAL"}</definedName>
    <definedName name="turu" localSheetId="1"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#REF!</definedName>
    <definedName name="twer" localSheetId="3" hidden="1">{"TAB1",#N/A,TRUE,"GENERAL";"TAB2",#N/A,TRUE,"GENERAL";"TAB3",#N/A,TRUE,"GENERAL";"TAB4",#N/A,TRUE,"GENERAL";"TAB5",#N/A,TRUE,"GENERAL"}</definedName>
    <definedName name="twer" localSheetId="0" hidden="1">{"TAB1",#N/A,TRUE,"GENERAL";"TAB2",#N/A,TRUE,"GENERAL";"TAB3",#N/A,TRUE,"GENERAL";"TAB4",#N/A,TRUE,"GENERAL";"TAB5",#N/A,TRUE,"GENERAL"}</definedName>
    <definedName name="twer" localSheetId="1" hidden="1">{"TAB1",#N/A,TRUE,"GENERAL";"TAB2",#N/A,TRUE,"GENERAL";"TAB3",#N/A,TRUE,"GENERAL";"TAB4",#N/A,TRUE,"GENERAL";"TAB5",#N/A,TRUE,"GENERAL"}</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3" hidden="1">{"TAB1",#N/A,TRUE,"GENERAL";"TAB2",#N/A,TRUE,"GENERAL";"TAB3",#N/A,TRUE,"GENERAL";"TAB4",#N/A,TRUE,"GENERAL";"TAB5",#N/A,TRUE,"GENERAL"}</definedName>
    <definedName name="twet" localSheetId="0" hidden="1">{"TAB1",#N/A,TRUE,"GENERAL";"TAB2",#N/A,TRUE,"GENERAL";"TAB3",#N/A,TRUE,"GENERAL";"TAB4",#N/A,TRUE,"GENERAL";"TAB5",#N/A,TRUE,"GENERAL"}</definedName>
    <definedName name="twet" localSheetId="1"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3" hidden="1">{"via1",#N/A,TRUE,"general";"via2",#N/A,TRUE,"general";"via3",#N/A,TRUE,"general"}</definedName>
    <definedName name="ty" localSheetId="0" hidden="1">{"via1",#N/A,TRUE,"general";"via2",#N/A,TRUE,"general";"via3",#N/A,TRUE,"general"}</definedName>
    <definedName name="ty" localSheetId="1" hidden="1">{"via1",#N/A,TRUE,"general";"via2",#N/A,TRUE,"general";"via3",#N/A,TRUE,"general"}</definedName>
    <definedName name="ty" localSheetId="2" hidden="1">{"via1",#N/A,TRUE,"general";"via2",#N/A,TRUE,"general";"via3",#N/A,TRUE,"general"}</definedName>
    <definedName name="ty" hidden="1">{"via1",#N/A,TRUE,"general";"via2",#N/A,TRUE,"general";"via3",#N/A,TRUE,"general"}</definedName>
    <definedName name="tyery" localSheetId="3" hidden="1">{"via1",#N/A,TRUE,"general";"via2",#N/A,TRUE,"general";"via3",#N/A,TRUE,"general"}</definedName>
    <definedName name="tyery" localSheetId="0" hidden="1">{"via1",#N/A,TRUE,"general";"via2",#N/A,TRUE,"general";"via3",#N/A,TRUE,"general"}</definedName>
    <definedName name="tyery" localSheetId="1"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3" hidden="1">{"TAB1",#N/A,TRUE,"GENERAL";"TAB2",#N/A,TRUE,"GENERAL";"TAB3",#N/A,TRUE,"GENERAL";"TAB4",#N/A,TRUE,"GENERAL";"TAB5",#N/A,TRUE,"GENERAL"}</definedName>
    <definedName name="tyj" localSheetId="0" hidden="1">{"TAB1",#N/A,TRUE,"GENERAL";"TAB2",#N/A,TRUE,"GENERAL";"TAB3",#N/A,TRUE,"GENERAL";"TAB4",#N/A,TRUE,"GENERAL";"TAB5",#N/A,TRUE,"GENERAL"}</definedName>
    <definedName name="tyj" localSheetId="1" hidden="1">{"TAB1",#N/A,TRUE,"GENERAL";"TAB2",#N/A,TRUE,"GENERAL";"TAB3",#N/A,TRUE,"GENERAL";"TAB4",#N/A,TRUE,"GENERAL";"TAB5",#N/A,TRUE,"GENERAL"}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3" hidden="1">{"via1",#N/A,TRUE,"general";"via2",#N/A,TRUE,"general";"via3",#N/A,TRUE,"general"}</definedName>
    <definedName name="tyk" localSheetId="0" hidden="1">{"via1",#N/A,TRUE,"general";"via2",#N/A,TRUE,"general";"via3",#N/A,TRUE,"general"}</definedName>
    <definedName name="tyk" localSheetId="1" hidden="1">{"via1",#N/A,TRUE,"general";"via2",#N/A,TRUE,"general";"via3",#N/A,TRUE,"general"}</definedName>
    <definedName name="tyk" localSheetId="2" hidden="1">{"via1",#N/A,TRUE,"general";"via2",#N/A,TRUE,"general";"via3",#N/A,TRUE,"general"}</definedName>
    <definedName name="tyk" hidden="1">{"via1",#N/A,TRUE,"general";"via2",#N/A,TRUE,"general";"via3",#N/A,TRUE,"general"}</definedName>
    <definedName name="tym" localSheetId="3" hidden="1">{"via1",#N/A,TRUE,"general";"via2",#N/A,TRUE,"general";"via3",#N/A,TRUE,"general"}</definedName>
    <definedName name="tym" localSheetId="0" hidden="1">{"via1",#N/A,TRUE,"general";"via2",#N/A,TRUE,"general";"via3",#N/A,TRUE,"general"}</definedName>
    <definedName name="tym" localSheetId="1"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3" hidden="1">{"via1",#N/A,TRUE,"general";"via2",#N/A,TRUE,"general";"via3",#N/A,TRUE,"general"}</definedName>
    <definedName name="tyr" localSheetId="0" hidden="1">{"via1",#N/A,TRUE,"general";"via2",#N/A,TRUE,"general";"via3",#N/A,TRUE,"general"}</definedName>
    <definedName name="tyr" localSheetId="1"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s">#REF!</definedName>
    <definedName name="tytgfhgfh" localSheetId="3" hidden="1">{"TAB1",#N/A,TRUE,"GENERAL";"TAB2",#N/A,TRUE,"GENERAL";"TAB3",#N/A,TRUE,"GENERAL";"TAB4",#N/A,TRUE,"GENERAL";"TAB5",#N/A,TRUE,"GENERAL"}</definedName>
    <definedName name="tytgfhgfh" localSheetId="0" hidden="1">{"TAB1",#N/A,TRUE,"GENERAL";"TAB2",#N/A,TRUE,"GENERAL";"TAB3",#N/A,TRUE,"GENERAL";"TAB4",#N/A,TRUE,"GENERAL";"TAB5",#N/A,TRUE,"GENERAL"}</definedName>
    <definedName name="tytgfhgfh" localSheetId="1" hidden="1">{"TAB1",#N/A,TRUE,"GENERAL";"TAB2",#N/A,TRUE,"GENERAL";"TAB3",#N/A,TRUE,"GENERAL";"TAB4",#N/A,TRUE,"GENERAL";"TAB5",#N/A,TRUE,"GENERAL"}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3" hidden="1">{"TAB1",#N/A,TRUE,"GENERAL";"TAB2",#N/A,TRUE,"GENERAL";"TAB3",#N/A,TRUE,"GENERAL";"TAB4",#N/A,TRUE,"GENERAL";"TAB5",#N/A,TRUE,"GENERAL"}</definedName>
    <definedName name="tyty" localSheetId="0" hidden="1">{"TAB1",#N/A,TRUE,"GENERAL";"TAB2",#N/A,TRUE,"GENERAL";"TAB3",#N/A,TRUE,"GENERAL";"TAB4",#N/A,TRUE,"GENERAL";"TAB5",#N/A,TRUE,"GENERAL"}</definedName>
    <definedName name="tyty" localSheetId="1"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3" hidden="1">{"TAB1",#N/A,TRUE,"GENERAL";"TAB2",#N/A,TRUE,"GENERAL";"TAB3",#N/A,TRUE,"GENERAL";"TAB4",#N/A,TRUE,"GENERAL";"TAB5",#N/A,TRUE,"GENERAL"}</definedName>
    <definedName name="tyujh" localSheetId="0" hidden="1">{"TAB1",#N/A,TRUE,"GENERAL";"TAB2",#N/A,TRUE,"GENERAL";"TAB3",#N/A,TRUE,"GENERAL";"TAB4",#N/A,TRUE,"GENERAL";"TAB5",#N/A,TRUE,"GENERAL"}</definedName>
    <definedName name="tyujh" localSheetId="1"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3" hidden="1">{"TAB1",#N/A,TRUE,"GENERAL";"TAB2",#N/A,TRUE,"GENERAL";"TAB3",#N/A,TRUE,"GENERAL";"TAB4",#N/A,TRUE,"GENERAL";"TAB5",#N/A,TRUE,"GENERAL"}</definedName>
    <definedName name="tyuty" localSheetId="0" hidden="1">{"TAB1",#N/A,TRUE,"GENERAL";"TAB2",#N/A,TRUE,"GENERAL";"TAB3",#N/A,TRUE,"GENERAL";"TAB4",#N/A,TRUE,"GENERAL";"TAB5",#N/A,TRUE,"GENERAL"}</definedName>
    <definedName name="tyuty" localSheetId="1"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3" hidden="1">{"via1",#N/A,TRUE,"general";"via2",#N/A,TRUE,"general";"via3",#N/A,TRUE,"general"}</definedName>
    <definedName name="tyutyu" localSheetId="0" hidden="1">{"via1",#N/A,TRUE,"general";"via2",#N/A,TRUE,"general";"via3",#N/A,TRUE,"general"}</definedName>
    <definedName name="tyutyu" localSheetId="1" hidden="1">{"via1",#N/A,TRUE,"general";"via2",#N/A,TRUE,"general";"via3",#N/A,TRUE,"general"}</definedName>
    <definedName name="tyutyu" localSheetId="2" hidden="1">{"via1",#N/A,TRUE,"general";"via2",#N/A,TRUE,"general";"via3",#N/A,TRUE,"general"}</definedName>
    <definedName name="tyutyu" hidden="1">{"via1",#N/A,TRUE,"general";"via2",#N/A,TRUE,"general";"via3",#N/A,TRUE,"general"}</definedName>
    <definedName name="tyxg" localSheetId="3" hidden="1">{"via1",#N/A,TRUE,"general";"via2",#N/A,TRUE,"general";"via3",#N/A,TRUE,"general"}</definedName>
    <definedName name="tyxg" localSheetId="0" hidden="1">{"via1",#N/A,TRUE,"general";"via2",#N/A,TRUE,"general";"via3",#N/A,TRUE,"general"}</definedName>
    <definedName name="tyxg" localSheetId="1"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TZ2110UP">#REF!</definedName>
    <definedName name="TZ2116UP">#REF!</definedName>
    <definedName name="U">#REF!</definedName>
    <definedName name="U_Z">#REF!</definedName>
    <definedName name="U10JH">'[10]29.1_BASE'!$E$513</definedName>
    <definedName name="U12JH">#REF!</definedName>
    <definedName name="U2JH">'[10]29.1_BASE'!$E$508</definedName>
    <definedName name="U3JH">'[10]29.1_BASE'!$E$509</definedName>
    <definedName name="u3u" localSheetId="3" hidden="1">{"TAB1",#N/A,TRUE,"GENERAL";"TAB2",#N/A,TRUE,"GENERAL";"TAB3",#N/A,TRUE,"GENERAL";"TAB4",#N/A,TRUE,"GENERAL";"TAB5",#N/A,TRUE,"GENERAL"}</definedName>
    <definedName name="u3u" localSheetId="0" hidden="1">{"TAB1",#N/A,TRUE,"GENERAL";"TAB2",#N/A,TRUE,"GENERAL";"TAB3",#N/A,TRUE,"GENERAL";"TAB4",#N/A,TRUE,"GENERAL";"TAB5",#N/A,TRUE,"GENERAL"}</definedName>
    <definedName name="u3u" localSheetId="1" hidden="1">{"TAB1",#N/A,TRUE,"GENERAL";"TAB2",#N/A,TRUE,"GENERAL";"TAB3",#N/A,TRUE,"GENERAL";"TAB4",#N/A,TRUE,"GENERAL";"TAB5",#N/A,TRUE,"GENERAL"}</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4JH">'[10]29.1_BASE'!$E$510</definedName>
    <definedName name="U6JH">'[10]29.1_BASE'!$E$511</definedName>
    <definedName name="u7u7" localSheetId="3" hidden="1">{"TAB1",#N/A,TRUE,"GENERAL";"TAB2",#N/A,TRUE,"GENERAL";"TAB3",#N/A,TRUE,"GENERAL";"TAB4",#N/A,TRUE,"GENERAL";"TAB5",#N/A,TRUE,"GENERAL"}</definedName>
    <definedName name="u7u7" localSheetId="0" hidden="1">{"TAB1",#N/A,TRUE,"GENERAL";"TAB2",#N/A,TRUE,"GENERAL";"TAB3",#N/A,TRUE,"GENERAL";"TAB4",#N/A,TRUE,"GENERAL";"TAB5",#N/A,TRUE,"GENERAL"}</definedName>
    <definedName name="u7u7" localSheetId="1"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8JH">'[10]29.1_BASE'!$E$512</definedName>
    <definedName name="UALU">#REF!</definedName>
    <definedName name="uat">#REF!</definedName>
    <definedName name="Ubicación">#REF!</definedName>
    <definedName name="UCR10HD">'[10]29.1_BASE'!$E$501</definedName>
    <definedName name="UCR12HD">'[10]29.1_BASE'!$E$502</definedName>
    <definedName name="UCR2HD">'[10]29.1_BASE'!$E$496</definedName>
    <definedName name="UCR3HD">'[10]29.1_BASE'!$E$497</definedName>
    <definedName name="UCR4HD">'[10]29.1_BASE'!$E$498</definedName>
    <definedName name="UCR6HD">'[10]29.1_BASE'!$E$499</definedName>
    <definedName name="UCR8HD">'[10]29.1_BASE'!$E$500</definedName>
    <definedName name="UFrm2InUse">1</definedName>
    <definedName name="uhghjkhjhk">#REF!</definedName>
    <definedName name="UI" localSheetId="3" hidden="1">{"via1",#N/A,TRUE,"general";"via2",#N/A,TRUE,"general";"via3",#N/A,TRUE,"general"}</definedName>
    <definedName name="UI" localSheetId="0" hidden="1">{"via1",#N/A,TRUE,"general";"via2",#N/A,TRUE,"general";"via3",#N/A,TRUE,"general"}</definedName>
    <definedName name="UI" localSheetId="1" hidden="1">{"via1",#N/A,TRUE,"general";"via2",#N/A,TRUE,"general";"via3",#N/A,TRUE,"general"}</definedName>
    <definedName name="UI" localSheetId="2" hidden="1">{"via1",#N/A,TRUE,"general";"via2",#N/A,TRUE,"general";"via3",#N/A,TRUE,"general"}</definedName>
    <definedName name="UI" hidden="1">{"via1",#N/A,TRUE,"general";"via2",#N/A,TRUE,"general";"via3",#N/A,TRUE,"general"}</definedName>
    <definedName name="UIC">#REF!</definedName>
    <definedName name="uijhj" localSheetId="3" hidden="1">{"via1",#N/A,TRUE,"general";"via2",#N/A,TRUE,"general";"via3",#N/A,TRUE,"general"}</definedName>
    <definedName name="uijhj" localSheetId="0" hidden="1">{"via1",#N/A,TRUE,"general";"via2",#N/A,TRUE,"general";"via3",#N/A,TRUE,"general"}</definedName>
    <definedName name="uijhj" localSheetId="1" hidden="1">{"via1",#N/A,TRUE,"general";"via2",#N/A,TRUE,"general";"via3",#N/A,TRUE,"general"}</definedName>
    <definedName name="uijhj" localSheetId="2" hidden="1">{"via1",#N/A,TRUE,"general";"via2",#N/A,TRUE,"general";"via3",#N/A,TRUE,"general"}</definedName>
    <definedName name="uijhj" hidden="1">{"via1",#N/A,TRUE,"general";"via2",#N/A,TRUE,"general";"via3",#N/A,TRUE,"general"}</definedName>
    <definedName name="uio" localSheetId="3" hidden="1">{"TAB1",#N/A,TRUE,"GENERAL";"TAB2",#N/A,TRUE,"GENERAL";"TAB3",#N/A,TRUE,"GENERAL";"TAB4",#N/A,TRUE,"GENERAL";"TAB5",#N/A,TRUE,"GENERAL"}</definedName>
    <definedName name="uio" localSheetId="0" hidden="1">{"TAB1",#N/A,TRUE,"GENERAL";"TAB2",#N/A,TRUE,"GENERAL";"TAB3",#N/A,TRUE,"GENERAL";"TAB4",#N/A,TRUE,"GENERAL";"TAB5",#N/A,TRUE,"GENERAL"}</definedName>
    <definedName name="uio" localSheetId="1" hidden="1">{"TAB1",#N/A,TRUE,"GENERAL";"TAB2",#N/A,TRUE,"GENERAL";"TAB3",#N/A,TRUE,"GENERAL";"TAB4",#N/A,TRUE,"GENERAL";"TAB5",#N/A,TRUE,"GENERAL"}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3" hidden="1">{"TAB1",#N/A,TRUE,"GENERAL";"TAB2",#N/A,TRUE,"GENERAL";"TAB3",#N/A,TRUE,"GENERAL";"TAB4",#N/A,TRUE,"GENERAL";"TAB5",#N/A,TRUE,"GENERAL"}</definedName>
    <definedName name="uiou" localSheetId="0" hidden="1">{"TAB1",#N/A,TRUE,"GENERAL";"TAB2",#N/A,TRUE,"GENERAL";"TAB3",#N/A,TRUE,"GENERAL";"TAB4",#N/A,TRUE,"GENERAL";"TAB5",#N/A,TRUE,"GENERAL"}</definedName>
    <definedName name="uiou" localSheetId="1"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3" hidden="1">{"via1",#N/A,TRUE,"general";"via2",#N/A,TRUE,"general";"via3",#N/A,TRUE,"general"}</definedName>
    <definedName name="uir" localSheetId="0" hidden="1">{"via1",#N/A,TRUE,"general";"via2",#N/A,TRUE,"general";"via3",#N/A,TRUE,"general"}</definedName>
    <definedName name="uir" localSheetId="1" hidden="1">{"via1",#N/A,TRUE,"general";"via2",#N/A,TRUE,"general";"via3",#N/A,TRUE,"general"}</definedName>
    <definedName name="uir" localSheetId="2" hidden="1">{"via1",#N/A,TRUE,"general";"via2",#N/A,TRUE,"general";"via3",#N/A,TRUE,"general"}</definedName>
    <definedName name="uir" hidden="1">{"via1",#N/A,TRUE,"general";"via2",#N/A,TRUE,"general";"via3",#N/A,TRUE,"general"}</definedName>
    <definedName name="uituii" localSheetId="3" hidden="1">{"TAB1",#N/A,TRUE,"GENERAL";"TAB2",#N/A,TRUE,"GENERAL";"TAB3",#N/A,TRUE,"GENERAL";"TAB4",#N/A,TRUE,"GENERAL";"TAB5",#N/A,TRUE,"GENERAL"}</definedName>
    <definedName name="uituii" localSheetId="0" hidden="1">{"TAB1",#N/A,TRUE,"GENERAL";"TAB2",#N/A,TRUE,"GENERAL";"TAB3",#N/A,TRUE,"GENERAL";"TAB4",#N/A,TRUE,"GENERAL";"TAB5",#N/A,TRUE,"GENERAL"}</definedName>
    <definedName name="uituii" localSheetId="1" hidden="1">{"TAB1",#N/A,TRUE,"GENERAL";"TAB2",#N/A,TRUE,"GENERAL";"TAB3",#N/A,TRUE,"GENERAL";"TAB4",#N/A,TRUE,"GENERAL";"TAB5",#N/A,TRUE,"GENERAL"}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3" hidden="1">{"via1",#N/A,TRUE,"general";"via2",#N/A,TRUE,"general";"via3",#N/A,TRUE,"general"}</definedName>
    <definedName name="uityjj" localSheetId="0" hidden="1">{"via1",#N/A,TRUE,"general";"via2",#N/A,TRUE,"general";"via3",#N/A,TRUE,"general"}</definedName>
    <definedName name="uityjj" localSheetId="1" hidden="1">{"via1",#N/A,TRUE,"general";"via2",#N/A,TRUE,"general";"via3",#N/A,TRUE,"general"}</definedName>
    <definedName name="uityjj" localSheetId="2" hidden="1">{"via1",#N/A,TRUE,"general";"via2",#N/A,TRUE,"general";"via3",#N/A,TRUE,"general"}</definedName>
    <definedName name="uityjj" hidden="1">{"via1",#N/A,TRUE,"general";"via2",#N/A,TRUE,"general";"via3",#N/A,TRUE,"general"}</definedName>
    <definedName name="uiufgj" localSheetId="3" hidden="1">{"TAB1",#N/A,TRUE,"GENERAL";"TAB2",#N/A,TRUE,"GENERAL";"TAB3",#N/A,TRUE,"GENERAL";"TAB4",#N/A,TRUE,"GENERAL";"TAB5",#N/A,TRUE,"GENERAL"}</definedName>
    <definedName name="uiufgj" localSheetId="0" hidden="1">{"TAB1",#N/A,TRUE,"GENERAL";"TAB2",#N/A,TRUE,"GENERAL";"TAB3",#N/A,TRUE,"GENERAL";"TAB4",#N/A,TRUE,"GENERAL";"TAB5",#N/A,TRUE,"GENERAL"}</definedName>
    <definedName name="uiufgj" localSheetId="1" hidden="1">{"TAB1",#N/A,TRUE,"GENERAL";"TAB2",#N/A,TRUE,"GENERAL";"TAB3",#N/A,TRUE,"GENERAL";"TAB4",#N/A,TRUE,"GENERAL";"TAB5",#N/A,TRUE,"GENERAL"}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3" hidden="1">{"TAB1",#N/A,TRUE,"GENERAL";"TAB2",#N/A,TRUE,"GENERAL";"TAB3",#N/A,TRUE,"GENERAL";"TAB4",#N/A,TRUE,"GENERAL";"TAB5",#N/A,TRUE,"GENERAL"}</definedName>
    <definedName name="UIUYI" localSheetId="0" hidden="1">{"TAB1",#N/A,TRUE,"GENERAL";"TAB2",#N/A,TRUE,"GENERAL";"TAB3",#N/A,TRUE,"GENERAL";"TAB4",#N/A,TRUE,"GENERAL";"TAB5",#N/A,TRUE,"GENERAL"}</definedName>
    <definedName name="UIUYI" localSheetId="1"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jhghjh">#REF!</definedName>
    <definedName name="UK">#REF!</definedName>
    <definedName name="ULTIMA">#REF!</definedName>
    <definedName name="Última_fila">IF(Valores_especificados,Fila_de_encabezado+Número_de_pagos,Fila_de_encabezado)</definedName>
    <definedName name="UN_APU">IF(LEN(#REF!)=2,"",IF(#REF!="","",IF(ISERROR(SEARCH("-",#REF!,3)),VLOOKUP(#REF!,#REF!,3,0),VLOOKUP(#REF!,#REF!,5,FALSE))))</definedName>
    <definedName name="UN_PRI">#REF!</definedName>
    <definedName name="und">#REF!</definedName>
    <definedName name="UNIDADES">'[22]1-Resumen Ejecutivo'!$E$40</definedName>
    <definedName name="UNION_Z">#REF!</definedName>
    <definedName name="UNIT">#REF!</definedName>
    <definedName name="UNITARIO">#REF!</definedName>
    <definedName name="Unitarios">#REF!</definedName>
    <definedName name="unj" hidden="1">#REF!</definedName>
    <definedName name="uno">[0]!ERR</definedName>
    <definedName name="UNOV30">#REF!</definedName>
    <definedName name="UNOV36">#REF!</definedName>
    <definedName name="UNPVP1">#REF!</definedName>
    <definedName name="UNPVP2">#REF!</definedName>
    <definedName name="UNPVP3">#REF!</definedName>
    <definedName name="UNPVP4">#REF!</definedName>
    <definedName name="UNPVP5">#REF!</definedName>
    <definedName name="UNPVP6">#REF!</definedName>
    <definedName name="UNREP6HD">#REF!</definedName>
    <definedName name="UNSOLD">#REF!</definedName>
    <definedName name="UNSOLD2">#REF!</definedName>
    <definedName name="UNSOLD4">#REF!</definedName>
    <definedName name="UOUIV" localSheetId="3" hidden="1">{"TAB1",#N/A,TRUE,"GENERAL";"TAB2",#N/A,TRUE,"GENERAL";"TAB3",#N/A,TRUE,"GENERAL";"TAB4",#N/A,TRUE,"GENERAL";"TAB5",#N/A,TRUE,"GENERAL"}</definedName>
    <definedName name="UOUIV" localSheetId="0" hidden="1">{"TAB1",#N/A,TRUE,"GENERAL";"TAB2",#N/A,TRUE,"GENERAL";"TAB3",#N/A,TRUE,"GENERAL";"TAB4",#N/A,TRUE,"GENERAL";"TAB5",#N/A,TRUE,"GENERAL"}</definedName>
    <definedName name="UOUIV" localSheetId="1" hidden="1">{"TAB1",#N/A,TRUE,"GENERAL";"TAB2",#N/A,TRUE,"GENERAL";"TAB3",#N/A,TRUE,"GENERAL";"TAB4",#N/A,TRUE,"GENERAL";"TAB5",#N/A,TRUE,"GENERAL"}</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PVC">#REF!</definedName>
    <definedName name="URAP10">#REF!</definedName>
    <definedName name="URAP2">#REF!</definedName>
    <definedName name="URAP3">#REF!</definedName>
    <definedName name="URAP4">#REF!</definedName>
    <definedName name="URAP6">#REF!</definedName>
    <definedName name="URAP8">#REF!</definedName>
    <definedName name="UREP10">#REF!</definedName>
    <definedName name="UREP12">#REF!</definedName>
    <definedName name="UREP2">#REF!</definedName>
    <definedName name="UREP3">#REF!</definedName>
    <definedName name="UREP4">#REF!</definedName>
    <definedName name="UREP6">#REF!</definedName>
    <definedName name="UREP8">#REF!</definedName>
    <definedName name="uriel">[0]!ERR</definedName>
    <definedName name="uryur" localSheetId="3" hidden="1">{"TAB1",#N/A,TRUE,"GENERAL";"TAB2",#N/A,TRUE,"GENERAL";"TAB3",#N/A,TRUE,"GENERAL";"TAB4",#N/A,TRUE,"GENERAL";"TAB5",#N/A,TRUE,"GENERAL"}</definedName>
    <definedName name="uryur" localSheetId="0" hidden="1">{"TAB1",#N/A,TRUE,"GENERAL";"TAB2",#N/A,TRUE,"GENERAL";"TAB3",#N/A,TRUE,"GENERAL";"TAB4",#N/A,TRUE,"GENERAL";"TAB5",#N/A,TRUE,"GENERAL"}</definedName>
    <definedName name="uryur" localSheetId="1" hidden="1">{"TAB1",#N/A,TRUE,"GENERAL";"TAB2",#N/A,TRUE,"GENERAL";"TAB3",#N/A,TRUE,"GENERAL";"TAB4",#N/A,TRUE,"GENERAL";"TAB5",#N/A,TRUE,"GENERAL"}</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uv">[12]Resumen!$B$11</definedName>
    <definedName name="USxCOL">#REF!</definedName>
    <definedName name="ut">#REF!</definedName>
    <definedName name="UTCM14HD14AC">#REF!</definedName>
    <definedName name="uti">#REF!</definedName>
    <definedName name="UTIL">#REF!</definedName>
    <definedName name="UTILIDAD">#REF!</definedName>
    <definedName name="UTL">#REF!</definedName>
    <definedName name="uu" localSheetId="3" hidden="1">{"TAB1",#N/A,TRUE,"GENERAL";"TAB2",#N/A,TRUE,"GENERAL";"TAB3",#N/A,TRUE,"GENERAL";"TAB4",#N/A,TRUE,"GENERAL";"TAB5",#N/A,TRUE,"GENERAL"}</definedName>
    <definedName name="uu" localSheetId="0" hidden="1">{"TAB1",#N/A,TRUE,"GENERAL";"TAB2",#N/A,TRUE,"GENERAL";"TAB3",#N/A,TRUE,"GENERAL";"TAB4",#N/A,TRUE,"GENERAL";"TAB5",#N/A,TRUE,"GENERAL"}</definedName>
    <definedName name="uu" localSheetId="1" hidden="1">{"TAB1",#N/A,TRUE,"GENERAL";"TAB2",#N/A,TRUE,"GENERAL";"TAB3",#N/A,TRUE,"GENERAL";"TAB4",#N/A,TRUE,"GENERAL";"TAB5",#N/A,TRUE,"GENERAL"}</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10HD">#REF!</definedName>
    <definedName name="UU10HD2">#REF!</definedName>
    <definedName name="UU12HD">#REF!</definedName>
    <definedName name="UU12HD2">#REF!</definedName>
    <definedName name="UU12HD3">#REF!</definedName>
    <definedName name="UU2HD">#REF!</definedName>
    <definedName name="UU3HD">#REF!</definedName>
    <definedName name="UU4HD">#REF!</definedName>
    <definedName name="UU6HD">#REF!</definedName>
    <definedName name="UU6HD2">#REF!</definedName>
    <definedName name="UU8HD">'[10]29.1_BASE'!$E$521</definedName>
    <definedName name="UU8HD2">#REF!</definedName>
    <definedName name="UU8HD3">#REF!</definedName>
    <definedName name="UU8HD4">#REF!</definedName>
    <definedName name="UUHD3">'[10]29.1_BASE'!$E$559</definedName>
    <definedName name="uuu" localSheetId="3" hidden="1">{"TAB1",#N/A,TRUE,"GENERAL";"TAB2",#N/A,TRUE,"GENERAL";"TAB3",#N/A,TRUE,"GENERAL";"TAB4",#N/A,TRUE,"GENERAL";"TAB5",#N/A,TRUE,"GENERAL"}</definedName>
    <definedName name="uuu" localSheetId="0" hidden="1">{"TAB1",#N/A,TRUE,"GENERAL";"TAB2",#N/A,TRUE,"GENERAL";"TAB3",#N/A,TRUE,"GENERAL";"TAB4",#N/A,TRUE,"GENERAL";"TAB5",#N/A,TRUE,"GENERAL"}</definedName>
    <definedName name="uuu" localSheetId="1"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 hidden="1">#REF!</definedName>
    <definedName name="uuuuo" localSheetId="3" hidden="1">{"TAB1",#N/A,TRUE,"GENERAL";"TAB2",#N/A,TRUE,"GENERAL";"TAB3",#N/A,TRUE,"GENERAL";"TAB4",#N/A,TRUE,"GENERAL";"TAB5",#N/A,TRUE,"GENERAL"}</definedName>
    <definedName name="uuuuo" localSheetId="0" hidden="1">{"TAB1",#N/A,TRUE,"GENERAL";"TAB2",#N/A,TRUE,"GENERAL";"TAB3",#N/A,TRUE,"GENERAL";"TAB4",#N/A,TRUE,"GENERAL";"TAB5",#N/A,TRUE,"GENERAL"}</definedName>
    <definedName name="uuuuo" localSheetId="1"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3" hidden="1">{"via1",#N/A,TRUE,"general";"via2",#N/A,TRUE,"general";"via3",#N/A,TRUE,"general"}</definedName>
    <definedName name="uuuuuj" localSheetId="0" hidden="1">{"via1",#N/A,TRUE,"general";"via2",#N/A,TRUE,"general";"via3",#N/A,TRUE,"general"}</definedName>
    <definedName name="uuuuuj" localSheetId="1" hidden="1">{"via1",#N/A,TRUE,"general";"via2",#N/A,TRUE,"general";"via3",#N/A,TRUE,"general"}</definedName>
    <definedName name="uuuuuj" localSheetId="2" hidden="1">{"via1",#N/A,TRUE,"general";"via2",#N/A,TRUE,"general";"via3",#N/A,TRUE,"general"}</definedName>
    <definedName name="uuuuuj" hidden="1">{"via1",#N/A,TRUE,"general";"via2",#N/A,TRUE,"general";"via3",#N/A,TRUE,"general"}</definedName>
    <definedName name="UUUUUUU" localSheetId="3" hidden="1">{"TAB1",#N/A,TRUE,"GENERAL";"TAB2",#N/A,TRUE,"GENERAL";"TAB3",#N/A,TRUE,"GENERAL";"TAB4",#N/A,TRUE,"GENERAL";"TAB5",#N/A,TRUE,"GENERAL"}</definedName>
    <definedName name="UUUUUUU" hidden="1">{"TAB1",#N/A,TRUE,"GENERAL";"TAB2",#N/A,TRUE,"GENERAL";"TAB3",#N/A,TRUE,"GENERAL";"TAB4",#N/A,TRUE,"GENERAL";"TAB5",#N/A,TRUE,"GENERAL"}</definedName>
    <definedName name="uv">375000</definedName>
    <definedName name="uwkap" localSheetId="3" hidden="1">{"TAB1",#N/A,TRUE,"GENERAL";"TAB2",#N/A,TRUE,"GENERAL";"TAB3",#N/A,TRUE,"GENERAL";"TAB4",#N/A,TRUE,"GENERAL";"TAB5",#N/A,TRUE,"GENERAL"}</definedName>
    <definedName name="uwkap" localSheetId="0" hidden="1">{"TAB1",#N/A,TRUE,"GENERAL";"TAB2",#N/A,TRUE,"GENERAL";"TAB3",#N/A,TRUE,"GENERAL";"TAB4",#N/A,TRUE,"GENERAL";"TAB5",#N/A,TRUE,"GENERAL"}</definedName>
    <definedName name="uwkap" localSheetId="1" hidden="1">{"TAB1",#N/A,TRUE,"GENERAL";"TAB2",#N/A,TRUE,"GENERAL";"TAB3",#N/A,TRUE,"GENERAL";"TAB4",#N/A,TRUE,"GENERAL";"TAB5",#N/A,TRUE,"GENERAL"}</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3" hidden="1">{"TAB1",#N/A,TRUE,"GENERAL";"TAB2",#N/A,TRUE,"GENERAL";"TAB3",#N/A,TRUE,"GENERAL";"TAB4",#N/A,TRUE,"GENERAL";"TAB5",#N/A,TRUE,"GENERAL"}</definedName>
    <definedName name="uytu" localSheetId="0" hidden="1">{"TAB1",#N/A,TRUE,"GENERAL";"TAB2",#N/A,TRUE,"GENERAL";"TAB3",#N/A,TRUE,"GENERAL";"TAB4",#N/A,TRUE,"GENERAL";"TAB5",#N/A,TRUE,"GENERAL"}</definedName>
    <definedName name="uytu" localSheetId="1"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3" hidden="1">{"via1",#N/A,TRUE,"general";"via2",#N/A,TRUE,"general";"via3",#N/A,TRUE,"general"}</definedName>
    <definedName name="uyur" localSheetId="0" hidden="1">{"via1",#N/A,TRUE,"general";"via2",#N/A,TRUE,"general";"via3",#N/A,TRUE,"general"}</definedName>
    <definedName name="uyur" localSheetId="1" hidden="1">{"via1",#N/A,TRUE,"general";"via2",#N/A,TRUE,"general";"via3",#N/A,TRUE,"general"}</definedName>
    <definedName name="uyur" localSheetId="2"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1" hidden="1">{"TAB1",#N/A,TRUE,"GENERAL";"TAB2",#N/A,TRUE,"GENERAL";"TAB3",#N/A,TRUE,"GENERAL";"TAB4",#N/A,TRUE,"GENERAL";"TAB5",#N/A,TRUE,"GENERAL"}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CHD4">'[10]29.1_BASE'!$E$919</definedName>
    <definedName name="VACRB3">'[10]29.1_BASE'!$E$1008</definedName>
    <definedName name="VALAR12">'[10]29.1_BASE'!$E$965</definedName>
    <definedName name="VALAR4">'[10]29.1_BASE'!$E$961</definedName>
    <definedName name="VALAR8">'[10]29.1_BASE'!$E$963</definedName>
    <definedName name="VALCHEB3">'[10]29.1_BASE'!$E$954</definedName>
    <definedName name="VALCHEB6">'[10]29.1_BASE'!$E$956</definedName>
    <definedName name="VALDES">#REF!</definedName>
    <definedName name="VALGUILL3">'[10]29.1_BASE'!$E$991</definedName>
    <definedName name="VALGUILL6">'[10]29.1_BASE'!$E$992</definedName>
    <definedName name="Valla">'[11]Apu Valla'!$G$78</definedName>
    <definedName name="VALMA3">#REF!</definedName>
    <definedName name="VALMA4">#REF!</definedName>
    <definedName name="valor1">#REF!</definedName>
    <definedName name="valor2">#REF!</definedName>
    <definedName name="VALOR3">#REF!</definedName>
    <definedName name="ValorCto">#REF!</definedName>
    <definedName name="ValorEjecutado">#REF!</definedName>
    <definedName name="Valores_especificados">IF(Importe_del_préstamo*Tasa_de_interés*Años_préstamo*Inicio_prestamo&gt;0,1,0)</definedName>
    <definedName name="ValorProyecto">#REF!</definedName>
    <definedName name="ValorRecursosComprometidos">#REF!</definedName>
    <definedName name="valparaiso">#REF!</definedName>
    <definedName name="Values_Entered">IF(Loan_Amount*Interest_Rate*Loan_Years*Loan_Start&gt;0,1,0)</definedName>
    <definedName name="Válvulas">#REF!</definedName>
    <definedName name="VAMAH4">'[10]29.1_BASE'!$E$940</definedName>
    <definedName name="VAMAH6">'[10]29.1_BASE'!$E$941</definedName>
    <definedName name="vaquita" localSheetId="3" hidden="1">{"PRES REHAB ARM-PER POR ITEMS  KM A KM",#N/A,TRUE,"Rehabilitacion Arm-Per"}</definedName>
    <definedName name="vaquita" hidden="1">{"PRES REHAB ARM-PER POR ITEMS  KM A KM",#N/A,TRUE,"Rehabilitacion Arm-Per"}</definedName>
    <definedName name="Var">#REF!</definedName>
    <definedName name="VARIACION1">#REF!</definedName>
    <definedName name="Varios">#REF!</definedName>
    <definedName name="VARLI">'[10]29.1_BASE'!$E$27</definedName>
    <definedName name="vas">#REF!</definedName>
    <definedName name="VBOL2">#REF!</definedName>
    <definedName name="VBOL4">#REF!</definedName>
    <definedName name="vbvbvbvb" localSheetId="3"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BB8">#REF!</definedName>
    <definedName name="VCEL1">#REF!</definedName>
    <definedName name="VCEL2">#REF!</definedName>
    <definedName name="VCEL3">#REF!</definedName>
    <definedName name="VCEL4">#REF!</definedName>
    <definedName name="VCEL6">#REF!</definedName>
    <definedName name="VCEL8">#REF!</definedName>
    <definedName name="VCELA2">#REF!</definedName>
    <definedName name="VCELA3">#REF!</definedName>
    <definedName name="VCELA4">#REF!</definedName>
    <definedName name="VCELA6">#REF!</definedName>
    <definedName name="VCELAVNA2JH">#REF!</definedName>
    <definedName name="VCELAVNA4JH">#REF!</definedName>
    <definedName name="VCELAVNA6JH">#REF!</definedName>
    <definedName name="VCELVNA10JH">#REF!</definedName>
    <definedName name="VCELVNA3JH">#REF!</definedName>
    <definedName name="VCELVNA6JH">#REF!</definedName>
    <definedName name="VCELVNA8JH">#REF!</definedName>
    <definedName name="VCEVNAEL3">#REF!</definedName>
    <definedName name="VCEVNAEL4">#REF!</definedName>
    <definedName name="VCSBVNAEL2">#REF!</definedName>
    <definedName name="VCSBVNAEL3">#REF!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vuio" localSheetId="3" hidden="1">{"via1",#N/A,TRUE,"general";"via2",#N/A,TRUE,"general";"via3",#N/A,TRUE,"general"}</definedName>
    <definedName name="vdfvuio" localSheetId="0" hidden="1">{"via1",#N/A,TRUE,"general";"via2",#N/A,TRUE,"general";"via3",#N/A,TRUE,"general"}</definedName>
    <definedName name="vdfvuio" localSheetId="1" hidden="1">{"via1",#N/A,TRUE,"general";"via2",#N/A,TRUE,"general";"via3",#N/A,TRUE,"general"}</definedName>
    <definedName name="vdfvuio" localSheetId="2" hidden="1">{"via1",#N/A,TRUE,"general";"via2",#N/A,TRUE,"general";"via3",#N/A,TRUE,"general"}</definedName>
    <definedName name="vdfvuio" hidden="1">{"via1",#N/A,TRUE,"general";"via2",#N/A,TRUE,"general";"via3",#N/A,TRUE,"general"}</definedName>
    <definedName name="vdsvnj" localSheetId="3" hidden="1">{"via1",#N/A,TRUE,"general";"via2",#N/A,TRUE,"general";"via3",#N/A,TRUE,"general"}</definedName>
    <definedName name="vdsvnj" localSheetId="0" hidden="1">{"via1",#N/A,TRUE,"general";"via2",#N/A,TRUE,"general";"via3",#N/A,TRUE,"general"}</definedName>
    <definedName name="vdsvnj" localSheetId="1"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hiculo__Tipo_pickup">'[11]A.I.U'!$E$104</definedName>
    <definedName name="VENAJ10">'[10]29.1_BASE'!$E$929</definedName>
    <definedName name="VENAJ3">'[10]29.1_BASE'!$E$925</definedName>
    <definedName name="VENAJ4">'[10]29.1_BASE'!$E$926</definedName>
    <definedName name="VENAJ6">'[10]29.1_BASE'!$E$927</definedName>
    <definedName name="VENAJ8">'[10]29.1_BASE'!$E$928</definedName>
    <definedName name="VentaAiu">#REF!</definedName>
    <definedName name="VENTI">#REF!</definedName>
    <definedName name="VENTOSAROSCA2">#REF!</definedName>
    <definedName name="VENTOSAROSCA3">#REF!</definedName>
    <definedName name="VERT">#REF!</definedName>
    <definedName name="VERTEDERO">#REF!</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localSheetId="3" hidden="1">{"via1",#N/A,TRUE,"general";"via2",#N/A,TRUE,"general";"via3",#N/A,TRUE,"general"}</definedName>
    <definedName name="vfbgnhyt" localSheetId="0" hidden="1">{"via1",#N/A,TRUE,"general";"via2",#N/A,TRUE,"general";"via3",#N/A,TRUE,"general"}</definedName>
    <definedName name="vfbgnhyt" localSheetId="1" hidden="1">{"via1",#N/A,TRUE,"general";"via2",#N/A,TRUE,"general";"via3",#N/A,TRUE,"general"}</definedName>
    <definedName name="vfbgnhyt" localSheetId="2" hidden="1">{"via1",#N/A,TRUE,"general";"via2",#N/A,TRUE,"general";"via3",#N/A,TRUE,"general"}</definedName>
    <definedName name="vfbgnhyt" hidden="1">{"via1",#N/A,TRUE,"general";"via2",#N/A,TRUE,"general";"via3",#N/A,TRUE,"general"}</definedName>
    <definedName name="vfh">#REF!</definedName>
    <definedName name="VFR">#REF!</definedName>
    <definedName name="vfvdv" localSheetId="3" hidden="1">{"TAB1",#N/A,TRUE,"GENERAL";"TAB2",#N/A,TRUE,"GENERAL";"TAB3",#N/A,TRUE,"GENERAL";"TAB4",#N/A,TRUE,"GENERAL";"TAB5",#N/A,TRUE,"GENERAL"}</definedName>
    <definedName name="vfvdv" localSheetId="0" hidden="1">{"TAB1",#N/A,TRUE,"GENERAL";"TAB2",#N/A,TRUE,"GENERAL";"TAB3",#N/A,TRUE,"GENERAL";"TAB4",#N/A,TRUE,"GENERAL";"TAB5",#N/A,TRUE,"GENERAL"}</definedName>
    <definedName name="vfvdv" localSheetId="1" hidden="1">{"TAB1",#N/A,TRUE,"GENERAL";"TAB2",#N/A,TRUE,"GENERAL";"TAB3",#N/A,TRUE,"GENERAL";"TAB4",#N/A,TRUE,"GENERAL";"TAB5",#N/A,TRUE,"GENERAL"}</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3" hidden="1">{"TAB1",#N/A,TRUE,"GENERAL";"TAB2",#N/A,TRUE,"GENERAL";"TAB3",#N/A,TRUE,"GENERAL";"TAB4",#N/A,TRUE,"GENERAL";"TAB5",#N/A,TRUE,"GENERAL"}</definedName>
    <definedName name="vfvf" localSheetId="0" hidden="1">{"TAB1",#N/A,TRUE,"GENERAL";"TAB2",#N/A,TRUE,"GENERAL";"TAB3",#N/A,TRUE,"GENERAL";"TAB4",#N/A,TRUE,"GENERAL";"TAB5",#N/A,TRUE,"GENERAL"}</definedName>
    <definedName name="vfvf" localSheetId="1"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GIPE160">'[10]29.1_BASE'!$E$1108</definedName>
    <definedName name="VIA">#REF!</definedName>
    <definedName name="via_1" hidden="1">{"via1",#N/A,TRUE,"general";"via2",#N/A,TRUE,"general";"via3",#N/A,TRUE,"general"}</definedName>
    <definedName name="VIAJE">'[10]INSUMOS DE TRANSPORTE'!$D$8</definedName>
    <definedName name="Viaje_Camion600">#REF!</definedName>
    <definedName name="VIAJEMED">#REF!</definedName>
    <definedName name="VIATICOSTOPO">#REF!</definedName>
    <definedName name="VIBGA">'[10]29.1_BASE'!$E$1080</definedName>
    <definedName name="vibr">#REF!</definedName>
    <definedName name="VIBRA">#REF!</definedName>
    <definedName name="VIBRADOR">#REF!</definedName>
    <definedName name="Vibrador_a_gasolina">'[11]Equipo y transporte'!$D$11</definedName>
    <definedName name="VIBRADOR_CONCRETO_gasolina">#REF!</definedName>
    <definedName name="VIBRCOM">#REF!</definedName>
    <definedName name="VIBRE">'[10]29.1_BASE'!$E$1081</definedName>
    <definedName name="VIBRO">#REF!</definedName>
    <definedName name="vibrocompactador_de_8_t.">'[11]Equipo y transporte'!$D$12</definedName>
    <definedName name="VIBROCOMPACTADORSD70">#REF!</definedName>
    <definedName name="VICEP_DIRECC">#REF!</definedName>
    <definedName name="VIDRI">#REF!</definedName>
    <definedName name="VigenciaDolares">#REF!</definedName>
    <definedName name="VigenciaPesos">#REF!</definedName>
    <definedName name="VIGFUTURA">#REF!</definedName>
    <definedName name="viscosidad">#REF!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k" localSheetId="3" hidden="1">{"via1",#N/A,TRUE,"general";"via2",#N/A,TRUE,"general";"via3",#N/A,TRUE,"general"}</definedName>
    <definedName name="vk" localSheetId="0" hidden="1">{"via1",#N/A,TRUE,"general";"via2",#N/A,TRUE,"general";"via3",#N/A,TRUE,"general"}</definedName>
    <definedName name="vk" localSheetId="1" hidden="1">{"via1",#N/A,TRUE,"general";"via2",#N/A,TRUE,"general";"via3",#N/A,TRUE,"general"}</definedName>
    <definedName name="vk" localSheetId="2" hidden="1">{"via1",#N/A,TRUE,"general";"via2",#N/A,TRUE,"general";"via3",#N/A,TRUE,"general"}</definedName>
    <definedName name="vk" hidden="1">{"via1",#N/A,TRUE,"general";"via2",#N/A,TRUE,"general";"via3",#N/A,TRUE,"general"}</definedName>
    <definedName name="VLCHB3">#REF!</definedName>
    <definedName name="vnbvxb" localSheetId="3" hidden="1">{"via1",#N/A,TRUE,"general";"via2",#N/A,TRUE,"general";"via3",#N/A,TRUE,"general"}</definedName>
    <definedName name="vnbvxb" localSheetId="0" hidden="1">{"via1",#N/A,TRUE,"general";"via2",#N/A,TRUE,"general";"via3",#N/A,TRUE,"general"}</definedName>
    <definedName name="vnbvxb" localSheetId="1"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RM_ST">'[34]2.4-Ppto VNRM sin trat'!$B$6:$I$79</definedName>
    <definedName name="VNVBN" localSheetId="3" hidden="1">{"TAB1",#N/A,TRUE,"GENERAL";"TAB2",#N/A,TRUE,"GENERAL";"TAB3",#N/A,TRUE,"GENERAL";"TAB4",#N/A,TRUE,"GENERAL";"TAB5",#N/A,TRUE,"GENERAL"}</definedName>
    <definedName name="VNVBN" localSheetId="0" hidden="1">{"TAB1",#N/A,TRUE,"GENERAL";"TAB2",#N/A,TRUE,"GENERAL";"TAB3",#N/A,TRUE,"GENERAL";"TAB4",#N/A,TRUE,"GENERAL";"TAB5",#N/A,TRUE,"GENERAL"}</definedName>
    <definedName name="VNVBN" localSheetId="1" hidden="1">{"TAB1",#N/A,TRUE,"GENERAL";"TAB2",#N/A,TRUE,"GENERAL";"TAB3",#N/A,TRUE,"GENERAL";"TAB4",#N/A,TRUE,"GENERAL";"TAB5",#N/A,TRUE,"GENERAL"}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ol">#REF!</definedName>
    <definedName name="VolCIM">#REF!</definedName>
    <definedName name="volm3km">#REF!</definedName>
    <definedName name="VolPE">#REF!</definedName>
    <definedName name="VolPVC">#REF!</definedName>
    <definedName name="VOLQU">#REF!</definedName>
    <definedName name="VOLQUET">#REF!</definedName>
    <definedName name="VOLQUETA">#REF!</definedName>
    <definedName name="Volqueta__6_m³">'[11]Equipo y transporte'!$D$17</definedName>
    <definedName name="VOLQUETAHORA">#REF!</definedName>
    <definedName name="vp">#REF!</definedName>
    <definedName name="VPL1RW">'[10]29.1_BASE'!$E$1009</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PVC2">#REF!</definedName>
    <definedName name="VR_TOT_APU">IF(#REF!="","",ROUND(IF(#REF!=#REF!,SUMIF(#REF!,#REF!,#REF!),#REF!*#REF!*(1+#REF!)),2))</definedName>
    <definedName name="VR_UN_APU">IF(#REF!="","",IF(LEN(#REF!)=9,SUMIF(#REF!,#REF!,#REF!)/2,IF(#REF!="","",IF(ISERROR(SEARCH("-",#REF!,3)),VLOOKUP(#REF!,#REF!,6,FALSE),""))))</definedName>
    <definedName name="VR_UN_PPTO">IFERROR(IF(LG&lt;9,"",IF(#REF!="16",H_AA,IF(#REF!="XX",H_EL,IF(#REF!="14",H_HI,SUMIF(#REF!,#REF!,#REF!)/2)))),0)</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sdfj" localSheetId="3" hidden="1">{"via1",#N/A,TRUE,"general";"via2",#N/A,TRUE,"general";"via3",#N/A,TRUE,"general"}</definedName>
    <definedName name="vsdfj" localSheetId="0" hidden="1">{"via1",#N/A,TRUE,"general";"via2",#N/A,TRUE,"general";"via3",#N/A,TRUE,"general"}</definedName>
    <definedName name="vsdfj" localSheetId="1" hidden="1">{"via1",#N/A,TRUE,"general";"via2",#N/A,TRUE,"general";"via3",#N/A,TRUE,"general"}</definedName>
    <definedName name="vsdfj" localSheetId="2" hidden="1">{"via1",#N/A,TRUE,"general";"via2",#N/A,TRUE,"general";"via3",#N/A,TRUE,"general"}</definedName>
    <definedName name="vsdfj" hidden="1">{"via1",#N/A,TRUE,"general";"via2",#N/A,TRUE,"general";"via3",#N/A,TRUE,"general"}</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t" localSheetId="3" hidden="1">{"via1",#N/A,TRUE,"general";"via2",#N/A,TRUE,"general";"via3",#N/A,TRUE,"general"}</definedName>
    <definedName name="vt" localSheetId="0" hidden="1">{"via1",#N/A,TRUE,"general";"via2",#N/A,TRUE,"general";"via3",#N/A,TRUE,"general"}</definedName>
    <definedName name="vt" localSheetId="1" hidden="1">{"via1",#N/A,TRUE,"general";"via2",#N/A,TRUE,"general";"via3",#N/A,TRUE,"general"}</definedName>
    <definedName name="vt" localSheetId="2" hidden="1">{"via1",#N/A,TRUE,"general";"via2",#N/A,TRUE,"general";"via3",#N/A,TRUE,"general"}</definedName>
    <definedName name="vt" hidden="1">{"via1",#N/A,TRUE,"general";"via2",#N/A,TRUE,"general";"via3",#N/A,TRUE,"general"}</definedName>
    <definedName name="vutil">#REF!</definedName>
    <definedName name="vvcxv" localSheetId="3" hidden="1">{"TAB1",#N/A,TRUE,"GENERAL";"TAB2",#N/A,TRUE,"GENERAL";"TAB3",#N/A,TRUE,"GENERAL";"TAB4",#N/A,TRUE,"GENERAL";"TAB5",#N/A,TRUE,"GENERAL"}</definedName>
    <definedName name="vvcxv" localSheetId="0" hidden="1">{"TAB1",#N/A,TRUE,"GENERAL";"TAB2",#N/A,TRUE,"GENERAL";"TAB3",#N/A,TRUE,"GENERAL";"TAB4",#N/A,TRUE,"GENERAL";"TAB5",#N/A,TRUE,"GENERAL"}</definedName>
    <definedName name="vvcxv" localSheetId="1" hidden="1">{"TAB1",#N/A,TRUE,"GENERAL";"TAB2",#N/A,TRUE,"GENERAL";"TAB3",#N/A,TRUE,"GENERAL";"TAB4",#N/A,TRUE,"GENERAL";"TAB5",#N/A,TRUE,"GENERAL"}</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#REF!</definedName>
    <definedName name="vvvvt" localSheetId="3" hidden="1">{"via1",#N/A,TRUE,"general";"via2",#N/A,TRUE,"general";"via3",#N/A,TRUE,"general"}</definedName>
    <definedName name="vvvvt" localSheetId="0" hidden="1">{"via1",#N/A,TRUE,"general";"via2",#N/A,TRUE,"general";"via3",#N/A,TRUE,"general"}</definedName>
    <definedName name="vvvvt" localSheetId="1" hidden="1">{"via1",#N/A,TRUE,"general";"via2",#N/A,TRUE,"general";"via3",#N/A,TRUE,"general"}</definedName>
    <definedName name="vvvvt" localSheetId="2" hidden="1">{"via1",#N/A,TRUE,"general";"via2",#N/A,TRUE,"general";"via3",#N/A,TRUE,"general"}</definedName>
    <definedName name="vvvvt" hidden="1">{"via1",#N/A,TRUE,"general";"via2",#N/A,TRUE,"general";"via3",#N/A,TRUE,"general"}</definedName>
    <definedName name="vvvvvvf" localSheetId="3" hidden="1">{"via1",#N/A,TRUE,"general";"via2",#N/A,TRUE,"general";"via3",#N/A,TRUE,"general"}</definedName>
    <definedName name="vvvvvvf" localSheetId="0" hidden="1">{"via1",#N/A,TRUE,"general";"via2",#N/A,TRUE,"general";"via3",#N/A,TRUE,"general"}</definedName>
    <definedName name="vvvvvvf" localSheetId="1"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3" hidden="1">{"TAB1",#N/A,TRUE,"GENERAL";"TAB2",#N/A,TRUE,"GENERAL";"TAB3",#N/A,TRUE,"GENERAL";"TAB4",#N/A,TRUE,"GENERAL";"TAB5",#N/A,TRUE,"GENERAL"}</definedName>
    <definedName name="vy" localSheetId="0" hidden="1">{"TAB1",#N/A,TRUE,"GENERAL";"TAB2",#N/A,TRUE,"GENERAL";"TAB3",#N/A,TRUE,"GENERAL";"TAB4",#N/A,TRUE,"GENERAL";"TAB5",#N/A,TRUE,"GENERAL"}</definedName>
    <definedName name="vy" localSheetId="1" hidden="1">{"TAB1",#N/A,TRUE,"GENERAL";"TAB2",#N/A,TRUE,"GENERAL";"TAB3",#N/A,TRUE,"GENERAL";"TAB4",#N/A,TRUE,"GENERAL";"TAB5",#N/A,TRUE,"GENERAL"}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 hidden="1">#REF!</definedName>
    <definedName name="w2w2w" localSheetId="3" hidden="1">{"via1",#N/A,TRUE,"general";"via2",#N/A,TRUE,"general";"via3",#N/A,TRUE,"general"}</definedName>
    <definedName name="w2w2w" localSheetId="0" hidden="1">{"via1",#N/A,TRUE,"general";"via2",#N/A,TRUE,"general";"via3",#N/A,TRUE,"general"}</definedName>
    <definedName name="w2w2w" localSheetId="1" hidden="1">{"via1",#N/A,TRUE,"general";"via2",#N/A,TRUE,"general";"via3",#N/A,TRUE,"general"}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ASHP">#REF!</definedName>
    <definedName name="WBS">#REF!</definedName>
    <definedName name="Wcut">#REF!</definedName>
    <definedName name="WD">#REF!</definedName>
    <definedName name="WDD" hidden="1">{#N/A,#N/A,FALSE,"orthoflow";#N/A,#N/A,FALSE,"Miscelaneos";#N/A,#N/A,FALSE,"Instrumentacio";#N/A,#N/A,FALSE,"Electrico";#N/A,#N/A,FALSE,"Valv. Seguridad"}</definedName>
    <definedName name="WDFSDF">#REF!</definedName>
    <definedName name="wedw">#REF!</definedName>
    <definedName name="WEERTEG">#REF!</definedName>
    <definedName name="WEEWEWE" localSheetId="3" hidden="1">{#N/A,#N/A,FALSE,"GRAFICO";#N/A,#N/A,FALSE,"CAJA (2)";#N/A,#N/A,FALSE,"TERCEROS-PROMEDIO";#N/A,#N/A,FALSE,"CAJA";#N/A,#N/A,FALSE,"INGRESOS1995-2003";#N/A,#N/A,FALSE,"GASTOS1995-2003"}</definedName>
    <definedName name="WEEWEWE" hidden="1">{#N/A,#N/A,FALSE,"GRAFICO";#N/A,#N/A,FALSE,"CAJA (2)";#N/A,#N/A,FALSE,"TERCEROS-PROMEDIO";#N/A,#N/A,FALSE,"CAJA";#N/A,#N/A,FALSE,"INGRESOS1995-2003";#N/A,#N/A,FALSE,"GASTOS1995-2003"}</definedName>
    <definedName name="WEFWE">#REF!</definedName>
    <definedName name="WER">#REF!</definedName>
    <definedName name="werew" localSheetId="3" hidden="1">{"TAB1",#N/A,TRUE,"GENERAL";"TAB2",#N/A,TRUE,"GENERAL";"TAB3",#N/A,TRUE,"GENERAL";"TAB4",#N/A,TRUE,"GENERAL";"TAB5",#N/A,TRUE,"GENERAL"}</definedName>
    <definedName name="werew" localSheetId="0" hidden="1">{"TAB1",#N/A,TRUE,"GENERAL";"TAB2",#N/A,TRUE,"GENERAL";"TAB3",#N/A,TRUE,"GENERAL";"TAB4",#N/A,TRUE,"GENERAL";"TAB5",#N/A,TRUE,"GENERAL"}</definedName>
    <definedName name="werew" localSheetId="1" hidden="1">{"TAB1",#N/A,TRUE,"GENERAL";"TAB2",#N/A,TRUE,"GENERAL";"TAB3",#N/A,TRUE,"GENERAL";"TAB4",#N/A,TRUE,"GENERAL";"TAB5",#N/A,TRUE,"GENERAL"}</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3" hidden="1">{"via1",#N/A,TRUE,"general";"via2",#N/A,TRUE,"general";"via3",#N/A,TRUE,"general"}</definedName>
    <definedName name="WEREWR" localSheetId="0" hidden="1">{"via1",#N/A,TRUE,"general";"via2",#N/A,TRUE,"general";"via3",#N/A,TRUE,"general"}</definedName>
    <definedName name="WEREWR" localSheetId="1" hidden="1">{"via1",#N/A,TRUE,"general";"via2",#N/A,TRUE,"general";"via3",#N/A,TRUE,"general"}</definedName>
    <definedName name="WEREWR" localSheetId="2" hidden="1">{"via1",#N/A,TRUE,"general";"via2",#N/A,TRUE,"general";"via3",#N/A,TRUE,"general"}</definedName>
    <definedName name="WEREWR" hidden="1">{"via1",#N/A,TRUE,"general";"via2",#N/A,TRUE,"general";"via3",#N/A,TRUE,"general"}</definedName>
    <definedName name="werfdsf" localSheetId="3" hidden="1">{"TAB1",#N/A,TRUE,"GENERAL";"TAB2",#N/A,TRUE,"GENERAL";"TAB3",#N/A,TRUE,"GENERAL";"TAB4",#N/A,TRUE,"GENERAL";"TAB5",#N/A,TRUE,"GENERAL"}</definedName>
    <definedName name="werfdsf" localSheetId="0" hidden="1">{"TAB1",#N/A,TRUE,"GENERAL";"TAB2",#N/A,TRUE,"GENERAL";"TAB3",#N/A,TRUE,"GENERAL";"TAB4",#N/A,TRUE,"GENERAL";"TAB5",#N/A,TRUE,"GENERAL"}</definedName>
    <definedName name="werfdsf" localSheetId="1" hidden="1">{"TAB1",#N/A,TRUE,"GENERAL";"TAB2",#N/A,TRUE,"GENERAL";"TAB3",#N/A,TRUE,"GENERAL";"TAB4",#N/A,TRUE,"GENERAL";"TAB5",#N/A,TRUE,"GENERAL"}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3" hidden="1">{"via1",#N/A,TRUE,"general";"via2",#N/A,TRUE,"general";"via3",#N/A,TRUE,"general"}</definedName>
    <definedName name="werh" localSheetId="0" hidden="1">{"via1",#N/A,TRUE,"general";"via2",#N/A,TRUE,"general";"via3",#N/A,TRUE,"general"}</definedName>
    <definedName name="werh" localSheetId="1" hidden="1">{"via1",#N/A,TRUE,"general";"via2",#N/A,TRUE,"general";"via3",#N/A,TRUE,"general"}</definedName>
    <definedName name="werh" localSheetId="2" hidden="1">{"via1",#N/A,TRUE,"general";"via2",#N/A,TRUE,"general";"via3",#N/A,TRUE,"general"}</definedName>
    <definedName name="werh" hidden="1">{"via1",#N/A,TRUE,"general";"via2",#N/A,TRUE,"general";"via3",#N/A,TRUE,"general"}</definedName>
    <definedName name="wersfdfrguyo" localSheetId="3" hidden="1">{"via1",#N/A,TRUE,"general";"via2",#N/A,TRUE,"general";"via3",#N/A,TRUE,"general"}</definedName>
    <definedName name="wersfdfrguyo" localSheetId="0" hidden="1">{"via1",#N/A,TRUE,"general";"via2",#N/A,TRUE,"general";"via3",#N/A,TRUE,"general"}</definedName>
    <definedName name="wersfdfrguyo" localSheetId="1"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3" hidden="1">{"via1",#N/A,TRUE,"general";"via2",#N/A,TRUE,"general";"via3",#N/A,TRUE,"general"}</definedName>
    <definedName name="werwr" localSheetId="0" hidden="1">{"via1",#N/A,TRUE,"general";"via2",#N/A,TRUE,"general";"via3",#N/A,TRUE,"general"}</definedName>
    <definedName name="werwr" localSheetId="1"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3" hidden="1">{"TAB1",#N/A,TRUE,"GENERAL";"TAB2",#N/A,TRUE,"GENERAL";"TAB3",#N/A,TRUE,"GENERAL";"TAB4",#N/A,TRUE,"GENERAL";"TAB5",#N/A,TRUE,"GENERAL"}</definedName>
    <definedName name="WERWVN" localSheetId="0" hidden="1">{"TAB1",#N/A,TRUE,"GENERAL";"TAB2",#N/A,TRUE,"GENERAL";"TAB3",#N/A,TRUE,"GENERAL";"TAB4",#N/A,TRUE,"GENERAL";"TAB5",#N/A,TRUE,"GENERAL"}</definedName>
    <definedName name="WERWVN" localSheetId="1" hidden="1">{"TAB1",#N/A,TRUE,"GENERAL";"TAB2",#N/A,TRUE,"GENERAL";"TAB3",#N/A,TRUE,"GENERAL";"TAB4",#N/A,TRUE,"GENERAL";"TAB5",#N/A,TRUE,"GENERAL"}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3" hidden="1">{"via1",#N/A,TRUE,"general";"via2",#N/A,TRUE,"general";"via3",#N/A,TRUE,"general"}</definedName>
    <definedName name="wetrew" localSheetId="0" hidden="1">{"via1",#N/A,TRUE,"general";"via2",#N/A,TRUE,"general";"via3",#N/A,TRUE,"general"}</definedName>
    <definedName name="wetrew" localSheetId="1" hidden="1">{"via1",#N/A,TRUE,"general";"via2",#N/A,TRUE,"general";"via3",#N/A,TRUE,"general"}</definedName>
    <definedName name="wetrew" localSheetId="2" hidden="1">{"via1",#N/A,TRUE,"general";"via2",#N/A,TRUE,"general";"via3",#N/A,TRUE,"general"}</definedName>
    <definedName name="wetrew" hidden="1">{"via1",#N/A,TRUE,"general";"via2",#N/A,TRUE,"general";"via3",#N/A,TRUE,"general"}</definedName>
    <definedName name="wettt" localSheetId="3" hidden="1">{"via1",#N/A,TRUE,"general";"via2",#N/A,TRUE,"general";"via3",#N/A,TRUE,"general"}</definedName>
    <definedName name="wettt" localSheetId="0" hidden="1">{"via1",#N/A,TRUE,"general";"via2",#N/A,TRUE,"general";"via3",#N/A,TRUE,"general"}</definedName>
    <definedName name="wettt" localSheetId="1"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3" hidden="1">{"via1",#N/A,TRUE,"general";"via2",#N/A,TRUE,"general";"via3",#N/A,TRUE,"general"}</definedName>
    <definedName name="wetwretd" localSheetId="0" hidden="1">{"via1",#N/A,TRUE,"general";"via2",#N/A,TRUE,"general";"via3",#N/A,TRUE,"general"}</definedName>
    <definedName name="wetwretd" localSheetId="1"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3" hidden="1">{"via1",#N/A,TRUE,"general";"via2",#N/A,TRUE,"general";"via3",#N/A,TRUE,"general"}</definedName>
    <definedName name="wew" localSheetId="0" hidden="1">{"via1",#N/A,TRUE,"general";"via2",#N/A,TRUE,"general";"via3",#N/A,TRUE,"general"}</definedName>
    <definedName name="wew" localSheetId="1"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3" hidden="1">{"via1",#N/A,TRUE,"general";"via2",#N/A,TRUE,"general";"via3",#N/A,TRUE,"general"}</definedName>
    <definedName name="wffag" localSheetId="0" hidden="1">{"via1",#N/A,TRUE,"general";"via2",#N/A,TRUE,"general";"via3",#N/A,TRUE,"general"}</definedName>
    <definedName name="wffag" localSheetId="1"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#REF!</definedName>
    <definedName name="WQ">#REF!</definedName>
    <definedName name="WQEEWQ" localSheetId="3" hidden="1">{"TAB1",#N/A,TRUE,"GENERAL";"TAB2",#N/A,TRUE,"GENERAL";"TAB3",#N/A,TRUE,"GENERAL";"TAB4",#N/A,TRUE,"GENERAL";"TAB5",#N/A,TRUE,"GENERAL"}</definedName>
    <definedName name="WQEEWQ" localSheetId="0" hidden="1">{"TAB1",#N/A,TRUE,"GENERAL";"TAB2",#N/A,TRUE,"GENERAL";"TAB3",#N/A,TRUE,"GENERAL";"TAB4",#N/A,TRUE,"GENERAL";"TAB5",#N/A,TRUE,"GENERAL"}</definedName>
    <definedName name="WQEEWQ" localSheetId="1" hidden="1">{"TAB1",#N/A,TRUE,"GENERAL";"TAB2",#N/A,TRUE,"GENERAL";"TAB3",#N/A,TRUE,"GENERAL";"TAB4",#N/A,TRUE,"GENERAL";"TAB5",#N/A,TRUE,"GENERAL"}</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qw" hidden="1">#REF!</definedName>
    <definedName name="wrn.actafabi." localSheetId="1"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2"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ging._.and._.Trend._.Analysis." localSheetId="3"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ar." localSheetId="3" hidden="1">{#N/A,#N/A,TRUE,"CODIGO DEPENDENCIA"}</definedName>
    <definedName name="wrn.ar." hidden="1">{#N/A,#N/A,TRUE,"CODIGO DEPENDENCIA"}</definedName>
    <definedName name="wrn.civil._.works." localSheetId="3" hidden="1">{#N/A,#N/A,TRUE,"1842CWN0"}</definedName>
    <definedName name="wrn.civil._.works." hidden="1">{#N/A,#N/A,TRUE,"1842CWN0"}</definedName>
    <definedName name="wrn.civil._.works._1" localSheetId="3" hidden="1">{#N/A,#N/A,TRUE,"1842CWN0"}</definedName>
    <definedName name="wrn.civil._.works._1" hidden="1">{#N/A,#N/A,TRUE,"1842CWN0"}</definedName>
    <definedName name="wrn.civil._.works._2" localSheetId="3" hidden="1">{#N/A,#N/A,TRUE,"1842CWN0"}</definedName>
    <definedName name="wrn.civil._.works._2" hidden="1">{#N/A,#N/A,TRUE,"1842CWN0"}</definedName>
    <definedName name="wrn.ESTADO._.REHABILITACION." localSheetId="3" hidden="1">{"PRES REHAB ARM-PER POR ITEMS  KM A KM",#N/A,TRUE,"Rehabilitacion Arm-Per"}</definedName>
    <definedName name="wrn.ESTADO._.REHABILITACION." hidden="1">{"PRES REHAB ARM-PER POR ITEMS  KM A KM",#N/A,TRUE,"Rehabilitacion Arm-Per"}</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_1"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3" hidden="1">{"VIA1",#N/A,TRUE,"formul";"VIA2",#N/A,TRUE,"formul";"VIA3",#N/A,TRUE,"formul"}</definedName>
    <definedName name="wrn.formu." localSheetId="1" hidden="1">{"VIA1",#N/A,TRUE,"formul";"VIA2",#N/A,TRUE,"formul";"VIA3",#N/A,TRUE,"formul"}</definedName>
    <definedName name="wrn.formu." localSheetId="2" hidden="1">{"VIA1",#N/A,TRUE,"formul";"VIA2",#N/A,TRUE,"formul";"VIA3",#N/A,TRUE,"formul"}</definedName>
    <definedName name="wrn.formu." hidden="1">{"VIA1",#N/A,TRUE,"formul";"VIA2",#N/A,TRUE,"formul";"VIA3",#N/A,TRUE,"formul"}</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_1"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localSheetId="3" hidden="1">{"TAB1",#N/A,TRUE,"GENERAL";"TAB2",#N/A,TRUE,"GENERAL";"TAB3",#N/A,TRUE,"GENERAL";"TAB4",#N/A,TRUE,"GENERAL";"TAB5",#N/A,TRUE,"GENERAL"}</definedName>
    <definedName name="wrn.GENERAL." localSheetId="0" hidden="1">{"TAB1",#N/A,TRUE,"GENERAL";"TAB2",#N/A,TRUE,"GENERAL";"TAB3",#N/A,TRUE,"GENERAL";"TAB4",#N/A,TRUE,"GENERAL";"TAB5",#N/A,TRUE,"GENERAL"}</definedName>
    <definedName name="wrn.GENERAL." localSheetId="1" hidden="1">{"TAB1",#N/A,TRUE,"GENERAL";"TAB2",#N/A,TRUE,"GENERAL";"TAB3",#N/A,TRUE,"GENERAL";"TAB4",#N/A,TRUE,"GENERAL";"TAB5",#N/A,TRUE,"GENERAL"}</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NERAL._1" hidden="1">{"TAB1",#N/A,TRUE,"GENERAL";"TAB2",#N/A,TRUE,"GENERAL";"TAB3",#N/A,TRUE,"GENERAL";"TAB4",#N/A,TRUE,"GENERAL";"TAB5",#N/A,TRUE,"GENERAL"}</definedName>
    <definedName name="wrn.GERENCIA." localSheetId="3" hidden="1">{#N/A,#N/A,TRUE,"INGENIERIA";#N/A,#N/A,TRUE,"COMPRAS";#N/A,#N/A,TRUE,"DIRECCION";#N/A,#N/A,TRUE,"RESUMEN"}</definedName>
    <definedName name="wrn.GERENCIA." hidden="1">{#N/A,#N/A,TRUE,"INGENIERIA";#N/A,#N/A,TRUE,"COMPRAS";#N/A,#N/A,TRUE,"DIRECCION";#N/A,#N/A,TRUE,"RESUMEN"}</definedName>
    <definedName name="wrn.GERENCIA._1" localSheetId="3" hidden="1">{#N/A,#N/A,TRUE,"INGENIERIA";#N/A,#N/A,TRUE,"COMPRAS";#N/A,#N/A,TRUE,"DIRECCION";#N/A,#N/A,TRUE,"RESUMEN"}</definedName>
    <definedName name="wrn.GERENCIA._1" hidden="1">{#N/A,#N/A,TRUE,"INGENIERIA";#N/A,#N/A,TRUE,"COMPRAS";#N/A,#N/A,TRUE,"DIRECCION";#N/A,#N/A,TRUE,"RESUMEN"}</definedName>
    <definedName name="wrn.GERENCIA._2" localSheetId="3" hidden="1">{#N/A,#N/A,TRUE,"INGENIERIA";#N/A,#N/A,TRUE,"COMPRAS";#N/A,#N/A,TRUE,"DIRECCION";#N/A,#N/A,TRUE,"RESUMEN"}</definedName>
    <definedName name="wrn.GERENCIA._2" hidden="1">{#N/A,#N/A,TRUE,"INGENIERIA";#N/A,#N/A,TRUE,"COMPRAS";#N/A,#N/A,TRUE,"DIRECCION";#N/A,#N/A,TRUE,"RESUMEN"}</definedName>
    <definedName name="wrn.items." localSheetId="3" hidden="1">{#N/A,#N/A,FALSE,"Items"}</definedName>
    <definedName name="wrn.items." hidden="1">{#N/A,#N/A,FALSE,"Items"}</definedName>
    <definedName name="wrn.listado." hidden="1">{#N/A,#N/A,FALSE,"PROPON.2001"}</definedName>
    <definedName name="wrn.LL0004A." localSheetId="3" hidden="1">{#N/A,#N/A,FALSE,"List. Tie-in's Rev. A Diesel";#N/A,#N/A,FALSE,"List. Tie-in's Rev. A Gasolina";#N/A,#N/A,FALSE,"List. Tie-in's Rev. A Crudo";#N/A,#N/A,FALSE,"List. Tie-in's Rev. A Fuel Oil"}</definedName>
    <definedName name="wrn.LL0004A." hidden="1">{#N/A,#N/A,FALSE,"List. Tie-in's Rev. A Diesel";#N/A,#N/A,FALSE,"List. Tie-in's Rev. A Gasolina";#N/A,#N/A,FALSE,"List. Tie-in's Rev. A Crudo";#N/A,#N/A,FALSE,"List. Tie-in's Rev. A Fuel Oil"}</definedName>
    <definedName name="wrn.OPERADORES." hidden="1">{#N/A,#N/A,TRUE,"T1"}</definedName>
    <definedName name="wrn.PROYEC." localSheetId="3" hidden="1">{#N/A,#N/A,FALSE,"GRAFICO";#N/A,#N/A,FALSE,"CAJA (2)";#N/A,#N/A,FALSE,"TERCEROS-PROMEDIO";#N/A,#N/A,FALSE,"CAJA";#N/A,#N/A,FALSE,"INGRESOS1995-2003";#N/A,#N/A,FALSE,"GASTOS1995-2003"}</definedName>
    <definedName name="wrn.PROYEC." hidden="1">{#N/A,#N/A,FALSE,"GRAFICO";#N/A,#N/A,FALSE,"CAJA (2)";#N/A,#N/A,FALSE,"TERCEROS-PROMEDIO";#N/A,#N/A,FALSE,"CAJA";#N/A,#N/A,FALSE,"INGRESOS1995-2003";#N/A,#N/A,FALSE,"GASTOS1995-2003"}</definedName>
    <definedName name="wrn.res7" hidden="1">{#N/A,#N/A,FALSE,"Hoja1";#N/A,#N/A,FALSE,"Hoja2"}</definedName>
    <definedName name="wrn.Restructuring._.Summaries." hidden="1">{#N/A,#N/A,TRUE,"Transaction Summary";#N/A,#N/A,TRUE,"Restructuring Sensitivities";#N/A,#N/A,TRUE,"DCF";#N/A,#N/A,TRUE,"IRR";#N/A,#N/A,TRUE,"Debt Capacity"}</definedName>
    <definedName name="wrn.Restructuring._.Summaries._1" hidden="1">{#N/A,#N/A,TRUE,"Transaction Summary";#N/A,#N/A,TRUE,"Restructuring Sensitivities";#N/A,#N/A,TRUE,"DCF";#N/A,#N/A,TRUE,"IRR";#N/A,#N/A,TRUE,"Debt Capacity"}</definedName>
    <definedName name="wrn.resumen." localSheetId="3" hidden="1">{"total",#N/A,FALSE,"TD 0% ";"total",#N/A,FALSE,"TD 12%";"total",#N/A,FALSE,"TD 10%"}</definedName>
    <definedName name="wrn.Resumen." hidden="1">{#N/A,#N/A,FALSE,"Hoja1";#N/A,#N/A,FALSE,"Hoja2"}</definedName>
    <definedName name="wrn.SENCILLO." localSheetId="3" hidden="1">{"PYGS",#N/A,FALSE,"PYG";"ACTIS",#N/A,FALSE,"BCE_GRAL-ACTIVO";"PASIS",#N/A,FALSE,"BCE_GRAL-PASIVO-PATRIM";"CAJAS",#N/A,FALSE,"CAJA"}</definedName>
    <definedName name="wrn.SENCILLO." hidden="1">{"PYGS",#N/A,FALSE,"PYG";"ACTIS",#N/A,FALSE,"BCE_GRAL-ACTIVO";"PASIS",#N/A,FALSE,"BCE_GRAL-PASIVO-PATRIM";"CAJAS",#N/A,FALSE,"CAJA"}</definedName>
    <definedName name="wrn.Total." localSheetId="3" hidden="1">{"Parcial",#N/A,FALSE,"GastFuncionamiento";"Parcial2",#N/A,FALSE,"GastFuncionamiento";"Total",#N/A,FALSE,"GastFuncionamiento"}</definedName>
    <definedName name="wrn.Total." hidden="1">{"Parcial",#N/A,FALSE,"GastFuncionamiento";"Parcial2",#N/A,FALSE,"GastFuncionamiento";"Total",#N/A,FALSE,"GastFuncionamiento"}</definedName>
    <definedName name="wrn.TRABFENO." hidden="1">{#N/A,#N/A,FALSE,"Estatico";#N/A,#N/A,FALSE,"Tuberia";#N/A,#N/A,FALSE,"Instrumentación";#N/A,#N/A,FALSE,"Mecanica";#N/A,#N/A,FALSE,"Electrico";#N/A,#N/A,FALSE,"Ofic.Civiles"}</definedName>
    <definedName name="wrn.via" localSheetId="3" hidden="1">{"via1",#N/A,TRUE,"general";"via2",#N/A,TRUE,"general";"via3",#N/A,TRUE,"general"}</definedName>
    <definedName name="wrn.via" hidden="1">{"via1",#N/A,TRUE,"general";"via2",#N/A,TRUE,"general";"via3",#N/A,TRUE,"general"}</definedName>
    <definedName name="wrn.via." localSheetId="3" hidden="1">{"via1",#N/A,TRUE,"general";"via2",#N/A,TRUE,"general";"via3",#N/A,TRUE,"general"}</definedName>
    <definedName name="wrn.via." localSheetId="0" hidden="1">{"via1",#N/A,TRUE,"general";"via2",#N/A,TRUE,"general";"via3",#N/A,TRUE,"general"}</definedName>
    <definedName name="wrn.via." localSheetId="1" hidden="1">{"via1",#N/A,TRUE,"general";"via2",#N/A,TRUE,"general";"via3",#N/A,TRUE,"general"}</definedName>
    <definedName name="wrn.via." localSheetId="2" hidden="1">{"via1",#N/A,TRUE,"general";"via2",#N/A,TRUE,"general";"via3",#N/A,TRUE,"general"}</definedName>
    <definedName name="wrn.via." hidden="1">{"via1",#N/A,TRUE,"general";"via2",#N/A,TRUE,"general";"via3",#N/A,TRUE,"general"}</definedName>
    <definedName name="wrn.via._1" hidden="1">{"via1",#N/A,TRUE,"general";"via2",#N/A,TRUE,"general";"via3",#N/A,TRUE,"general"}</definedName>
    <definedName name="wrn1.items" localSheetId="3" hidden="1">{#N/A,#N/A,FALSE,"Items"}</definedName>
    <definedName name="wrn1.items" hidden="1">{#N/A,#N/A,FALSE,"Items"}</definedName>
    <definedName name="wsnhed" localSheetId="3" hidden="1">{"via1",#N/A,TRUE,"general";"via2",#N/A,TRUE,"general";"via3",#N/A,TRUE,"general"}</definedName>
    <definedName name="wsnhed" localSheetId="0" hidden="1">{"via1",#N/A,TRUE,"general";"via2",#N/A,TRUE,"general";"via3",#N/A,TRUE,"general"}</definedName>
    <definedName name="wsnhed" localSheetId="1"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3" hidden="1">{"via1",#N/A,TRUE,"general";"via2",#N/A,TRUE,"general";"via3",#N/A,TRUE,"general"}</definedName>
    <definedName name="wswswsqa" localSheetId="0" hidden="1">{"via1",#N/A,TRUE,"general";"via2",#N/A,TRUE,"general";"via3",#N/A,TRUE,"general"}</definedName>
    <definedName name="wswswsqa" localSheetId="1"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3" hidden="1">{"TAB1",#N/A,TRUE,"GENERAL";"TAB2",#N/A,TRUE,"GENERAL";"TAB3",#N/A,TRUE,"GENERAL";"TAB4",#N/A,TRUE,"GENERAL";"TAB5",#N/A,TRUE,"GENERAL"}</definedName>
    <definedName name="wtt" localSheetId="0" hidden="1">{"TAB1",#N/A,TRUE,"GENERAL";"TAB2",#N/A,TRUE,"GENERAL";"TAB3",#N/A,TRUE,"GENERAL";"TAB4",#N/A,TRUE,"GENERAL";"TAB5",#N/A,TRUE,"GENERAL"}</definedName>
    <definedName name="wtt" localSheetId="1" hidden="1">{"TAB1",#N/A,TRUE,"GENERAL";"TAB2",#N/A,TRUE,"GENERAL";"TAB3",#N/A,TRUE,"GENERAL";"TAB4",#N/A,TRUE,"GENERAL";"TAB5",#N/A,TRUE,"GENERAL"}</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vu.ComparEneMar9697." localSheetId="1"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ComparEneMar9697." localSheetId="2"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ComparEneMar9697."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EneFeb." localSheetId="1" hidden="1">{TRUE,TRUE,-2.75,-17.75,483,276.75,FALSE,TRUE,TRUE,TRUE,0,3,15,1,110,11,8,4,TRUE,TRUE,3,TRUE,1,TRUE,75,"Swvu.EneFeb.","ACwvu.EneFeb.",#N/A,FALSE,FALSE,1.24,0.787401575,0.74,0.984251969,1,"","",FALSE,FALSE,FALSE,FALSE,1,#N/A,1,1,#DIV/0!,FALSE,"Rwvu.EneFeb.","Cwvu.EneFeb.",FALSE,FALSE,FALSE,1,300,300,FALSE,FALSE,TRUE,TRUE,TRUE}</definedName>
    <definedName name="wvu.EneFeb." localSheetId="2" hidden="1">{TRUE,TRUE,-2.75,-17.75,483,276.75,FALSE,TRUE,TRUE,TRUE,0,3,15,1,110,11,8,4,TRUE,TRUE,3,TRUE,1,TRUE,75,"Swvu.EneFeb.","ACwvu.EneFeb.",#N/A,FALSE,FALSE,1.24,0.787401575,0.74,0.984251969,1,"","",FALSE,FALSE,FALSE,FALSE,1,#N/A,1,1,#DIV/0!,FALSE,"Rwvu.EneFeb.","Cwvu.EneFeb.",FALSE,FALSE,FALSE,1,300,300,FALSE,FALSE,TRUE,TRUE,TRUE}</definedName>
    <definedName name="wvu.EneFeb." hidden="1">{TRUE,TRUE,-2.75,-17.75,483,276.75,FALSE,TRUE,TRUE,TRUE,0,3,15,1,110,11,8,4,TRUE,TRUE,3,TRUE,1,TRUE,75,"Swvu.EneFeb.","ACwvu.EneFeb.",#N/A,FALSE,FALSE,1.24,0.787401575,0.74,0.984251969,1,"","",FALSE,FALSE,FALSE,FALSE,1,#N/A,1,1,#DIV/0!,FALSE,"Rwvu.EneFeb.","Cwvu.EneFeb.",FALSE,FALSE,FALSE,1,300,300,FALSE,FALSE,TRUE,TRUE,TRUE}</definedName>
    <definedName name="wvu.Formato._.Corto." localSheetId="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Corto." localSheetId="2"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Corto."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Total." localSheetId="1"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Formato._.Total." localSheetId="2"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Formato._.Total."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OPEF._.96." localSheetId="1"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6." localSheetId="2"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6."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7." localSheetId="1" hidden="1">{TRUE,TRUE,-2.75,-17.75,483,276.75,FALSE,TRUE,TRUE,TRUE,0,2,#N/A,1,#N/A,6.24489795918367,20,1,FALSE,FALSE,3,TRUE,1,FALSE,75,"Swvu.OPEF._.97.","ACwvu.OPEF._.97.",#N/A,FALSE,FALSE,1.88,0.787401575,0.39,1.56,1,"","",FALSE,FALSE,FALSE,FALSE,1,#N/A,1,1,"=R4C2:R117C9",FALSE,"Rwvu.OPEF._.97.",#N/A,FALSE,FALSE,FALSE,5,300,300,FALSE,FALSE,TRUE,TRUE,TRUE}</definedName>
    <definedName name="wvu.OPEF._.97." localSheetId="2" hidden="1">{TRUE,TRUE,-2.75,-17.75,483,276.75,FALSE,TRUE,TRUE,TRUE,0,2,#N/A,1,#N/A,6.24489795918367,20,1,FALSE,FALSE,3,TRUE,1,FALSE,75,"Swvu.OPEF._.97.","ACwvu.OPEF._.97.",#N/A,FALSE,FALSE,1.88,0.787401575,0.39,1.56,1,"","",FALSE,FALSE,FALSE,FALSE,1,#N/A,1,1,"=R4C2:R117C9",FALSE,"Rwvu.OPEF._.97.",#N/A,FALSE,FALSE,FALSE,5,300,300,FALSE,FALSE,TRUE,TRUE,TRUE}</definedName>
    <definedName name="wvu.OPEF._.97." hidden="1">{TRUE,TRUE,-2.75,-17.75,483,276.75,FALSE,TRUE,TRUE,TRUE,0,2,#N/A,1,#N/A,6.24489795918367,20,1,FALSE,FALSE,3,TRUE,1,FALSE,75,"Swvu.OPEF._.97.","ACwvu.OPEF._.97.",#N/A,FALSE,FALSE,1.88,0.787401575,0.39,1.56,1,"","",FALSE,FALSE,FALSE,FALSE,1,#N/A,1,1,"=R4C2:R117C9",FALSE,"Rwvu.OPEF._.97.",#N/A,FALSE,FALSE,FALSE,5,300,300,FALSE,FALSE,TRUE,TRUE,TRUE}</definedName>
    <definedName name="wvu.TAB1." localSheetId="3"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3"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3"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5." localSheetId="3"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#REF!</definedName>
    <definedName name="wwded3" localSheetId="3" hidden="1">{"via1",#N/A,TRUE,"general";"via2",#N/A,TRUE,"general";"via3",#N/A,TRUE,"general"}</definedName>
    <definedName name="wwded3" localSheetId="0" hidden="1">{"via1",#N/A,TRUE,"general";"via2",#N/A,TRUE,"general";"via3",#N/A,TRUE,"general"}</definedName>
    <definedName name="wwded3" localSheetId="1" hidden="1">{"via1",#N/A,TRUE,"general";"via2",#N/A,TRUE,"general";"via3",#N/A,TRUE,"general"}</definedName>
    <definedName name="wwded3" localSheetId="2" hidden="1">{"via1",#N/A,TRUE,"general";"via2",#N/A,TRUE,"general";"via3",#N/A,TRUE,"general"}</definedName>
    <definedName name="wwded3" hidden="1">{"via1",#N/A,TRUE,"general";"via2",#N/A,TRUE,"general";"via3",#N/A,TRUE,"general"}</definedName>
    <definedName name="wwwwe" localSheetId="3" hidden="1">{"TAB1",#N/A,TRUE,"GENERAL";"TAB2",#N/A,TRUE,"GENERAL";"TAB3",#N/A,TRUE,"GENERAL";"TAB4",#N/A,TRUE,"GENERAL";"TAB5",#N/A,TRUE,"GENERAL"}</definedName>
    <definedName name="wwwwe" localSheetId="0" hidden="1">{"TAB1",#N/A,TRUE,"GENERAL";"TAB2",#N/A,TRUE,"GENERAL";"TAB3",#N/A,TRUE,"GENERAL";"TAB4",#N/A,TRUE,"GENERAL";"TAB5",#N/A,TRUE,"GENERAL"}</definedName>
    <definedName name="wwwwe" localSheetId="1" hidden="1">{"TAB1",#N/A,TRUE,"GENERAL";"TAB2",#N/A,TRUE,"GENERAL";"TAB3",#N/A,TRUE,"GENERAL";"TAB4",#N/A,TRUE,"GENERAL";"TAB5",#N/A,TRUE,"GENERAL"}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3" hidden="1">{"via1",#N/A,TRUE,"general";"via2",#N/A,TRUE,"general";"via3",#N/A,TRUE,"general"}</definedName>
    <definedName name="wyty" localSheetId="0" hidden="1">{"via1",#N/A,TRUE,"general";"via2",#N/A,TRUE,"general";"via3",#N/A,TRUE,"general"}</definedName>
    <definedName name="wyty" localSheetId="1" hidden="1">{"via1",#N/A,TRUE,"general";"via2",#N/A,TRUE,"general";"via3",#N/A,TRUE,"general"}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3" hidden="1">{"TAB1",#N/A,TRUE,"GENERAL";"TAB2",#N/A,TRUE,"GENERAL";"TAB3",#N/A,TRUE,"GENERAL";"TAB4",#N/A,TRUE,"GENERAL";"TAB5",#N/A,TRUE,"GENERAL"}</definedName>
    <definedName name="xcbvbs" localSheetId="0" hidden="1">{"TAB1",#N/A,TRUE,"GENERAL";"TAB2",#N/A,TRUE,"GENERAL";"TAB3",#N/A,TRUE,"GENERAL";"TAB4",#N/A,TRUE,"GENERAL";"TAB5",#N/A,TRUE,"GENERAL"}</definedName>
    <definedName name="xcbvbs" localSheetId="1" hidden="1">{"TAB1",#N/A,TRUE,"GENERAL";"TAB2",#N/A,TRUE,"GENERAL";"TAB3",#N/A,TRUE,"GENERAL";"TAB4",#N/A,TRUE,"GENERAL";"TAB5",#N/A,TRUE,"GENERAL"}</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localSheetId="3" hidden="1">{#N/A,#N/A,TRUE,"1842CWN0"}</definedName>
    <definedName name="XSW" hidden="1">{#N/A,#N/A,TRUE,"1842CWN0"}</definedName>
    <definedName name="XSW_1" localSheetId="3" hidden="1">{#N/A,#N/A,TRUE,"1842CWN0"}</definedName>
    <definedName name="XSW_1" hidden="1">{#N/A,#N/A,TRUE,"1842CWN0"}</definedName>
    <definedName name="XSW_2" localSheetId="3" hidden="1">{#N/A,#N/A,TRUE,"1842CWN0"}</definedName>
    <definedName name="XSW_2" hidden="1">{#N/A,#N/A,TRUE,"1842CWN0"}</definedName>
    <definedName name="xsxs" localSheetId="3" hidden="1">{"TAB1",#N/A,TRUE,"GENERAL";"TAB2",#N/A,TRUE,"GENERAL";"TAB3",#N/A,TRUE,"GENERAL";"TAB4",#N/A,TRUE,"GENERAL";"TAB5",#N/A,TRUE,"GENERAL"}</definedName>
    <definedName name="xsxs" localSheetId="0" hidden="1">{"TAB1",#N/A,TRUE,"GENERAL";"TAB2",#N/A,TRUE,"GENERAL";"TAB3",#N/A,TRUE,"GENERAL";"TAB4",#N/A,TRUE,"GENERAL";"TAB5",#N/A,TRUE,"GENERAL"}</definedName>
    <definedName name="xsxs" localSheetId="1" hidden="1">{"TAB1",#N/A,TRUE,"GENERAL";"TAB2",#N/A,TRUE,"GENERAL";"TAB3",#N/A,TRUE,"GENERAL";"TAB4",#N/A,TRUE,"GENERAL";"TAB5",#N/A,TRUE,"GENERAL"}</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fg" localSheetId="3" hidden="1">{"via1",#N/A,TRUE,"general";"via2",#N/A,TRUE,"general";"via3",#N/A,TRUE,"general"}</definedName>
    <definedName name="xxfg" localSheetId="0" hidden="1">{"via1",#N/A,TRUE,"general";"via2",#N/A,TRUE,"general";"via3",#N/A,TRUE,"general"}</definedName>
    <definedName name="xxfg" localSheetId="1" hidden="1">{"via1",#N/A,TRUE,"general";"via2",#N/A,TRUE,"general";"via3",#N/A,TRUE,"general"}</definedName>
    <definedName name="xxfg" localSheetId="2" hidden="1">{"via1",#N/A,TRUE,"general";"via2",#N/A,TRUE,"general";"via3",#N/A,TRUE,"general"}</definedName>
    <definedName name="xxfg" hidden="1">{"via1",#N/A,TRUE,"general";"via2",#N/A,TRUE,"general";"via3",#N/A,TRUE,"general"}</definedName>
    <definedName name="XXXX" hidden="1">#REF!</definedName>
    <definedName name="xxxxx">#REF!</definedName>
    <definedName name="xxxxxds" localSheetId="3" hidden="1">{"via1",#N/A,TRUE,"general";"via2",#N/A,TRUE,"general";"via3",#N/A,TRUE,"general"}</definedName>
    <definedName name="xxxxxds" localSheetId="0" hidden="1">{"via1",#N/A,TRUE,"general";"via2",#N/A,TRUE,"general";"via3",#N/A,TRUE,"general"}</definedName>
    <definedName name="xxxxxds" localSheetId="1" hidden="1">{"via1",#N/A,TRUE,"general";"via2",#N/A,TRUE,"general";"via3",#N/A,TRUE,"general"}</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cxxxx" hidden="1">"C:\C-314\VOLUMENES\volfin4.mdb"</definedName>
    <definedName name="XXXXXXXXXX">#REF!</definedName>
    <definedName name="xxxxxxxxxx29" localSheetId="3" hidden="1">{"via1",#N/A,TRUE,"general";"via2",#N/A,TRUE,"general";"via3",#N/A,TRUE,"general"}</definedName>
    <definedName name="xxxxxxxxxx29" localSheetId="0" hidden="1">{"via1",#N/A,TRUE,"general";"via2",#N/A,TRUE,"general";"via3",#N/A,TRUE,"general"}</definedName>
    <definedName name="xxxxxxxxxx29" localSheetId="1" hidden="1">{"via1",#N/A,TRUE,"general";"via2",#N/A,TRUE,"general";"via3",#N/A,TRUE,"general"}</definedName>
    <definedName name="xxxxxxxxxx29" localSheetId="2" hidden="1">{"via1",#N/A,TRUE,"general";"via2",#N/A,TRUE,"general";"via3",#N/A,TRUE,"general"}</definedName>
    <definedName name="xxxxxxxxxx29" hidden="1">{"via1",#N/A,TRUE,"general";"via2",#N/A,TRUE,"general";"via3",#N/A,TRUE,"general"}</definedName>
    <definedName name="XXXXXXXXXXXX">#REF!</definedName>
    <definedName name="xyz" hidden="1">#REF!</definedName>
    <definedName name="XZS" hidden="1">#REF!</definedName>
    <definedName name="XZXZV" localSheetId="3" hidden="1">{"via1",#N/A,TRUE,"general";"via2",#N/A,TRUE,"general";"via3",#N/A,TRUE,"general"}</definedName>
    <definedName name="XZXZV" localSheetId="0" hidden="1">{"via1",#N/A,TRUE,"general";"via2",#N/A,TRUE,"general";"via3",#N/A,TRUE,"general"}</definedName>
    <definedName name="XZXZV" localSheetId="1" hidden="1">{"via1",#N/A,TRUE,"general";"via2",#N/A,TRUE,"general";"via3",#N/A,TRUE,"general"}</definedName>
    <definedName name="XZXZV" localSheetId="2" hidden="1">{"via1",#N/A,TRUE,"general";"via2",#N/A,TRUE,"general";"via3",#N/A,TRUE,"general"}</definedName>
    <definedName name="XZXZV" hidden="1">{"via1",#N/A,TRUE,"general";"via2",#N/A,TRUE,"general";"via3",#N/A,TRUE,"general"}</definedName>
    <definedName name="Y">#REF!</definedName>
    <definedName name="Y22EL">#REF!</definedName>
    <definedName name="Y22JH">#REF!</definedName>
    <definedName name="Y32JH">#REF!</definedName>
    <definedName name="Y33JH">#REF!</definedName>
    <definedName name="Y42JH">#REF!</definedName>
    <definedName name="Y43JH">#REF!</definedName>
    <definedName name="Y44EL">#REF!</definedName>
    <definedName name="Y44JH">#REF!</definedName>
    <definedName name="Y63JH">#REF!</definedName>
    <definedName name="Y66BD">'[10]29.1_BASE'!$E$441</definedName>
    <definedName name="y6y6" localSheetId="3" hidden="1">{"via1",#N/A,TRUE,"general";"via2",#N/A,TRUE,"general";"via3",#N/A,TRUE,"general"}</definedName>
    <definedName name="y6y6" localSheetId="0" hidden="1">{"via1",#N/A,TRUE,"general";"via2",#N/A,TRUE,"general";"via3",#N/A,TRUE,"general"}</definedName>
    <definedName name="y6y6" localSheetId="1" hidden="1">{"via1",#N/A,TRUE,"general";"via2",#N/A,TRUE,"general";"via3",#N/A,TRUE,"general"}</definedName>
    <definedName name="y6y6" localSheetId="2" hidden="1">{"via1",#N/A,TRUE,"general";"via2",#N/A,TRUE,"general";"via3",#N/A,TRUE,"general"}</definedName>
    <definedName name="y6y6" hidden="1">{"via1",#N/A,TRUE,"general";"via2",#N/A,TRUE,"general";"via3",#N/A,TRUE,"general"}</definedName>
    <definedName name="YA">#REF!</definedName>
    <definedName name="yery" localSheetId="3" hidden="1">{"via1",#N/A,TRUE,"general";"via2",#N/A,TRUE,"general";"via3",#N/A,TRUE,"general"}</definedName>
    <definedName name="yery" localSheetId="0" hidden="1">{"via1",#N/A,TRUE,"general";"via2",#N/A,TRUE,"general";"via3",#N/A,TRUE,"general"}</definedName>
    <definedName name="yery" localSheetId="1" hidden="1">{"via1",#N/A,TRUE,"general";"via2",#N/A,TRUE,"general";"via3",#N/A,TRUE,"general"}</definedName>
    <definedName name="yery" localSheetId="2" hidden="1">{"via1",#N/A,TRUE,"general";"via2",#N/A,TRUE,"general";"via3",#N/A,TRUE,"general"}</definedName>
    <definedName name="yery" hidden="1">{"via1",#N/A,TRUE,"general";"via2",#N/A,TRUE,"general";"via3",#N/A,TRUE,"general"}</definedName>
    <definedName name="YHN">#REF!</definedName>
    <definedName name="yhy" localSheetId="3" hidden="1">{"TAB1",#N/A,TRUE,"GENERAL";"TAB2",#N/A,TRUE,"GENERAL";"TAB3",#N/A,TRUE,"GENERAL";"TAB4",#N/A,TRUE,"GENERAL";"TAB5",#N/A,TRUE,"GENERAL"}</definedName>
    <definedName name="yhy" localSheetId="0" hidden="1">{"TAB1",#N/A,TRUE,"GENERAL";"TAB2",#N/A,TRUE,"GENERAL";"TAB3",#N/A,TRUE,"GENERAL";"TAB4",#N/A,TRUE,"GENERAL";"TAB5",#N/A,TRUE,"GENERAL"}</definedName>
    <definedName name="yhy" localSheetId="1" hidden="1">{"TAB1",#N/A,TRUE,"GENERAL";"TAB2",#N/A,TRUE,"GENERAL";"TAB3",#N/A,TRUE,"GENERAL";"TAB4",#N/A,TRUE,"GENERAL";"TAB5",#N/A,TRUE,"GENERAL"}</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3" hidden="1">{"TAB1",#N/A,TRUE,"GENERAL";"TAB2",#N/A,TRUE,"GENERAL";"TAB3",#N/A,TRUE,"GENERAL";"TAB4",#N/A,TRUE,"GENERAL";"TAB5",#N/A,TRUE,"GENERAL"}</definedName>
    <definedName name="yjyj" localSheetId="0" hidden="1">{"TAB1",#N/A,TRUE,"GENERAL";"TAB2",#N/A,TRUE,"GENERAL";"TAB3",#N/A,TRUE,"GENERAL";"TAB4",#N/A,TRUE,"GENERAL";"TAB5",#N/A,TRUE,"GENERAL"}</definedName>
    <definedName name="yjyj" localSheetId="1" hidden="1">{"TAB1",#N/A,TRUE,"GENERAL";"TAB2",#N/A,TRUE,"GENERAL";"TAB3",#N/A,TRUE,"GENERAL";"TAB4",#N/A,TRUE,"GENERAL";"TAB5",#N/A,TRUE,"GENERAL"}</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 localSheetId="3" hidden="1">{#N/A,#N/A,FALSE,"GRAFICO";#N/A,#N/A,FALSE,"CAJA (2)";#N/A,#N/A,FALSE,"TERCEROS-PROMEDIO";#N/A,#N/A,FALSE,"CAJA";#N/A,#N/A,FALSE,"INGRESOS1995-2003";#N/A,#N/A,FALSE,"GASTOS1995-2003"}</definedName>
    <definedName name="YO" hidden="1">{#N/A,#N/A,FALSE,"GRAFICO";#N/A,#N/A,FALSE,"CAJA (2)";#N/A,#N/A,FALSE,"TERCEROS-PROMEDIO";#N/A,#N/A,FALSE,"CAJA";#N/A,#N/A,FALSE,"INGRESOS1995-2003";#N/A,#N/A,FALSE,"GASTOS1995-2003"}</definedName>
    <definedName name="YOR" hidden="1">{#N/A,#N/A,FALSE,"PROPON.2001"}</definedName>
    <definedName name="YORLY" hidden="1">{#N/A,#N/A,FALSE,"PROPON.2001"}</definedName>
    <definedName name="YOYO">#REF!</definedName>
    <definedName name="yrey" localSheetId="3" hidden="1">{"via1",#N/A,TRUE,"general";"via2",#N/A,TRUE,"general";"via3",#N/A,TRUE,"general"}</definedName>
    <definedName name="yrey" localSheetId="0" hidden="1">{"via1",#N/A,TRUE,"general";"via2",#N/A,TRUE,"general";"via3",#N/A,TRUE,"general"}</definedName>
    <definedName name="yrey" localSheetId="1" hidden="1">{"via1",#N/A,TRUE,"general";"via2",#N/A,TRUE,"general";"via3",#N/A,TRUE,"general"}</definedName>
    <definedName name="yrey" localSheetId="2" hidden="1">{"via1",#N/A,TRUE,"general";"via2",#N/A,TRUE,"general";"via3",#N/A,TRUE,"general"}</definedName>
    <definedName name="yrey" hidden="1">{"via1",#N/A,TRUE,"general";"via2",#N/A,TRUE,"general";"via3",#N/A,TRUE,"general"}</definedName>
    <definedName name="yry" localSheetId="3" hidden="1">{"via1",#N/A,TRUE,"general";"via2",#N/A,TRUE,"general";"via3",#N/A,TRUE,"general"}</definedName>
    <definedName name="yry" localSheetId="0" hidden="1">{"via1",#N/A,TRUE,"general";"via2",#N/A,TRUE,"general";"via3",#N/A,TRUE,"general"}</definedName>
    <definedName name="yry" localSheetId="1"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3" hidden="1">{"TAB1",#N/A,TRUE,"GENERAL";"TAB2",#N/A,TRUE,"GENERAL";"TAB3",#N/A,TRUE,"GENERAL";"TAB4",#N/A,TRUE,"GENERAL";"TAB5",#N/A,TRUE,"GENERAL"}</definedName>
    <definedName name="ytj" localSheetId="0" hidden="1">{"TAB1",#N/A,TRUE,"GENERAL";"TAB2",#N/A,TRUE,"GENERAL";"TAB3",#N/A,TRUE,"GENERAL";"TAB4",#N/A,TRUE,"GENERAL";"TAB5",#N/A,TRUE,"GENERAL"}</definedName>
    <definedName name="ytj" localSheetId="1" hidden="1">{"TAB1",#N/A,TRUE,"GENERAL";"TAB2",#N/A,TRUE,"GENERAL";"TAB3",#N/A,TRUE,"GENERAL";"TAB4",#N/A,TRUE,"GENERAL";"TAB5",#N/A,TRUE,"GENERAL"}</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3" hidden="1">{"via1",#N/A,TRUE,"general";"via2",#N/A,TRUE,"general";"via3",#N/A,TRUE,"general"}</definedName>
    <definedName name="ytjt6" localSheetId="0" hidden="1">{"via1",#N/A,TRUE,"general";"via2",#N/A,TRUE,"general";"via3",#N/A,TRUE,"general"}</definedName>
    <definedName name="ytjt6" localSheetId="1" hidden="1">{"via1",#N/A,TRUE,"general";"via2",#N/A,TRUE,"general";"via3",#N/A,TRUE,"general"}</definedName>
    <definedName name="ytjt6" localSheetId="2" hidden="1">{"via1",#N/A,TRUE,"general";"via2",#N/A,TRUE,"general";"via3",#N/A,TRUE,"general"}</definedName>
    <definedName name="ytjt6" hidden="1">{"via1",#N/A,TRUE,"general";"via2",#N/A,TRUE,"general";"via3",#N/A,TRUE,"general"}</definedName>
    <definedName name="ytrwyr" localSheetId="3" hidden="1">{"TAB1",#N/A,TRUE,"GENERAL";"TAB2",#N/A,TRUE,"GENERAL";"TAB3",#N/A,TRUE,"GENERAL";"TAB4",#N/A,TRUE,"GENERAL";"TAB5",#N/A,TRUE,"GENERAL"}</definedName>
    <definedName name="ytrwyr" localSheetId="0" hidden="1">{"TAB1",#N/A,TRUE,"GENERAL";"TAB2",#N/A,TRUE,"GENERAL";"TAB3",#N/A,TRUE,"GENERAL";"TAB4",#N/A,TRUE,"GENERAL";"TAB5",#N/A,TRUE,"GENERAL"}</definedName>
    <definedName name="ytrwyr" localSheetId="1" hidden="1">{"TAB1",#N/A,TRUE,"GENERAL";"TAB2",#N/A,TRUE,"GENERAL";"TAB3",#N/A,TRUE,"GENERAL";"TAB4",#N/A,TRUE,"GENERAL";"TAB5",#N/A,TRUE,"GENERAL"}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3" hidden="1">{"via1",#N/A,TRUE,"general";"via2",#N/A,TRUE,"general";"via3",#N/A,TRUE,"general"}</definedName>
    <definedName name="ytry" localSheetId="0" hidden="1">{"via1",#N/A,TRUE,"general";"via2",#N/A,TRUE,"general";"via3",#N/A,TRUE,"general"}</definedName>
    <definedName name="ytry" localSheetId="1" hidden="1">{"via1",#N/A,TRUE,"general";"via2",#N/A,TRUE,"general";"via3",#N/A,TRUE,"general"}</definedName>
    <definedName name="ytry" localSheetId="2" hidden="1">{"via1",#N/A,TRUE,"general";"via2",#N/A,TRUE,"general";"via3",#N/A,TRUE,"general"}</definedName>
    <definedName name="ytry" hidden="1">{"via1",#N/A,TRUE,"general";"via2",#N/A,TRUE,"general";"via3",#N/A,TRUE,"general"}</definedName>
    <definedName name="ytryrty" localSheetId="3" hidden="1">{"via1",#N/A,TRUE,"general";"via2",#N/A,TRUE,"general";"via3",#N/A,TRUE,"general"}</definedName>
    <definedName name="ytryrty" localSheetId="0" hidden="1">{"via1",#N/A,TRUE,"general";"via2",#N/A,TRUE,"general";"via3",#N/A,TRUE,"general"}</definedName>
    <definedName name="ytryrty" localSheetId="1"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3" hidden="1">{"TAB1",#N/A,TRUE,"GENERAL";"TAB2",#N/A,TRUE,"GENERAL";"TAB3",#N/A,TRUE,"GENERAL";"TAB4",#N/A,TRUE,"GENERAL";"TAB5",#N/A,TRUE,"GENERAL"}</definedName>
    <definedName name="YTRYUYT" localSheetId="0" hidden="1">{"TAB1",#N/A,TRUE,"GENERAL";"TAB2",#N/A,TRUE,"GENERAL";"TAB3",#N/A,TRUE,"GENERAL";"TAB4",#N/A,TRUE,"GENERAL";"TAB5",#N/A,TRUE,"GENERAL"}</definedName>
    <definedName name="YTRYUYT" localSheetId="1" hidden="1">{"TAB1",#N/A,TRUE,"GENERAL";"TAB2",#N/A,TRUE,"GENERAL";"TAB3",#N/A,TRUE,"GENERAL";"TAB4",#N/A,TRUE,"GENERAL";"TAB5",#N/A,TRUE,"GENERAL"}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3" hidden="1">{"TAB1",#N/A,TRUE,"GENERAL";"TAB2",#N/A,TRUE,"GENERAL";"TAB3",#N/A,TRUE,"GENERAL";"TAB4",#N/A,TRUE,"GENERAL";"TAB5",#N/A,TRUE,"GENERAL"}</definedName>
    <definedName name="yturu" localSheetId="0" hidden="1">{"TAB1",#N/A,TRUE,"GENERAL";"TAB2",#N/A,TRUE,"GENERAL";"TAB3",#N/A,TRUE,"GENERAL";"TAB4",#N/A,TRUE,"GENERAL";"TAB5",#N/A,TRUE,"GENERAL"}</definedName>
    <definedName name="yturu" localSheetId="1"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3" hidden="1">{"via1",#N/A,TRUE,"general";"via2",#N/A,TRUE,"general";"via3",#N/A,TRUE,"general"}</definedName>
    <definedName name="ytuytfgh" localSheetId="0" hidden="1">{"via1",#N/A,TRUE,"general";"via2",#N/A,TRUE,"general";"via3",#N/A,TRUE,"general"}</definedName>
    <definedName name="ytuytfgh" localSheetId="1" hidden="1">{"via1",#N/A,TRUE,"general";"via2",#N/A,TRUE,"general";"via3",#N/A,TRUE,"general"}</definedName>
    <definedName name="ytuytfgh" localSheetId="2" hidden="1">{"via1",#N/A,TRUE,"general";"via2",#N/A,TRUE,"general";"via3",#N/A,TRUE,"general"}</definedName>
    <definedName name="ytuytfgh" hidden="1">{"via1",#N/A,TRUE,"general";"via2",#N/A,TRUE,"general";"via3",#N/A,TRUE,"general"}</definedName>
    <definedName name="yty" localSheetId="3" hidden="1">{"TAB1",#N/A,TRUE,"GENERAL";"TAB2",#N/A,TRUE,"GENERAL";"TAB3",#N/A,TRUE,"GENERAL";"TAB4",#N/A,TRUE,"GENERAL";"TAB5",#N/A,TRUE,"GENERAL"}</definedName>
    <definedName name="yty" localSheetId="0" hidden="1">{"TAB1",#N/A,TRUE,"GENERAL";"TAB2",#N/A,TRUE,"GENERAL";"TAB3",#N/A,TRUE,"GENERAL";"TAB4",#N/A,TRUE,"GENERAL";"TAB5",#N/A,TRUE,"GENERAL"}</definedName>
    <definedName name="yty" localSheetId="1" hidden="1">{"TAB1",#N/A,TRUE,"GENERAL";"TAB2",#N/A,TRUE,"GENERAL";"TAB3",#N/A,TRUE,"GENERAL";"TAB4",#N/A,TRUE,"GENERAL";"TAB5",#N/A,TRUE,"GENERAL"}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3" hidden="1">{"via1",#N/A,TRUE,"general";"via2",#N/A,TRUE,"general";"via3",#N/A,TRUE,"general"}</definedName>
    <definedName name="ytyyh" localSheetId="0" hidden="1">{"via1",#N/A,TRUE,"general";"via2",#N/A,TRUE,"general";"via3",#N/A,TRUE,"general"}</definedName>
    <definedName name="ytyyh" localSheetId="1" hidden="1">{"via1",#N/A,TRUE,"general";"via2",#N/A,TRUE,"general";"via3",#N/A,TRUE,"general"}</definedName>
    <definedName name="ytyyh" localSheetId="2" hidden="1">{"via1",#N/A,TRUE,"general";"via2",#N/A,TRUE,"general";"via3",#N/A,TRUE,"general"}</definedName>
    <definedName name="ytyyh" hidden="1">{"via1",#N/A,TRUE,"general";"via2",#N/A,TRUE,"general";"via3",#N/A,TRUE,"general"}</definedName>
    <definedName name="ytzacdfg" localSheetId="3" hidden="1">{"TAB1",#N/A,TRUE,"GENERAL";"TAB2",#N/A,TRUE,"GENERAL";"TAB3",#N/A,TRUE,"GENERAL";"TAB4",#N/A,TRUE,"GENERAL";"TAB5",#N/A,TRUE,"GENERAL"}</definedName>
    <definedName name="ytzacdfg" localSheetId="0" hidden="1">{"TAB1",#N/A,TRUE,"GENERAL";"TAB2",#N/A,TRUE,"GENERAL";"TAB3",#N/A,TRUE,"GENERAL";"TAB4",#N/A,TRUE,"GENERAL";"TAB5",#N/A,TRUE,"GENERAL"}</definedName>
    <definedName name="ytzacdfg" localSheetId="1" hidden="1">{"TAB1",#N/A,TRUE,"GENERAL";"TAB2",#N/A,TRUE,"GENERAL";"TAB3",#N/A,TRUE,"GENERAL";"TAB4",#N/A,TRUE,"GENERAL";"TAB5",#N/A,TRUE,"GENERAL"}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3" hidden="1">{"TAB1",#N/A,TRUE,"GENERAL";"TAB2",#N/A,TRUE,"GENERAL";"TAB3",#N/A,TRUE,"GENERAL";"TAB4",#N/A,TRUE,"GENERAL";"TAB5",#N/A,TRUE,"GENERAL"}</definedName>
    <definedName name="yu" localSheetId="0" hidden="1">{"TAB1",#N/A,TRUE,"GENERAL";"TAB2",#N/A,TRUE,"GENERAL";"TAB3",#N/A,TRUE,"GENERAL";"TAB4",#N/A,TRUE,"GENERAL";"TAB5",#N/A,TRUE,"GENERAL"}</definedName>
    <definedName name="yu" localSheetId="1"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f" localSheetId="3" hidden="1">{"TAB1",#N/A,TRUE,"GENERAL";"TAB2",#N/A,TRUE,"GENERAL";"TAB3",#N/A,TRUE,"GENERAL";"TAB4",#N/A,TRUE,"GENERAL";"TAB5",#N/A,TRUE,"GENERAL"}</definedName>
    <definedName name="yuf" hidden="1">{"TAB1",#N/A,TRUE,"GENERAL";"TAB2",#N/A,TRUE,"GENERAL";"TAB3",#N/A,TRUE,"GENERAL";"TAB4",#N/A,TRUE,"GENERAL";"TAB5",#N/A,TRUE,"GENERAL"}</definedName>
    <definedName name="yuhgh" localSheetId="3" hidden="1">{"TAB1",#N/A,TRUE,"GENERAL";"TAB2",#N/A,TRUE,"GENERAL";"TAB3",#N/A,TRUE,"GENERAL";"TAB4",#N/A,TRUE,"GENERAL";"TAB5",#N/A,TRUE,"GENERAL"}</definedName>
    <definedName name="yuhgh" localSheetId="0" hidden="1">{"TAB1",#N/A,TRUE,"GENERAL";"TAB2",#N/A,TRUE,"GENERAL";"TAB3",#N/A,TRUE,"GENERAL";"TAB4",#N/A,TRUE,"GENERAL";"TAB5",#N/A,TRUE,"GENERAL"}</definedName>
    <definedName name="yuhgh" localSheetId="1"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3" hidden="1">{"via1",#N/A,TRUE,"general";"via2",#N/A,TRUE,"general";"via3",#N/A,TRUE,"general"}</definedName>
    <definedName name="yutu" localSheetId="0" hidden="1">{"via1",#N/A,TRUE,"general";"via2",#N/A,TRUE,"general";"via3",#N/A,TRUE,"general"}</definedName>
    <definedName name="yutu" localSheetId="1" hidden="1">{"via1",#N/A,TRUE,"general";"via2",#N/A,TRUE,"general";"via3",#N/A,TRUE,"general"}</definedName>
    <definedName name="yutu" localSheetId="2" hidden="1">{"via1",#N/A,TRUE,"general";"via2",#N/A,TRUE,"general";"via3",#N/A,TRUE,"general"}</definedName>
    <definedName name="yutu" hidden="1">{"via1",#N/A,TRUE,"general";"via2",#N/A,TRUE,"general";"via3",#N/A,TRUE,"general"}</definedName>
    <definedName name="yuuiiy" localSheetId="3" hidden="1">{"via1",#N/A,TRUE,"general";"via2",#N/A,TRUE,"general";"via3",#N/A,TRUE,"general"}</definedName>
    <definedName name="yuuiiy" localSheetId="0" hidden="1">{"via1",#N/A,TRUE,"general";"via2",#N/A,TRUE,"general";"via3",#N/A,TRUE,"general"}</definedName>
    <definedName name="yuuiiy" localSheetId="1"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3" hidden="1">{"via1",#N/A,TRUE,"general";"via2",#N/A,TRUE,"general";"via3",#N/A,TRUE,"general"}</definedName>
    <definedName name="yuuuuuu" localSheetId="0" hidden="1">{"via1",#N/A,TRUE,"general";"via2",#N/A,TRUE,"general";"via3",#N/A,TRUE,"general"}</definedName>
    <definedName name="yuuuuuu" localSheetId="1"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UYYYY">#REF!</definedName>
    <definedName name="yy" localSheetId="3" hidden="1">{"via1",#N/A,TRUE,"general";"via2",#N/A,TRUE,"general";"via3",#N/A,TRUE,"general"}</definedName>
    <definedName name="yy" localSheetId="0" hidden="1">{"via1",#N/A,TRUE,"general";"via2",#N/A,TRUE,"general";"via3",#N/A,TRUE,"general"}</definedName>
    <definedName name="yy" localSheetId="1"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3" hidden="1">{"TAB1",#N/A,TRUE,"GENERAL";"TAB2",#N/A,TRUE,"GENERAL";"TAB3",#N/A,TRUE,"GENERAL";"TAB4",#N/A,TRUE,"GENERAL";"TAB5",#N/A,TRUE,"GENERAL"}</definedName>
    <definedName name="yyy" localSheetId="0" hidden="1">{"TAB1",#N/A,TRUE,"GENERAL";"TAB2",#N/A,TRUE,"GENERAL";"TAB3",#N/A,TRUE,"GENERAL";"TAB4",#N/A,TRUE,"GENERAL";"TAB5",#N/A,TRUE,"GENERAL"}</definedName>
    <definedName name="yyy" localSheetId="1" hidden="1">{"TAB1",#N/A,TRUE,"GENERAL";"TAB2",#N/A,TRUE,"GENERAL";"TAB3",#N/A,TRUE,"GENERAL";"TAB4",#N/A,TRUE,"GENERAL";"TAB5",#N/A,TRUE,"GENERAL"}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3" hidden="1">{"TAB1",#N/A,TRUE,"GENERAL";"TAB2",#N/A,TRUE,"GENERAL";"TAB3",#N/A,TRUE,"GENERAL";"TAB4",#N/A,TRUE,"GENERAL";"TAB5",#N/A,TRUE,"GENERAL"}</definedName>
    <definedName name="yyyuh" localSheetId="0" hidden="1">{"TAB1",#N/A,TRUE,"GENERAL";"TAB2",#N/A,TRUE,"GENERAL";"TAB3",#N/A,TRUE,"GENERAL";"TAB4",#N/A,TRUE,"GENERAL";"TAB5",#N/A,TRUE,"GENERAL"}</definedName>
    <definedName name="yyyuh" localSheetId="1"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3" hidden="1">{"via1",#N/A,TRUE,"general";"via2",#N/A,TRUE,"general";"via3",#N/A,TRUE,"general"}</definedName>
    <definedName name="yyyyyf" localSheetId="0" hidden="1">{"via1",#N/A,TRUE,"general";"via2",#N/A,TRUE,"general";"via3",#N/A,TRUE,"general"}</definedName>
    <definedName name="yyyyyf" localSheetId="1" hidden="1">{"via1",#N/A,TRUE,"general";"via2",#N/A,TRUE,"general";"via3",#N/A,TRUE,"general"}</definedName>
    <definedName name="yyyyyf" localSheetId="2" hidden="1">{"via1",#N/A,TRUE,"general";"via2",#N/A,TRUE,"general";"via3",#N/A,TRUE,"general"}</definedName>
    <definedName name="yyyyyf" hidden="1">{"via1",#N/A,TRUE,"general";"via2",#N/A,TRUE,"general";"via3",#N/A,TRUE,"general"}</definedName>
    <definedName name="yyyyyy" hidden="1">[20]MI!#REF!</definedName>
    <definedName name="Z_026CD6D7_F7CA_4BE8_B625_9A1778CFA739_.wvu.FilterData" hidden="1">[6]Presupuesto_Via_distribuidora!$A$9:$H$344</definedName>
    <definedName name="Z_026CD6D7_F7CA_4BE8_B625_9A1778CFA739_.wvu.PrintArea" hidden="1">[6]Presupuesto_Via_distribuidora!$A$390:$I$602</definedName>
    <definedName name="Z_026CD6D7_F7CA_4BE8_B625_9A1778CFA739_.wvu.PrintTitles" hidden="1">[6]Presupuesto_Via_distribuidora!$A$380:$IV$389</definedName>
    <definedName name="Z_05670E35_1347_49D9_AD91_AA9A31A4EF61_.wvu.FilterData" hidden="1">[6]Presupuesto_Via_distribuidora!$A$9:$H$344</definedName>
    <definedName name="Z_05670E35_1347_49D9_AD91_AA9A31A4EF61_.wvu.PrintArea" hidden="1">[6]Presupuesto_Via_distribuidora!$C$1:$H$344</definedName>
    <definedName name="Z_05670E35_1347_49D9_AD91_AA9A31A4EF61_.wvu.PrintTitles" hidden="1">[6]Presupuesto_Via_distribuidora!$A$2:$IV$8</definedName>
    <definedName name="Z_086A872D_15DF_436A_8459_CE22F6819FF4_.wvu.Rows" hidden="1">[4]Presentacion!#REF!</definedName>
    <definedName name="Z_0890F28A_A8C8_451C_A3E6_C3AFDD239B64_.wvu.FilterData" hidden="1">[6]Presupuesto_Via_distribuidora!$A$9:$H$344</definedName>
    <definedName name="Z_0890F28A_A8C8_451C_A3E6_C3AFDD239B64_.wvu.PrintArea" hidden="1">[6]Presupuesto_Via_distribuidora!$A$392:$I$604</definedName>
    <definedName name="Z_0890F28A_A8C8_451C_A3E6_C3AFDD239B64_.wvu.PrintTitles" hidden="1">[6]Presupuesto_Via_distribuidora!$A$382:$IV$391</definedName>
    <definedName name="Z_0A4C2D72_EA87_11DA_B6F6_00609720E0A1_.wvu.FilterData" hidden="1">[6]Presupuesto_Via_distribuidora!$A$9:$H$344</definedName>
    <definedName name="Z_0A4C2D72_EA87_11DA_B6F6_00609720E0A1_.wvu.PrintArea" hidden="1">[6]Presupuesto_Via_distribuidora!$A$10:$I$164</definedName>
    <definedName name="Z_0A4C2D72_EA87_11DA_B6F6_00609720E0A1_.wvu.PrintTitles" hidden="1">[6]Presupuesto_Via_distribuidora!$A$1:$IV$9</definedName>
    <definedName name="Z_0A4C2D73_EA87_11DA_B6F6_00609720E0A1_.wvu.FilterData" hidden="1">[6]Presupuesto_Via_distribuidora!$A$9:$H$344</definedName>
    <definedName name="Z_0A4C2D73_EA87_11DA_B6F6_00609720E0A1_.wvu.PrintArea" hidden="1">[6]Presupuesto_Via_distribuidora!$A$176:$I$193</definedName>
    <definedName name="Z_0A4C2D73_EA87_11DA_B6F6_00609720E0A1_.wvu.PrintTitles" hidden="1">[6]Presupuesto_Via_distribuidora!#REF!</definedName>
    <definedName name="Z_0A4C2D74_EA87_11DA_B6F6_00609720E0A1_.wvu.FilterData" hidden="1">[6]Presupuesto_Via_distribuidora!$A$9:$H$344</definedName>
    <definedName name="Z_0A4C2D74_EA87_11DA_B6F6_00609720E0A1_.wvu.PrintArea" hidden="1">[6]Presupuesto_Via_distribuidora!$A$342:$I$541</definedName>
    <definedName name="Z_0A4C2D74_EA87_11DA_B6F6_00609720E0A1_.wvu.PrintTitles" hidden="1">[6]Presupuesto_Via_distribuidora!#REF!</definedName>
    <definedName name="Z_0A4C2D75_EA87_11DA_B6F6_00609720E0A1_.wvu.FilterData" hidden="1">[6]Presupuesto_Via_distribuidora!$A$9:$H$344</definedName>
    <definedName name="Z_0A4C2D75_EA87_11DA_B6F6_00609720E0A1_.wvu.PrintArea" hidden="1">[6]Presupuesto_Via_distribuidora!$A$557:$I$825</definedName>
    <definedName name="Z_0A4C2D75_EA87_11DA_B6F6_00609720E0A1_.wvu.PrintTitles" hidden="1">[6]Presupuesto_Via_distribuidora!$A$547:$IV$556</definedName>
    <definedName name="Z_0A4C2D76_EA87_11DA_B6F6_00609720E0A1_.wvu.FilterData" hidden="1">[6]Presupuesto_Via_distribuidora!$A$9:$H$344</definedName>
    <definedName name="Z_0A4C2D76_EA87_11DA_B6F6_00609720E0A1_.wvu.PrintArea" hidden="1">[6]Presupuesto_Via_distribuidora!$A$839:$I$1037</definedName>
    <definedName name="Z_0A4C2D76_EA87_11DA_B6F6_00609720E0A1_.wvu.PrintTitles" hidden="1">[6]Presupuesto_Via_distribuidora!$A$829:$IV$838</definedName>
    <definedName name="Z_0E0DE1F8_394A_4093_8E74_B2A631A3A88C_.wvu.FilterData" hidden="1">[6]Presupuesto_Via_distribuidora!$A$9:$H$344</definedName>
    <definedName name="Z_0E0DE1F8_394A_4093_8E74_B2A631A3A88C_.wvu.PrintArea" hidden="1">[6]Presupuesto_Via_distribuidora!$A$620:$I$888</definedName>
    <definedName name="Z_0E0DE1F8_394A_4093_8E74_B2A631A3A88C_.wvu.PrintTitles" hidden="1">[6]Presupuesto_Via_distribuidora!$A$610:$IV$619</definedName>
    <definedName name="Z_18C710ED_70CF_48D0_92F5_038A88335068_.wvu.FilterData" hidden="1">[6]Presupuesto_Via_distribuidora!$A$9:$H$344</definedName>
    <definedName name="Z_18C710ED_70CF_48D0_92F5_038A88335068_.wvu.PrintArea" hidden="1">[6]Presupuesto_Via_distribuidora!$C$1:$H$344</definedName>
    <definedName name="Z_18C710ED_70CF_48D0_92F5_038A88335068_.wvu.PrintTitles" hidden="1">[6]Presupuesto_Via_distribuidora!$A$2:$IV$8</definedName>
    <definedName name="Z_378D82E8_FE69_4712_AE73_9D578C4190DE_.wvu.FilterData" hidden="1">[6]Presupuesto_Via_distribuidora!$A$9:$H$344</definedName>
    <definedName name="Z_378D82E8_FE69_4712_AE73_9D578C4190DE_.wvu.PrintArea" hidden="1">[6]Presupuesto_Via_distribuidora!$C$1:$H$344</definedName>
    <definedName name="Z_378D82E8_FE69_4712_AE73_9D578C4190DE_.wvu.PrintTitles" hidden="1">[6]Presupuesto_Via_distribuidora!$A$2:$IV$8</definedName>
    <definedName name="Z_381FCF61_DF95_4756_B103_A1118DFFDE02_.wvu.FilterData" hidden="1">[6]Presupuesto_Via_distribuidora!$A$9:$H$344</definedName>
    <definedName name="Z_381FCF61_DF95_4756_B103_A1118DFFDE02_.wvu.PrintArea" hidden="1">[6]Presupuesto_Via_distribuidora!$C$1:$H$344</definedName>
    <definedName name="Z_381FCF61_DF95_4756_B103_A1118DFFDE02_.wvu.PrintTitles" hidden="1">[6]Presupuesto_Via_distribuidora!$A$2:$IV$8</definedName>
    <definedName name="Z_3B3C0CA1_2A9C_45FD_9823_50B200F6C0D1_.wvu.FilterData" hidden="1">[6]Presupuesto_Via_distribuidora!$A$9:$H$344</definedName>
    <definedName name="Z_3B3C0CA1_2A9C_45FD_9823_50B200F6C0D1_.wvu.PrintArea" hidden="1">[6]Presupuesto_Via_distribuidora!$C$1:$H$344</definedName>
    <definedName name="Z_3B3C0CA1_2A9C_45FD_9823_50B200F6C0D1_.wvu.PrintTitles" hidden="1">[6]Presupuesto_Via_distribuidora!$A$2:$IV$8</definedName>
    <definedName name="Z_3E9430E5_6A83_435B_9E47_1B8F7E18D67C_.wvu.FilterData" hidden="1">[6]Presupuesto_Via_distribuidora!$A$9:$H$344</definedName>
    <definedName name="Z_3E9430E5_6A83_435B_9E47_1B8F7E18D67C_.wvu.PrintArea" hidden="1">[6]Presupuesto_Via_distribuidora!$C$1:$H$344</definedName>
    <definedName name="Z_3E9430E5_6A83_435B_9E47_1B8F7E18D67C_.wvu.PrintTitles" hidden="1">[6]Presupuesto_Via_distribuidora!$A$2:$IV$8</definedName>
    <definedName name="Z_4A14CB5C_2287_4F6E_9A65_22F0A4D81D81_.wvu.FilterData" hidden="1">[6]Presupuesto_Via_distribuidora!$A$9:$H$344</definedName>
    <definedName name="Z_4A14CB5C_2287_4F6E_9A65_22F0A4D81D81_.wvu.PrintArea" hidden="1">[6]Presupuesto_Via_distribuidora!$C$1:$H$344</definedName>
    <definedName name="Z_4A14CB5C_2287_4F6E_9A65_22F0A4D81D81_.wvu.PrintTitles" hidden="1">[6]Presupuesto_Via_distribuidora!$A$2:$IV$8</definedName>
    <definedName name="Z_4BBC24C4_A093_4EC9_8AFF_49C6F602CC39_.wvu.FilterData" hidden="1">[6]Presupuesto_Via_distribuidora!$A$9:$H$344</definedName>
    <definedName name="Z_4BBC24C4_A093_4EC9_8AFF_49C6F602CC39_.wvu.PrintArea" hidden="1">[6]Presupuesto_Via_distribuidora!$C$1:$H$344</definedName>
    <definedName name="Z_4BBC24C4_A093_4EC9_8AFF_49C6F602CC39_.wvu.PrintTitles" hidden="1">[6]Presupuesto_Via_distribuidora!$A$2:$IV$8</definedName>
    <definedName name="Z_504A8F9D_2C46_439E_975A_DF1C1FA56E7B_.wvu.FilterData" hidden="1">[6]Presupuesto_Via_distribuidora!$A$9:$H$344</definedName>
    <definedName name="Z_504A8F9D_2C46_439E_975A_DF1C1FA56E7B_.wvu.PrintArea" hidden="1">[6]Presupuesto_Via_distribuidora!$C$1:$H$344</definedName>
    <definedName name="Z_504A8F9D_2C46_439E_975A_DF1C1FA56E7B_.wvu.PrintTitles" hidden="1">[6]Presupuesto_Via_distribuidora!$A$2:$IV$8</definedName>
    <definedName name="Z_653348E7_CDAD_4F62_A236_641A4BB6425A_.wvu.FilterData" hidden="1">[6]Presupuesto_Via_distribuidora!$A$9:$H$344</definedName>
    <definedName name="Z_653348E7_CDAD_4F62_A236_641A4BB6425A_.wvu.PrintArea" hidden="1">[6]Presupuesto_Via_distribuidora!$A$221:$I$375</definedName>
    <definedName name="Z_653348E7_CDAD_4F62_A236_641A4BB6425A_.wvu.PrintTitles" hidden="1">[6]Presupuesto_Via_distribuidora!$A$211:$IV$220</definedName>
    <definedName name="Z_68C48519_C8C2_4287_96F6_0F561F815CE8_.wvu.FilterData" hidden="1">[6]Presupuesto_Via_distribuidora!$A$9:$H$344</definedName>
    <definedName name="Z_68C48519_C8C2_4287_96F6_0F561F815CE8_.wvu.PrintArea" hidden="1">[6]Presupuesto_Via_distribuidora!$C$1:$H$344</definedName>
    <definedName name="Z_68C48519_C8C2_4287_96F6_0F561F815CE8_.wvu.PrintTitles" hidden="1">[6]Presupuesto_Via_distribuidora!$A$2:$IV$8</definedName>
    <definedName name="Z_6BA141F2_E104_11DA_B6F6_00609720E0A1_.wvu.FilterData" hidden="1">[6]Presupuesto_Via_distribuidora!$A$9:$H$344</definedName>
    <definedName name="Z_6BA141F2_E104_11DA_B6F6_00609720E0A1_.wvu.PrintArea" hidden="1">[6]Presupuesto_Via_distribuidora!$A$10:$I$164</definedName>
    <definedName name="Z_6BA141F2_E104_11DA_B6F6_00609720E0A1_.wvu.PrintTitles" hidden="1">[6]Presupuesto_Via_distribuidora!$A$1:$IV$9</definedName>
    <definedName name="Z_6BA141F3_E104_11DA_B6F6_00609720E0A1_.wvu.FilterData" hidden="1">[6]Presupuesto_Via_distribuidora!$A$9:$H$344</definedName>
    <definedName name="Z_6BA141F3_E104_11DA_B6F6_00609720E0A1_.wvu.PrintArea" hidden="1">[6]Presupuesto_Via_distribuidora!$A$176:$I$193</definedName>
    <definedName name="Z_6BA141F3_E104_11DA_B6F6_00609720E0A1_.wvu.PrintTitles" hidden="1">[6]Presupuesto_Via_distribuidora!#REF!</definedName>
    <definedName name="Z_6BA141F4_E104_11DA_B6F6_00609720E0A1_.wvu.FilterData" hidden="1">[6]Presupuesto_Via_distribuidora!$A$9:$H$344</definedName>
    <definedName name="Z_6BA141F4_E104_11DA_B6F6_00609720E0A1_.wvu.PrintArea" hidden="1">[6]Presupuesto_Via_distribuidora!$A$342:$I$541</definedName>
    <definedName name="Z_6BA141F4_E104_11DA_B6F6_00609720E0A1_.wvu.PrintTitles" hidden="1">[6]Presupuesto_Via_distribuidora!#REF!</definedName>
    <definedName name="Z_6BA141F5_E104_11DA_B6F6_00609720E0A1_.wvu.FilterData" hidden="1">[6]Presupuesto_Via_distribuidora!$A$9:$H$344</definedName>
    <definedName name="Z_6BA141F5_E104_11DA_B6F6_00609720E0A1_.wvu.PrintArea" hidden="1">[6]Presupuesto_Via_distribuidora!$A$557:$I$825</definedName>
    <definedName name="Z_6BA141F5_E104_11DA_B6F6_00609720E0A1_.wvu.PrintTitles" hidden="1">[6]Presupuesto_Via_distribuidora!$A$547:$IV$556</definedName>
    <definedName name="Z_6BA141F6_E104_11DA_B6F6_00609720E0A1_.wvu.FilterData" hidden="1">[6]Presupuesto_Via_distribuidora!$A$9:$H$344</definedName>
    <definedName name="Z_6BA141F6_E104_11DA_B6F6_00609720E0A1_.wvu.PrintArea" hidden="1">[6]Presupuesto_Via_distribuidora!$A$839:$I$1037</definedName>
    <definedName name="Z_6BA141F6_E104_11DA_B6F6_00609720E0A1_.wvu.PrintTitles" hidden="1">[6]Presupuesto_Via_distribuidora!$A$829:$IV$838</definedName>
    <definedName name="Z_726673D2_C579_4EF3_83C7_45DC3792EA6A_.wvu.FilterData" hidden="1">[6]Presupuesto_Via_distribuidora!$A$9:$H$344</definedName>
    <definedName name="Z_726673D2_C579_4EF3_83C7_45DC3792EA6A_.wvu.PrintArea" hidden="1">[6]Presupuesto_Via_distribuidora!$A$10:$I$208</definedName>
    <definedName name="Z_726673D2_C579_4EF3_83C7_45DC3792EA6A_.wvu.PrintTitles" hidden="1">[6]Presupuesto_Via_distribuidora!$A$1:$IV$9</definedName>
    <definedName name="Z_729969D8_DFDA_47B9_ADA2_E05CF62B3DEF_.wvu.FilterData" hidden="1">[6]Presupuesto_Via_distribuidora!$A$9:$H$344</definedName>
    <definedName name="Z_729969D8_DFDA_47B9_ADA2_E05CF62B3DEF_.wvu.PrintArea" hidden="1">[6]Presupuesto_Via_distribuidora!$A$618:$I$886</definedName>
    <definedName name="Z_729969D8_DFDA_47B9_ADA2_E05CF62B3DEF_.wvu.PrintTitles" hidden="1">[6]Presupuesto_Via_distribuidora!$A$608:$IV$617</definedName>
    <definedName name="Z_75EDDC88_CA8C_4671_911D_25D74F37EC47_.wvu.FilterData" hidden="1">[6]Presupuesto_Via_distribuidora!$A$9:$H$344</definedName>
    <definedName name="Z_75EDDC88_CA8C_4671_911D_25D74F37EC47_.wvu.PrintArea" hidden="1">[6]Presupuesto_Via_distribuidora!$A$902:$I$1100</definedName>
    <definedName name="Z_75EDDC88_CA8C_4671_911D_25D74F37EC47_.wvu.PrintTitles" hidden="1">[6]Presupuesto_Via_distribuidora!$A$892:$IV$901</definedName>
    <definedName name="Z_80573755_2D8B_4158_BD3A_CC331B950748_.wvu.FilterData" hidden="1">[6]Presupuesto_Via_distribuidora!$A$9:$H$344</definedName>
    <definedName name="Z_80573755_2D8B_4158_BD3A_CC331B950748_.wvu.PrintArea" hidden="1">[6]Presupuesto_Via_distribuidora!$A$221:$I$375</definedName>
    <definedName name="Z_80573755_2D8B_4158_BD3A_CC331B950748_.wvu.PrintTitles" hidden="1">[6]Presupuesto_Via_distribuidora!$A$211:$IV$220</definedName>
    <definedName name="Z_91E95AE5_DCC2_11D0_8DF1_00805F2A002D_.wvu.Cols" hidden="1">'[24]Seguimiento CSF'!$L:$N,'[24]Seguimiento CSF'!$R:$BU</definedName>
    <definedName name="Z_91E95AE6_DCC2_11D0_8DF1_00805F2A002D_.wvu.Cols" hidden="1">'[24]Seguimiento CSF'!$L:$N,'[24]Seguimiento CSF'!$Q:$AD</definedName>
    <definedName name="Z_91E95AE6_DCC2_11D0_8DF1_00805F2A002D_.wvu.Rows" hidden="1">'[24]Seguimiento CSF'!#REF!,'[24]Seguimiento CSF'!#REF!</definedName>
    <definedName name="Z_91E95AE7_DCC2_11D0_8DF1_00805F2A002D_.wvu.Cols" hidden="1">'[24]Resumen MES OPEF'!$C:$C,'[24]Resumen MES OPEF'!$N:$N,'[24]Resumen MES OPEF'!$Y:$Y,'[24]Resumen MES OPEF'!$AL:$AL,'[24]Resumen MES OPEF'!$AV:$AV,'[24]Resumen MES OPEF'!$BG:$BG,'[24]Resumen MES OPEF'!$BR:$BR,'[24]Resumen MES OPEF'!$CC:$CC</definedName>
    <definedName name="Z_91E95AE8_DCC2_11D0_8DF1_00805F2A002D_.wvu.Cols" hidden="1">'[24]Seguimiento CSF'!$L:$N,'[24]Seguimiento CSF'!$R:$AD,'[24]Seguimiento CSF'!$AY:$AY,'[24]Seguimiento CSF'!$BH:$BH,'[24]Seguimiento CSF'!$BQ:$BQ</definedName>
    <definedName name="Z_91E95AE9_DCC2_11D0_8DF1_00805F2A002D_.wvu.Cols" hidden="1">'[24]Seguimiento CSF'!$L:$N,'[24]Seguimiento CSF'!$R:$AD,'[24]Seguimiento CSF'!$AH:$AY,'[24]Seguimiento CSF'!$BA:$BH,'[24]Seguimiento CSF'!$BJ:$BQ,'[24]Seguimiento CSF'!$BS:$CF</definedName>
    <definedName name="Z_91E95AEB_DCC2_11D0_8DF1_00805F2A002D_.wvu.Cols" hidden="1">'[24]Resumen OPEF'!$E:$J,'[24]Resumen OPEF'!$M:$Q</definedName>
    <definedName name="Z_91E95AEC_DCC2_11D0_8DF1_00805F2A002D_.wvu.Cols" hidden="1">'[24]Resumen OPEF'!$C:$C,'[24]Resumen OPEF'!$E:$E,'[24]Resumen OPEF'!$H:$I,'[24]Resumen OPEF'!$K:$L,'[24]Resumen OPEF'!$O:$O</definedName>
    <definedName name="Z_9C7B0D6D_4DDE_4C72_B23F_2E183F63ECB1_.wvu.FilterData" hidden="1">[6]Presupuesto_Via_distribuidora!$A$9:$H$344</definedName>
    <definedName name="Z_9C7B0D6D_4DDE_4C72_B23F_2E183F63ECB1_.wvu.PrintArea" hidden="1">[6]Presupuesto_Via_distribuidora!$C$1:$H$344</definedName>
    <definedName name="Z_9C7B0D6D_4DDE_4C72_B23F_2E183F63ECB1_.wvu.PrintTitles" hidden="1">[6]Presupuesto_Via_distribuidora!$A$2:$IV$8</definedName>
    <definedName name="Z_9C8B6436_249F_426A_96DC_EEE5E7CB7D1B_.wvu.FilterData" hidden="1">[6]Presupuesto_Via_distribuidora!$A$9:$H$344</definedName>
    <definedName name="Z_9C8B6436_249F_426A_96DC_EEE5E7CB7D1B_.wvu.PrintArea" hidden="1">[6]Presupuesto_Via_distribuidora!$C$1:$H$344</definedName>
    <definedName name="Z_9C8B6436_249F_426A_96DC_EEE5E7CB7D1B_.wvu.PrintTitles" hidden="1">[6]Presupuesto_Via_distribuidora!$A$2:$IV$8</definedName>
    <definedName name="Z_9FCFD0D5_270B_4F36_B422_02EF7A3700B8_.wvu.FilterData" hidden="1">[6]Presupuesto_Via_distribuidora!$A$9:$H$344</definedName>
    <definedName name="Z_9FCFD0D5_270B_4F36_B422_02EF7A3700B8_.wvu.PrintArea" hidden="1">[6]Presupuesto_Via_distribuidora!$A$390:$I$602</definedName>
    <definedName name="Z_9FCFD0D5_270B_4F36_B422_02EF7A3700B8_.wvu.PrintTitles" hidden="1">[6]Presupuesto_Via_distribuidora!$A$380:$IV$389</definedName>
    <definedName name="Z_9FE8FF3F_4486_44D6_9AFB_43CC5B824BF9_.wvu.FilterData" hidden="1">[6]Presupuesto_Via_distribuidora!$A$9:$H$344</definedName>
    <definedName name="Z_9FE8FF3F_4486_44D6_9AFB_43CC5B824BF9_.wvu.PrintArea" hidden="1">[6]Presupuesto_Via_distribuidora!$C$1:$H$344</definedName>
    <definedName name="Z_9FE8FF3F_4486_44D6_9AFB_43CC5B824BF9_.wvu.PrintTitles" hidden="1">[6]Presupuesto_Via_distribuidora!$A$2:$IV$8</definedName>
    <definedName name="Z_A3DE26BA_CF48_4654_9BE9_FAEB3C301C95_.wvu.FilterData" hidden="1">[6]Presupuesto_Via_distribuidora!$A$9:$H$344</definedName>
    <definedName name="Z_A3DE26BA_CF48_4654_9BE9_FAEB3C301C95_.wvu.PrintArea" hidden="1">[6]Presupuesto_Via_distribuidora!$A$221:$I$377</definedName>
    <definedName name="Z_A3DE26BA_CF48_4654_9BE9_FAEB3C301C95_.wvu.PrintTitles" hidden="1">[6]Presupuesto_Via_distribuidora!$A$211:$IV$220</definedName>
    <definedName name="Z_AAA1DD33_F1E3_423A_B1F2_E8567F4D95A5_.wvu.FilterData" hidden="1">[6]Presupuesto_Via_distribuidora!$A$9:$H$344</definedName>
    <definedName name="Z_AAA1DD33_F1E3_423A_B1F2_E8567F4D95A5_.wvu.PrintArea" hidden="1">[6]Presupuesto_Via_distribuidora!$A$900:$I$1098</definedName>
    <definedName name="Z_AAA1DD33_F1E3_423A_B1F2_E8567F4D95A5_.wvu.PrintTitles" hidden="1">[6]Presupuesto_Via_distribuidora!$A$890:$IV$899</definedName>
    <definedName name="Z_B4899972_EBDC_11DA_B6F6_00609720E0A1_.wvu.FilterData" hidden="1">[6]Presupuesto_Via_distribuidora!$A$9:$H$344</definedName>
    <definedName name="Z_B4899972_EBDC_11DA_B6F6_00609720E0A1_.wvu.PrintArea" hidden="1">[6]Presupuesto_Via_distribuidora!$A$10:$I$164</definedName>
    <definedName name="Z_B4899972_EBDC_11DA_B6F6_00609720E0A1_.wvu.PrintTitles" hidden="1">[6]Presupuesto_Via_distribuidora!$A$1:$IV$9</definedName>
    <definedName name="Z_B4899973_EBDC_11DA_B6F6_00609720E0A1_.wvu.FilterData" hidden="1">[6]Presupuesto_Via_distribuidora!$A$9:$H$344</definedName>
    <definedName name="Z_B4899973_EBDC_11DA_B6F6_00609720E0A1_.wvu.PrintArea" hidden="1">[6]Presupuesto_Via_distribuidora!$A$176:$I$193</definedName>
    <definedName name="Z_B4899973_EBDC_11DA_B6F6_00609720E0A1_.wvu.PrintTitles" hidden="1">[6]Presupuesto_Via_distribuidora!#REF!</definedName>
    <definedName name="Z_B4899974_EBDC_11DA_B6F6_00609720E0A1_.wvu.FilterData" hidden="1">[6]Presupuesto_Via_distribuidora!$A$9:$H$344</definedName>
    <definedName name="Z_B4899974_EBDC_11DA_B6F6_00609720E0A1_.wvu.PrintArea" hidden="1">[6]Presupuesto_Via_distribuidora!$A$342:$I$541</definedName>
    <definedName name="Z_B4899974_EBDC_11DA_B6F6_00609720E0A1_.wvu.PrintTitles" hidden="1">[6]Presupuesto_Via_distribuidora!#REF!</definedName>
    <definedName name="Z_B4899975_EBDC_11DA_B6F6_00609720E0A1_.wvu.FilterData" hidden="1">[6]Presupuesto_Via_distribuidora!$A$9:$H$344</definedName>
    <definedName name="Z_B4899975_EBDC_11DA_B6F6_00609720E0A1_.wvu.PrintArea" hidden="1">[6]Presupuesto_Via_distribuidora!$A$557:$I$825</definedName>
    <definedName name="Z_B4899975_EBDC_11DA_B6F6_00609720E0A1_.wvu.PrintTitles" hidden="1">[6]Presupuesto_Via_distribuidora!$A$547:$IV$556</definedName>
    <definedName name="Z_B4899976_EBDC_11DA_B6F6_00609720E0A1_.wvu.FilterData" hidden="1">[6]Presupuesto_Via_distribuidora!$A$9:$H$344</definedName>
    <definedName name="Z_B4899976_EBDC_11DA_B6F6_00609720E0A1_.wvu.PrintArea" hidden="1">[6]Presupuesto_Via_distribuidora!$A$839:$I$1037</definedName>
    <definedName name="Z_B4899976_EBDC_11DA_B6F6_00609720E0A1_.wvu.PrintTitles" hidden="1">[6]Presupuesto_Via_distribuidora!$A$829:$IV$838</definedName>
    <definedName name="Z_C24E6469_C4CC_430B_8814_72DD019DF2C8_.wvu.FilterData" hidden="1">[6]Presupuesto_Via_distribuidora!$A$9:$H$344</definedName>
    <definedName name="Z_C24E6469_C4CC_430B_8814_72DD019DF2C8_.wvu.PrintArea" hidden="1">[6]Presupuesto_Via_distribuidora!$A$900:$I$1098</definedName>
    <definedName name="Z_C24E6469_C4CC_430B_8814_72DD019DF2C8_.wvu.PrintTitles" hidden="1">[6]Presupuesto_Via_distribuidora!$A$890:$IV$899</definedName>
    <definedName name="Z_CA61CA57_E7CE_4A4D_974A_F3124BCA2797_.wvu.FilterData" hidden="1">[6]Presupuesto_Via_distribuidora!$A$9:$H$344</definedName>
    <definedName name="Z_CA61CA57_E7CE_4A4D_974A_F3124BCA2797_.wvu.PrintArea" hidden="1">[6]Presupuesto_Via_distribuidora!$A$618:$I$886</definedName>
    <definedName name="Z_CA61CA57_E7CE_4A4D_974A_F3124BCA2797_.wvu.PrintTitles" hidden="1">[6]Presupuesto_Via_distribuidora!$A$608:$IV$617</definedName>
    <definedName name="Z_D55C8B2E_861A_459E_9D09_3AF38A1DE99E_.wvu.Rows" hidden="1">[4]Presentacion!#REF!</definedName>
    <definedName name="Z_DA4D5A8F_12FA_42F5_A8BB_526600E97433_.wvu.FilterData" hidden="1">[6]Presupuesto_Via_distribuidora!$A$9:$H$344</definedName>
    <definedName name="Z_DA4D5A8F_12FA_42F5_A8BB_526600E97433_.wvu.PrintArea" hidden="1">[6]Presupuesto_Via_distribuidora!$C$1:$H$344</definedName>
    <definedName name="Z_DA4D5A8F_12FA_42F5_A8BB_526600E97433_.wvu.PrintTitles" hidden="1">[6]Presupuesto_Via_distribuidora!$A$2:$IV$8</definedName>
    <definedName name="Z_DFB4C5EB_A8D3_475E_B627_EA98F95F9220_.wvu.FilterData" hidden="1">[6]Presupuesto_Via_distribuidora!$A$9:$H$344</definedName>
    <definedName name="Z_DFB4C5EB_A8D3_475E_B627_EA98F95F9220_.wvu.PrintArea" hidden="1">[6]Presupuesto_Via_distribuidora!$A$10:$I$208</definedName>
    <definedName name="Z_DFB4C5EB_A8D3_475E_B627_EA98F95F9220_.wvu.PrintTitles" hidden="1">[6]Presupuesto_Via_distribuidora!$A$1:$IV$9</definedName>
    <definedName name="Z_F2B990A1_57B3_4766_8C3D_4D3A5265BAEF_.wvu.FilterData" hidden="1">[6]Presupuesto_Via_distribuidora!$A$9:$H$344</definedName>
    <definedName name="Z_F2B990A1_57B3_4766_8C3D_4D3A5265BAEF_.wvu.PrintArea" hidden="1">[6]Presupuesto_Via_distribuidora!$C$1:$H$344</definedName>
    <definedName name="Z_F2B990A1_57B3_4766_8C3D_4D3A5265BAEF_.wvu.PrintTitles" hidden="1">[6]Presupuesto_Via_distribuidora!$A$2:$IV$8</definedName>
    <definedName name="Z_F540D718_D9AA_403F_AE49_60D937FD77E5_.wvu.Rows" hidden="1">[4]Presentacion!#REF!</definedName>
    <definedName name="Z_F9482E1F_92B8_43D8_949A_7DDCF2E63A19_.wvu.FilterData" hidden="1">[6]Presupuesto_Via_distribuidora!$A$9:$H$344</definedName>
    <definedName name="Z_F9482E1F_92B8_43D8_949A_7DDCF2E63A19_.wvu.PrintArea" hidden="1">[6]Presupuesto_Via_distribuidora!$A$10:$I$208</definedName>
    <definedName name="Z_F9482E1F_92B8_43D8_949A_7DDCF2E63A19_.wvu.PrintTitles" hidden="1">[6]Presupuesto_Via_distribuidora!$A$1:$IV$9</definedName>
    <definedName name="Z_PPTO">IF(#REF!="Vr Unitario",VR_UN_PPTO,IF(#REF!="Cantidad Total",CANT_TOT_PPTO,IF(#REF!="Subtotal",COL_M_PPTO,IF(#REF!="Vr Capitulo",COL_L,ZONA_PPTO))))</definedName>
    <definedName name="ZAQ" localSheetId="3" hidden="1">{#N/A,#N/A,TRUE,"INGENIERIA";#N/A,#N/A,TRUE,"COMPRAS";#N/A,#N/A,TRUE,"DIRECCION";#N/A,#N/A,TRUE,"RESUMEN"}</definedName>
    <definedName name="ZAQ" hidden="1">{#N/A,#N/A,TRUE,"INGENIERIA";#N/A,#N/A,TRUE,"COMPRAS";#N/A,#N/A,TRUE,"DIRECCION";#N/A,#N/A,TRUE,"RESUMEN"}</definedName>
    <definedName name="ZAQ_1" localSheetId="3" hidden="1">{#N/A,#N/A,TRUE,"INGENIERIA";#N/A,#N/A,TRUE,"COMPRAS";#N/A,#N/A,TRUE,"DIRECCION";#N/A,#N/A,TRUE,"RESUMEN"}</definedName>
    <definedName name="ZAQ_1" hidden="1">{#N/A,#N/A,TRUE,"INGENIERIA";#N/A,#N/A,TRUE,"COMPRAS";#N/A,#N/A,TRUE,"DIRECCION";#N/A,#N/A,TRUE,"RESUMEN"}</definedName>
    <definedName name="ZAQ_2" localSheetId="3" hidden="1">{#N/A,#N/A,TRUE,"INGENIERIA";#N/A,#N/A,TRUE,"COMPRAS";#N/A,#N/A,TRUE,"DIRECCION";#N/A,#N/A,TRUE,"RESUMEN"}</definedName>
    <definedName name="ZAQ_2" hidden="1">{#N/A,#N/A,TRUE,"INGENIERIA";#N/A,#N/A,TRUE,"COMPRAS";#N/A,#N/A,TRUE,"DIRECCION";#N/A,#N/A,TRUE,"RESUMEN"}</definedName>
    <definedName name="zdervr" localSheetId="3" hidden="1">{"via1",#N/A,TRUE,"general";"via2",#N/A,TRUE,"general";"via3",#N/A,TRUE,"general"}</definedName>
    <definedName name="zdervr" localSheetId="0" hidden="1">{"via1",#N/A,TRUE,"general";"via2",#N/A,TRUE,"general";"via3",#N/A,TRUE,"general"}</definedName>
    <definedName name="zdervr" localSheetId="1" hidden="1">{"via1",#N/A,TRUE,"general";"via2",#N/A,TRUE,"general";"via3",#N/A,TRUE,"general"}</definedName>
    <definedName name="zdervr" localSheetId="2" hidden="1">{"via1",#N/A,TRUE,"general";"via2",#N/A,TRUE,"general";"via3",#N/A,TRUE,"general"}</definedName>
    <definedName name="zdervr" hidden="1">{"via1",#N/A,TRUE,"general";"via2",#N/A,TRUE,"general";"via3",#N/A,TRUE,"general"}</definedName>
    <definedName name="ZDF">#REF!</definedName>
    <definedName name="ZONA_PPTO">IF(ISEVEN(COLUMN()),CANT_Z_PPTO,SUB_TOT)</definedName>
    <definedName name="ZONA1">#REF!</definedName>
    <definedName name="ZONA3">#REF!</definedName>
    <definedName name="ZONA4">#REF!</definedName>
    <definedName name="zonificacion">#REF!</definedName>
    <definedName name="ZUNCH">#REF!</definedName>
    <definedName name="zx">[0]!ERR</definedName>
    <definedName name="zxczds" localSheetId="3" hidden="1">{"TAB1",#N/A,TRUE,"GENERAL";"TAB2",#N/A,TRUE,"GENERAL";"TAB3",#N/A,TRUE,"GENERAL";"TAB4",#N/A,TRUE,"GENERAL";"TAB5",#N/A,TRUE,"GENERAL"}</definedName>
    <definedName name="zxczds" localSheetId="0" hidden="1">{"TAB1",#N/A,TRUE,"GENERAL";"TAB2",#N/A,TRUE,"GENERAL";"TAB3",#N/A,TRUE,"GENERAL";"TAB4",#N/A,TRUE,"GENERAL";"TAB5",#N/A,TRUE,"GENERAL"}</definedName>
    <definedName name="zxczds" localSheetId="1" hidden="1">{"TAB1",#N/A,TRUE,"GENERAL";"TAB2",#N/A,TRUE,"GENERAL";"TAB3",#N/A,TRUE,"GENERAL";"TAB4",#N/A,TRUE,"GENERAL";"TAB5",#N/A,TRUE,"GENERAL"}</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3" hidden="1">{"via1",#N/A,TRUE,"general";"via2",#N/A,TRUE,"general";"via3",#N/A,TRUE,"general"}</definedName>
    <definedName name="zxsdftyu" localSheetId="0" hidden="1">{"via1",#N/A,TRUE,"general";"via2",#N/A,TRUE,"general";"via3",#N/A,TRUE,"general"}</definedName>
    <definedName name="zxsdftyu" localSheetId="1" hidden="1">{"via1",#N/A,TRUE,"general";"via2",#N/A,TRUE,"general";"via3",#N/A,TRUE,"general"}</definedName>
    <definedName name="zxsdftyu" localSheetId="2" hidden="1">{"via1",#N/A,TRUE,"general";"via2",#N/A,TRUE,"general";"via3",#N/A,TRUE,"general"}</definedName>
    <definedName name="zxsdftyu" hidden="1">{"via1",#N/A,TRUE,"general";"via2",#N/A,TRUE,"general";"via3",#N/A,TRUE,"general"}</definedName>
    <definedName name="zxvxczv" localSheetId="3" hidden="1">{"via1",#N/A,TRUE,"general";"via2",#N/A,TRUE,"general";"via3",#N/A,TRUE,"general"}</definedName>
    <definedName name="zxvxczv" localSheetId="0" hidden="1">{"via1",#N/A,TRUE,"general";"via2",#N/A,TRUE,"general";"via3",#N/A,TRUE,"general"}</definedName>
    <definedName name="zxvxczv" localSheetId="1"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4" i="48" l="1"/>
  <c r="F24" i="33" l="1"/>
  <c r="F23" i="33"/>
  <c r="F22" i="33"/>
  <c r="F21" i="33"/>
  <c r="F20" i="33"/>
  <c r="F19" i="33"/>
  <c r="F18" i="33"/>
  <c r="F17" i="33"/>
  <c r="F16" i="33"/>
  <c r="F15" i="33"/>
  <c r="F14" i="33"/>
  <c r="F13" i="33"/>
  <c r="F12" i="33"/>
  <c r="F11" i="33"/>
  <c r="F10" i="33"/>
  <c r="F9" i="33"/>
  <c r="F8" i="33"/>
  <c r="F7" i="33"/>
  <c r="F18" i="37"/>
  <c r="F19" i="37"/>
  <c r="F20" i="37"/>
  <c r="F21" i="37"/>
  <c r="F22" i="37"/>
  <c r="F23" i="37"/>
  <c r="F24" i="37"/>
  <c r="F15" i="44"/>
  <c r="F16" i="44"/>
  <c r="F17" i="44"/>
  <c r="F18" i="44"/>
  <c r="F19" i="44"/>
  <c r="F20" i="44"/>
  <c r="F21" i="44"/>
  <c r="F22" i="44"/>
  <c r="F17" i="37"/>
  <c r="F15" i="37"/>
  <c r="F16" i="37"/>
  <c r="F14" i="37"/>
  <c r="F13" i="37"/>
  <c r="F12" i="37"/>
  <c r="F11" i="37"/>
  <c r="F10" i="37"/>
  <c r="F9" i="37"/>
  <c r="F8" i="37"/>
  <c r="F7" i="37"/>
  <c r="F10" i="44"/>
  <c r="F11" i="44"/>
  <c r="F12" i="44"/>
  <c r="F13" i="44"/>
  <c r="F14" i="44"/>
  <c r="F8" i="44"/>
  <c r="F9" i="44"/>
  <c r="F7" i="44"/>
  <c r="F23" i="44" l="1"/>
  <c r="F25" i="33"/>
  <c r="F25" i="37"/>
  <c r="F27" i="37" l="1"/>
  <c r="E2" i="48"/>
  <c r="F27" i="33"/>
  <c r="F25" i="44"/>
  <c r="E4" i="48" l="1"/>
  <c r="F27" i="44" l="1"/>
  <c r="F28" i="44"/>
  <c r="F30" i="37"/>
  <c r="F29" i="37"/>
  <c r="F30" i="33" l="1"/>
  <c r="E8" i="48" s="1"/>
  <c r="F29" i="33"/>
  <c r="E28" i="37" l="1"/>
  <c r="F28" i="37" s="1"/>
  <c r="F31" i="37" s="1"/>
  <c r="F26" i="37"/>
  <c r="D3" i="48"/>
  <c r="E28" i="33"/>
  <c r="F28" i="33" s="1"/>
  <c r="F31" i="33" s="1"/>
  <c r="F26" i="33"/>
  <c r="E26" i="44"/>
  <c r="F26" i="44" s="1"/>
  <c r="F29" i="44" s="1"/>
  <c r="F24" i="44"/>
  <c r="E7" i="48"/>
  <c r="D5" i="48" l="1"/>
  <c r="E5" i="48" s="1"/>
  <c r="E6" i="48" s="1"/>
  <c r="E9" i="48" s="1"/>
  <c r="E3" i="48"/>
</calcChain>
</file>

<file path=xl/sharedStrings.xml><?xml version="1.0" encoding="utf-8"?>
<sst xmlns="http://schemas.openxmlformats.org/spreadsheetml/2006/main" count="185" uniqueCount="86">
  <si>
    <t xml:space="preserve">               EMPRESA DE VIVIENDA DE ANTIOQUIA -VIVA-</t>
  </si>
  <si>
    <t>ANEXO PROPUESTA ECONOMICA 
TIPO 1: Solución con una capacidad instalada de 1KWP. (off-grid)</t>
  </si>
  <si>
    <t>"CARACTERIZACIÓN TÉCNICA, ECONÓMICA, SOCIAL Y CONSTRUCCION DE SISTEMAS SOLARES FOTOVOLTAICOS EN EL DEPARTAMENTO DE ANTIOQUIA".</t>
  </si>
  <si>
    <t>Ítem</t>
  </si>
  <si>
    <t>Descripción</t>
  </si>
  <si>
    <t>Unidad</t>
  </si>
  <si>
    <t>VALOR UNITARIO</t>
  </si>
  <si>
    <t>CANTIDAD</t>
  </si>
  <si>
    <t>VALOR TOTAL</t>
  </si>
  <si>
    <t>TIPO 1: Solución con una capacidad instalada de 1KWP. (off-grid)</t>
  </si>
  <si>
    <t>ITEM</t>
  </si>
  <si>
    <t>DESCRIPCIÓN</t>
  </si>
  <si>
    <t>UNIDAD</t>
  </si>
  <si>
    <t>VR UNITARIO
PROMEDIO</t>
  </si>
  <si>
    <r>
      <t xml:space="preserve">Suministro,  transporte, instalación  y  puesta  a  punto de  mínimo  </t>
    </r>
    <r>
      <rPr>
        <b/>
        <sz val="9"/>
        <color rgb="FF000000"/>
        <rFont val="Calibri"/>
        <family val="2"/>
      </rPr>
      <t xml:space="preserve">2  </t>
    </r>
    <r>
      <rPr>
        <sz val="9"/>
        <color rgb="FF000000"/>
        <rFont val="Calibri"/>
        <family val="2"/>
      </rPr>
      <t xml:space="preserve">módulos  solares fotovoltaicos monocristalinos tipo </t>
    </r>
    <r>
      <rPr>
        <b/>
        <sz val="9"/>
        <color rgb="FF000000"/>
        <rFont val="Calibri"/>
        <family val="2"/>
      </rPr>
      <t xml:space="preserve">PERC </t>
    </r>
    <r>
      <rPr>
        <sz val="9"/>
        <color rgb="FF000000"/>
        <rFont val="Calibri"/>
        <family val="2"/>
      </rPr>
      <t xml:space="preserve">o </t>
    </r>
    <r>
      <rPr>
        <b/>
        <sz val="9"/>
        <color rgb="FF000000"/>
        <rFont val="Calibri"/>
        <family val="2"/>
      </rPr>
      <t xml:space="preserve">TECNOLOGIA SIMILAR o SUPERIOR  </t>
    </r>
    <r>
      <rPr>
        <sz val="9"/>
        <color rgb="FF000000"/>
        <rFont val="Calibri"/>
        <family val="2"/>
      </rPr>
      <t xml:space="preserve">con potencia nominal </t>
    </r>
    <r>
      <rPr>
        <b/>
        <sz val="9"/>
        <color rgb="FF000000"/>
        <rFont val="Calibri"/>
        <family val="2"/>
      </rPr>
      <t xml:space="preserve">STC  de -40°C  +80 °C  de </t>
    </r>
    <r>
      <rPr>
        <sz val="9"/>
        <color rgb="FF000000"/>
        <rFont val="Calibri"/>
        <family val="2"/>
      </rPr>
      <t>rango entre 555</t>
    </r>
    <r>
      <rPr>
        <b/>
        <sz val="9"/>
        <color rgb="FF000000"/>
        <rFont val="Calibri"/>
        <family val="2"/>
      </rPr>
      <t xml:space="preserve">Wp </t>
    </r>
    <r>
      <rPr>
        <sz val="9"/>
        <color rgb="FF000000"/>
        <rFont val="Calibri"/>
        <family val="2"/>
      </rPr>
      <t>y 600</t>
    </r>
    <r>
      <rPr>
        <b/>
        <sz val="9"/>
        <color rgb="FF000000"/>
        <rFont val="Calibri"/>
        <family val="2"/>
      </rPr>
      <t>Wp</t>
    </r>
    <r>
      <rPr>
        <sz val="9"/>
        <color rgb="FF000000"/>
        <rFont val="Calibri"/>
        <family val="2"/>
      </rPr>
      <t xml:space="preserve">, eficiencia mínima de </t>
    </r>
    <r>
      <rPr>
        <b/>
        <sz val="9"/>
        <color rgb="FF000000"/>
        <rFont val="Calibri"/>
        <family val="2"/>
      </rPr>
      <t xml:space="preserve">21.4 %, </t>
    </r>
    <r>
      <rPr>
        <sz val="9"/>
        <color rgb="FF000000"/>
        <rFont val="Calibri"/>
        <family val="2"/>
      </rPr>
      <t xml:space="preserve">rendimiento mínimo al año </t>
    </r>
    <r>
      <rPr>
        <b/>
        <sz val="9"/>
        <color rgb="FF000000"/>
        <rFont val="Calibri"/>
        <family val="2"/>
      </rPr>
      <t xml:space="preserve">25 de 85%. </t>
    </r>
    <r>
      <rPr>
        <sz val="9"/>
        <color rgb="FF000000"/>
        <rFont val="Calibri"/>
        <family val="2"/>
      </rPr>
      <t>Incluye:  certificado  producto de  conformidad con  RETIE  vigente al  momento de  la instalación, diodos de protección y todos los  elementos necesarios  para su  correcto funcionamiento y puesta en marcha.</t>
    </r>
  </si>
  <si>
    <t>Un</t>
  </si>
  <si>
    <r>
      <t xml:space="preserve">Suministro  transporte, instalación y puesta a punto de poste en fibra de vidrio monolítico de mínimo </t>
    </r>
    <r>
      <rPr>
        <b/>
        <sz val="9"/>
        <color rgb="FF000000"/>
        <rFont val="Calibri"/>
        <family val="2"/>
      </rPr>
      <t xml:space="preserve">4 metros </t>
    </r>
    <r>
      <rPr>
        <sz val="9"/>
        <color rgb="FF000000"/>
        <rFont val="Calibri"/>
        <family val="2"/>
      </rPr>
      <t xml:space="preserve">de altura resistencia mínima de </t>
    </r>
    <r>
      <rPr>
        <b/>
        <sz val="9"/>
        <color rgb="FF000000"/>
        <rFont val="Calibri"/>
        <family val="2"/>
      </rPr>
      <t xml:space="preserve">250 Kgf </t>
    </r>
    <r>
      <rPr>
        <sz val="9"/>
        <color rgb="FF000000"/>
        <rFont val="Calibri"/>
        <family val="2"/>
      </rPr>
      <t xml:space="preserve">para fijación de panel solar. Incluye: preparación del suelo, vaciado de concreto con triturado para cimentación, fijación, aplomo y nivelación del poste según normas </t>
    </r>
    <r>
      <rPr>
        <b/>
        <sz val="9"/>
        <color rgb="FF000000"/>
        <rFont val="Calibri"/>
        <family val="2"/>
      </rPr>
      <t>EPM ET-TD-ME04-09</t>
    </r>
    <r>
      <rPr>
        <sz val="9"/>
        <color rgb="FF000000"/>
        <rFont val="Calibri"/>
        <family val="2"/>
      </rPr>
      <t xml:space="preserve">; viento convencional para soporte de poste según normas </t>
    </r>
    <r>
      <rPr>
        <b/>
        <sz val="9"/>
        <color rgb="FF000000"/>
        <rFont val="Calibri"/>
        <family val="2"/>
      </rPr>
      <t xml:space="preserve">EPM NC-RA6-001; Estructura </t>
    </r>
    <r>
      <rPr>
        <sz val="9"/>
        <color rgb="FF000000"/>
        <rFont val="Calibri"/>
        <family val="2"/>
      </rPr>
      <t xml:space="preserve">y herrajes en aluminio o acero galvanizado en caliente, que sea resistente a la oxidación y se usará para fijación de mínimo </t>
    </r>
    <r>
      <rPr>
        <b/>
        <sz val="9"/>
        <color rgb="FF000000"/>
        <rFont val="Calibri"/>
        <family val="2"/>
      </rPr>
      <t xml:space="preserve">2 módulos </t>
    </r>
    <r>
      <rPr>
        <sz val="9"/>
        <color rgb="FF000000"/>
        <rFont val="Calibri"/>
        <family val="2"/>
      </rPr>
      <t>fotovoltaicos instalado en la parte superior del poste; todos los elementos para su correcto funcionamiento y puesta en marcha.</t>
    </r>
  </si>
  <si>
    <r>
      <t xml:space="preserve">Suministro, transporte, instalación y puesta a punto de mínimo </t>
    </r>
    <r>
      <rPr>
        <b/>
        <sz val="9"/>
        <color rgb="FF000000"/>
        <rFont val="Calibri"/>
        <family val="2"/>
      </rPr>
      <t xml:space="preserve">1 </t>
    </r>
    <r>
      <rPr>
        <sz val="9"/>
        <color rgb="FF000000"/>
        <rFont val="Calibri"/>
        <family val="2"/>
      </rPr>
      <t>inversor o microinversor para sistema aislado con capacidad mínima de</t>
    </r>
    <r>
      <rPr>
        <sz val="9"/>
        <color rgb="FFFF0000"/>
        <rFont val="Calibri"/>
        <family val="2"/>
      </rPr>
      <t xml:space="preserve"> </t>
    </r>
    <r>
      <rPr>
        <b/>
        <sz val="9"/>
        <color rgb="FFFF0000"/>
        <rFont val="Calibri"/>
        <family val="2"/>
      </rPr>
      <t>1.2 kW</t>
    </r>
    <r>
      <rPr>
        <sz val="9"/>
        <color rgb="FFFF0000"/>
        <rFont val="Calibri"/>
        <family val="2"/>
      </rPr>
      <t xml:space="preserve">, </t>
    </r>
    <r>
      <rPr>
        <sz val="9"/>
        <color rgb="FF000000"/>
        <rFont val="Calibri"/>
        <family val="2"/>
      </rPr>
      <t xml:space="preserve">eficiencia mínima de </t>
    </r>
    <r>
      <rPr>
        <b/>
        <sz val="9"/>
        <color rgb="FF000000"/>
        <rFont val="Calibri"/>
        <family val="2"/>
      </rPr>
      <t>90 %</t>
    </r>
    <r>
      <rPr>
        <sz val="9"/>
        <color rgb="FF000000"/>
        <rFont val="Calibri"/>
        <family val="2"/>
      </rPr>
      <t xml:space="preserve">, salida monofásica de </t>
    </r>
    <r>
      <rPr>
        <b/>
        <sz val="9"/>
        <color rgb="FF000000"/>
        <rFont val="Calibri"/>
        <family val="2"/>
      </rPr>
      <t xml:space="preserve">120 VAC </t>
    </r>
    <r>
      <rPr>
        <sz val="9"/>
        <color rgb="FF000000"/>
        <rFont val="Calibri"/>
        <family val="2"/>
      </rPr>
      <t xml:space="preserve">y frecuencia de </t>
    </r>
    <r>
      <rPr>
        <b/>
        <sz val="9"/>
        <color rgb="FF000000"/>
        <rFont val="Calibri"/>
        <family val="2"/>
      </rPr>
      <t xml:space="preserve">60Hz.  </t>
    </r>
    <r>
      <rPr>
        <sz val="9"/>
        <color rgb="FF000000"/>
        <rFont val="Calibri"/>
        <family val="2"/>
      </rPr>
      <t>El inversor debe contar con medio de desconexión ON/OFF y tener certificado de producto de conformidad con RETIE vigente al momento de la instalación. Incluye: Configuración según fabricante, monitor de batería y todos los elementos necesarios para su correcto funcionamiento y puesta en marcha.</t>
    </r>
  </si>
  <si>
    <r>
      <t xml:space="preserve">Suministro, transporte, instalación y puesta a punto de mínimo de </t>
    </r>
    <r>
      <rPr>
        <b/>
        <sz val="9"/>
        <color rgb="FF000000"/>
        <rFont val="Calibri"/>
        <family val="2"/>
      </rPr>
      <t xml:space="preserve">1 </t>
    </r>
    <r>
      <rPr>
        <sz val="9"/>
        <color rgb="FF000000"/>
        <rFont val="Calibri"/>
        <family val="2"/>
      </rPr>
      <t xml:space="preserve">controlador de carga MPPT para baterías de capacidad  de </t>
    </r>
    <r>
      <rPr>
        <b/>
        <sz val="9"/>
        <color rgb="FF000000"/>
        <rFont val="Calibri"/>
        <family val="2"/>
      </rPr>
      <t xml:space="preserve">40A </t>
    </r>
    <r>
      <rPr>
        <sz val="9"/>
        <color rgb="FF000000"/>
        <rFont val="Calibri"/>
        <family val="2"/>
      </rPr>
      <t xml:space="preserve">- </t>
    </r>
    <r>
      <rPr>
        <b/>
        <sz val="9"/>
        <color rgb="FF000000"/>
        <rFont val="Calibri"/>
        <family val="2"/>
      </rPr>
      <t>145/24-12 V</t>
    </r>
    <r>
      <rPr>
        <sz val="9"/>
        <color rgb="FF000000"/>
        <rFont val="Calibri"/>
        <family val="2"/>
      </rPr>
      <t>. Incluye todos los elementos necesarios para su correcto funcionamiento y puesta en marcha.</t>
    </r>
  </si>
  <si>
    <r>
      <t xml:space="preserve">Suministro transporte, instalación y puesta a punto de mínimo </t>
    </r>
    <r>
      <rPr>
        <b/>
        <sz val="9"/>
        <color rgb="FF000000"/>
        <rFont val="Calibri"/>
        <family val="2"/>
      </rPr>
      <t xml:space="preserve">1 </t>
    </r>
    <r>
      <rPr>
        <sz val="9"/>
        <color rgb="FF000000"/>
        <rFont val="Calibri"/>
        <family val="2"/>
      </rPr>
      <t xml:space="preserve">batería de tecnología </t>
    </r>
    <r>
      <rPr>
        <b/>
        <sz val="9"/>
        <color rgb="FF000000"/>
        <rFont val="Calibri"/>
        <family val="2"/>
      </rPr>
      <t xml:space="preserve">LiFePO4 </t>
    </r>
    <r>
      <rPr>
        <sz val="9"/>
        <color rgb="FF000000"/>
        <rFont val="Calibri"/>
        <family val="2"/>
      </rPr>
      <t xml:space="preserve">con capacidad mínima de </t>
    </r>
    <r>
      <rPr>
        <b/>
        <sz val="9"/>
        <color rgb="FF000000"/>
        <rFont val="Calibri"/>
        <family val="2"/>
      </rPr>
      <t xml:space="preserve">150 Ah a 24 VDC, 4000 </t>
    </r>
    <r>
      <rPr>
        <sz val="9"/>
        <color rgb="FF000000"/>
        <rFont val="Calibri"/>
        <family val="2"/>
      </rPr>
      <t xml:space="preserve">ciclos de vida útil, eficiencia mínima de </t>
    </r>
    <r>
      <rPr>
        <b/>
        <sz val="9"/>
        <color rgb="FF000000"/>
        <rFont val="Calibri"/>
        <family val="2"/>
      </rPr>
      <t xml:space="preserve">90 % </t>
    </r>
    <r>
      <rPr>
        <sz val="9"/>
        <color rgb="FF000000"/>
        <rFont val="Calibri"/>
        <family val="2"/>
      </rPr>
      <t>y DOD de 80 %. El acumulador o batería debe tener certificado de producto de conformidad con RETIE y debe estar vigente al momento de la instalación. Incluye todos los elementos necesarios para su correcto funcionamiento y puesta en marcha.</t>
    </r>
  </si>
  <si>
    <r>
      <t xml:space="preserve">Suministro, transporte, instalación y puesta a punto de puesta a tierra y apantallamiento para sistema  fotovoltaico en poste. Incluye mínimo: caja  de registro </t>
    </r>
    <r>
      <rPr>
        <b/>
        <sz val="9"/>
        <color rgb="FF000000"/>
        <rFont val="Calibri"/>
        <family val="2"/>
      </rPr>
      <t>30x30 cm</t>
    </r>
    <r>
      <rPr>
        <sz val="9"/>
        <color rgb="FF000000"/>
        <rFont val="Calibri"/>
        <family val="2"/>
      </rPr>
      <t xml:space="preserve">,  para inspección de conexión a tierra, 1 varilla con recubrimiento de cobre de </t>
    </r>
    <r>
      <rPr>
        <b/>
        <sz val="9"/>
        <color rgb="FF000000"/>
        <rFont val="Calibri"/>
        <family val="2"/>
      </rPr>
      <t>2.4 m x 5/8"</t>
    </r>
    <r>
      <rPr>
        <sz val="9"/>
        <color rgb="FF000000"/>
        <rFont val="Calibri"/>
        <family val="2"/>
      </rPr>
      <t xml:space="preserve">, </t>
    </r>
    <r>
      <rPr>
        <b/>
        <sz val="9"/>
        <color rgb="FF000000"/>
        <rFont val="Calibri"/>
        <family val="2"/>
      </rPr>
      <t xml:space="preserve">10 </t>
    </r>
    <r>
      <rPr>
        <sz val="9"/>
        <color rgb="FF000000"/>
        <rFont val="Calibri"/>
        <family val="2"/>
      </rPr>
      <t xml:space="preserve">metros cable </t>
    </r>
    <r>
      <rPr>
        <b/>
        <sz val="9"/>
        <color rgb="FF000000"/>
        <rFont val="Calibri"/>
        <family val="2"/>
      </rPr>
      <t xml:space="preserve"># 6 </t>
    </r>
    <r>
      <rPr>
        <sz val="9"/>
        <color rgb="FF000000"/>
        <rFont val="Calibri"/>
        <family val="2"/>
      </rPr>
      <t xml:space="preserve">de </t>
    </r>
    <r>
      <rPr>
        <b/>
        <sz val="9"/>
        <color rgb="FF000000"/>
        <rFont val="Calibri"/>
        <family val="2"/>
      </rPr>
      <t xml:space="preserve">CU </t>
    </r>
    <r>
      <rPr>
        <sz val="9"/>
        <color rgb="FF000000"/>
        <rFont val="Calibri"/>
        <family val="2"/>
      </rPr>
      <t>desnudo, conector o soldadura para unión de varilla y cable, bajante con conductor en aluminio, punta captadora más sus soportes, conectores bimetálicos para, caja de registro y todos los elementos para su correcto funcionamiento y puesta en marcha.  También se  debe incluir  la  medición  de  resistividad del  suelo  con  registro fotográfico. Los elementos deben contar con certificado según RETIE y debe estar vigente.</t>
    </r>
  </si>
  <si>
    <r>
      <t xml:space="preserve">Suministro, transporte, instalación y puesta a punto de cable fotovoltaico </t>
    </r>
    <r>
      <rPr>
        <b/>
        <sz val="9"/>
        <color rgb="FF000000"/>
        <rFont val="Calibri"/>
        <family val="2"/>
      </rPr>
      <t xml:space="preserve">4 mm2 </t>
    </r>
    <r>
      <rPr>
        <sz val="9"/>
        <color rgb="FF000000"/>
        <rFont val="Calibri"/>
        <family val="2"/>
      </rPr>
      <t xml:space="preserve">con certificado vigente RETIE vigente. Desde los paneles hasta el gabinete principal. Incluye coraza de </t>
    </r>
    <r>
      <rPr>
        <b/>
        <sz val="9"/>
        <color rgb="FF000000"/>
        <rFont val="Calibri"/>
        <family val="2"/>
      </rPr>
      <t>3/4”</t>
    </r>
    <r>
      <rPr>
        <sz val="9"/>
        <color rgb="FF000000"/>
        <rFont val="Calibri"/>
        <family val="2"/>
      </rPr>
      <t>, uniones, curvas, fijadores y todos los elementos para su correcto funcionamiento y puesta en marcha.</t>
    </r>
  </si>
  <si>
    <t>Ml</t>
  </si>
  <si>
    <t>Suministro, transporte, instalación y puesta a punto de 1 gabinete de protecciones tipo intemperie para colocación en poste
Incluye: protecciones eléctricas y cableado entre equipos según diseño aprobado, aisladores tipo carrete, accesorios de fijación, chapa de seguridad, émbolo para sellado y losa de cimentación con espesor mínimo de 10cm y un refuerzo con malla electrosoldada tipo D-131. Debe contar con espacio para instalar equipos de protección, medidor. Incluye todos los elementos para su correcto funcionamiento y puesta en marcha.</t>
  </si>
  <si>
    <r>
      <t xml:space="preserve">Suministro, transporte, instalación y puesta a punto de cable alimentador </t>
    </r>
    <r>
      <rPr>
        <b/>
        <sz val="9"/>
        <color rgb="FFFF0000"/>
        <rFont val="Calibri"/>
        <family val="2"/>
      </rPr>
      <t>2X8AWG</t>
    </r>
    <r>
      <rPr>
        <b/>
        <sz val="9"/>
        <color rgb="FF000000"/>
        <rFont val="Calibri"/>
        <family val="2"/>
      </rPr>
      <t xml:space="preserve">. 600V 90°C </t>
    </r>
    <r>
      <rPr>
        <sz val="9"/>
        <color rgb="FF000000"/>
        <rFont val="Calibri"/>
        <family val="2"/>
      </rPr>
      <t>material CU +</t>
    </r>
    <r>
      <rPr>
        <sz val="9"/>
        <color rgb="FFFF0000"/>
        <rFont val="Calibri"/>
        <family val="2"/>
      </rPr>
      <t xml:space="preserve"> </t>
    </r>
    <r>
      <rPr>
        <b/>
        <sz val="9"/>
        <color rgb="FFFF0000"/>
        <rFont val="Calibri"/>
        <family val="2"/>
      </rPr>
      <t xml:space="preserve">1x8AWG 600V 90°C </t>
    </r>
    <r>
      <rPr>
        <b/>
        <sz val="9"/>
        <color rgb="FF000000"/>
        <rFont val="Calibri"/>
        <family val="2"/>
      </rPr>
      <t xml:space="preserve"> </t>
    </r>
    <r>
      <rPr>
        <sz val="9"/>
        <color rgb="FF000000"/>
        <rFont val="Calibri"/>
        <family val="2"/>
      </rPr>
      <t xml:space="preserve">material en </t>
    </r>
    <r>
      <rPr>
        <b/>
        <sz val="9"/>
        <color rgb="FF000000"/>
        <rFont val="Calibri"/>
        <family val="2"/>
      </rPr>
      <t>CU</t>
    </r>
    <r>
      <rPr>
        <sz val="9"/>
        <color rgb="FF000000"/>
        <rFont val="Calibri"/>
        <family val="2"/>
      </rPr>
      <t xml:space="preserve">. mínimo </t>
    </r>
    <r>
      <rPr>
        <b/>
        <sz val="9"/>
        <color rgb="FF000000"/>
        <rFont val="Calibri"/>
        <family val="2"/>
      </rPr>
      <t xml:space="preserve">10 metros </t>
    </r>
    <r>
      <rPr>
        <sz val="9"/>
        <color rgb="FF000000"/>
        <rFont val="Calibri"/>
        <family val="2"/>
      </rPr>
      <t xml:space="preserve">de cable desde el tablero de protecciones hasta el tablero de distribución. Incluye: tubería </t>
    </r>
    <r>
      <rPr>
        <b/>
        <sz val="9"/>
        <color rgb="FF000000"/>
        <rFont val="Calibri"/>
        <family val="2"/>
      </rPr>
      <t xml:space="preserve">EMT de 3/4"  </t>
    </r>
    <r>
      <rPr>
        <sz val="9"/>
        <color rgb="FF000000"/>
        <rFont val="Calibri"/>
        <family val="2"/>
      </rPr>
      <t>más  curvas,  uniones, accesorios;  Terminales, fijadores, Empalmes  Y todos los elementos para su correcto funcionamiento y puesta en marcha.</t>
    </r>
  </si>
  <si>
    <t>Gl</t>
  </si>
  <si>
    <r>
      <t xml:space="preserve">Suministro,  transporte, instalación  y  puesta  a  punto de  tablero de  distribución tipo multibreakers, monofásico </t>
    </r>
    <r>
      <rPr>
        <b/>
        <sz val="9"/>
        <color rgb="FF000000"/>
        <rFont val="Calibri"/>
        <family val="2"/>
      </rPr>
      <t>110 V</t>
    </r>
    <r>
      <rPr>
        <b/>
        <sz val="9"/>
        <color rgb="FFFF0000"/>
        <rFont val="Calibri"/>
        <family val="2"/>
      </rPr>
      <t>ca</t>
    </r>
    <r>
      <rPr>
        <b/>
        <sz val="9"/>
        <color rgb="FF000000"/>
        <rFont val="Calibri"/>
        <family val="2"/>
      </rPr>
      <t xml:space="preserve"> 2 hilos, </t>
    </r>
    <r>
      <rPr>
        <sz val="9"/>
        <color rgb="FF000000"/>
        <rFont val="Calibri"/>
        <family val="2"/>
      </rPr>
      <t>(1 fase. 1 neutro + tierra) 4 circuitos sin totalizado. Incluye mínimo 2 breakers monopolares para circuitos ramales y todos los elementos para su correcto funcionamiento y puesta en marcha.</t>
    </r>
  </si>
  <si>
    <t>Suministro, transporte, instalación y puesta a punto de redes internas: incluye: 4 salidas de iluminación, y 4 salidas de tomacorrientes, tubería EMT para aplique exterior y todos los elementos para su correcto funcionamiento, puesta en marcha y cumplimiento RETIE.</t>
  </si>
  <si>
    <t>GL</t>
  </si>
  <si>
    <t>Autodeclaracion de cumplimiento  RETIE de la instalación</t>
  </si>
  <si>
    <t>Mantenimiento preventivo, correctivo por 1 año (cambio de partes en caso de requerirse de la solución instalada a todo costo en sitio) el cual comenzará a contar a partir del recibo a satisfacción del sistema instalado.</t>
  </si>
  <si>
    <t>UN</t>
  </si>
  <si>
    <t>Suministro transporte e instalación de Medidor prepago según características de EPM.</t>
  </si>
  <si>
    <t>Suministro de cable Encauchetado 3x14 tipo NM expuesto 600V 90°C material cobre. Incluye: Elementos de Empalme. Para la instalación de los circuitos internos.</t>
  </si>
  <si>
    <t>Suministro, transporte e instalación de estructura y herrajes para fijación para solución tipo 1 de 2 módulos fotovoltaicosa poste.</t>
  </si>
  <si>
    <t>Suministro, transporte e instalación  de viento convencional.</t>
  </si>
  <si>
    <t>Suministro caja 20 cm x 20 cm para alojar monitor de batería.</t>
  </si>
  <si>
    <t>VALOR TOTAL COSTO DIRECTO</t>
  </si>
  <si>
    <t>ADMINISTRACION</t>
  </si>
  <si>
    <t>UTILIDAD</t>
  </si>
  <si>
    <t>TOTAL ADMINISTRACION + UTILIDAD</t>
  </si>
  <si>
    <t>REEMBOLSABLES POR MANTENIMIENTO PREVENTIVO Y CORRECTO</t>
  </si>
  <si>
    <t>REEMBOLSABLES POLIZAS IVA INCLUIDO</t>
  </si>
  <si>
    <t>VALOR TOTAL DE LA OFERTA</t>
  </si>
  <si>
    <t>ANEXO PROPUESTA ECONOMICA
TIPO 2: Solución con una capacidad instalada de 2KWP. (off-grid)</t>
  </si>
  <si>
    <t>TIPO 2: Solución con una capacidad instalada de 2KWP. (off-grid)</t>
  </si>
  <si>
    <r>
      <t xml:space="preserve">Suministro, transporte, instalación y puesta a  punto de mínimo </t>
    </r>
    <r>
      <rPr>
        <b/>
        <sz val="9"/>
        <color rgb="FF000000"/>
        <rFont val="Calibri"/>
        <family val="2"/>
      </rPr>
      <t xml:space="preserve">4 módulos  solares fotovoltaicos monocristalinos </t>
    </r>
    <r>
      <rPr>
        <sz val="9"/>
        <color rgb="FF000000"/>
        <rFont val="Calibri"/>
        <family val="2"/>
      </rPr>
      <t xml:space="preserve">tipo </t>
    </r>
    <r>
      <rPr>
        <b/>
        <sz val="9"/>
        <color rgb="FF000000"/>
        <rFont val="Calibri"/>
        <family val="2"/>
      </rPr>
      <t>PERC</t>
    </r>
    <r>
      <rPr>
        <sz val="9"/>
        <color rgb="FF000000"/>
        <rFont val="Calibri"/>
        <family val="2"/>
      </rPr>
      <t xml:space="preserve"> o </t>
    </r>
    <r>
      <rPr>
        <b/>
        <sz val="9"/>
        <color rgb="FF000000"/>
        <rFont val="Calibri"/>
        <family val="2"/>
      </rPr>
      <t xml:space="preserve">TECNOLOGIA SIMILAR o SUPERIOR </t>
    </r>
    <r>
      <rPr>
        <sz val="9"/>
        <color rgb="FF000000"/>
        <rFont val="Calibri"/>
        <family val="2"/>
      </rPr>
      <t xml:space="preserve">con potencia nominal </t>
    </r>
    <r>
      <rPr>
        <b/>
        <sz val="9"/>
        <color rgb="FF000000"/>
        <rFont val="Calibri"/>
        <family val="2"/>
      </rPr>
      <t xml:space="preserve">STC de -40°C +80 °C </t>
    </r>
    <r>
      <rPr>
        <sz val="9"/>
        <color rgb="FF000000"/>
        <rFont val="Calibri"/>
        <family val="2"/>
      </rPr>
      <t>de rango entre 555</t>
    </r>
    <r>
      <rPr>
        <b/>
        <sz val="9"/>
        <color rgb="FF000000"/>
        <rFont val="Calibri"/>
        <family val="2"/>
      </rPr>
      <t xml:space="preserve">Wp </t>
    </r>
    <r>
      <rPr>
        <sz val="9"/>
        <color rgb="FF000000"/>
        <rFont val="Calibri"/>
        <family val="2"/>
      </rPr>
      <t>600</t>
    </r>
    <r>
      <rPr>
        <b/>
        <sz val="9"/>
        <color rgb="FF000000"/>
        <rFont val="Calibri"/>
        <family val="2"/>
      </rPr>
      <t>Wp</t>
    </r>
    <r>
      <rPr>
        <sz val="9"/>
        <color rgb="FF000000"/>
        <rFont val="Calibri"/>
        <family val="2"/>
      </rPr>
      <t xml:space="preserve">, eficiencia mínima de </t>
    </r>
    <r>
      <rPr>
        <b/>
        <sz val="9"/>
        <color rgb="FF000000"/>
        <rFont val="Calibri"/>
        <family val="2"/>
      </rPr>
      <t xml:space="preserve">21.4 %, </t>
    </r>
    <r>
      <rPr>
        <sz val="9"/>
        <color rgb="FF000000"/>
        <rFont val="Calibri"/>
        <family val="2"/>
      </rPr>
      <t xml:space="preserve">rendimiento mínimo al año </t>
    </r>
    <r>
      <rPr>
        <b/>
        <sz val="9"/>
        <color rgb="FF000000"/>
        <rFont val="Calibri"/>
        <family val="2"/>
      </rPr>
      <t xml:space="preserve">25 de 85%. </t>
    </r>
    <r>
      <rPr>
        <sz val="9"/>
        <color rgb="FF000000"/>
        <rFont val="Calibri"/>
        <family val="2"/>
      </rPr>
      <t>Incluye: certificado producto de conformidad con  RETIE vigente al  momento de la instalación, diodos de protección y todos los elementos necesarios  para su correcto funcionamiento y puesta en marcha.</t>
    </r>
  </si>
  <si>
    <r>
      <t xml:space="preserve">Suministro  transporte, instalación y puesta a punto de poste en fibra de vidrio monolítico de mínimo </t>
    </r>
    <r>
      <rPr>
        <b/>
        <sz val="9"/>
        <color rgb="FF000000"/>
        <rFont val="Calibri"/>
        <family val="2"/>
      </rPr>
      <t xml:space="preserve">4 metros </t>
    </r>
    <r>
      <rPr>
        <sz val="9"/>
        <color rgb="FF000000"/>
        <rFont val="Calibri"/>
        <family val="2"/>
      </rPr>
      <t xml:space="preserve">de altura resistencia mínima de </t>
    </r>
    <r>
      <rPr>
        <b/>
        <sz val="9"/>
        <color rgb="FF000000"/>
        <rFont val="Calibri"/>
        <family val="2"/>
      </rPr>
      <t xml:space="preserve">250 Kgf </t>
    </r>
    <r>
      <rPr>
        <sz val="9"/>
        <color rgb="FF000000"/>
        <rFont val="Calibri"/>
        <family val="2"/>
      </rPr>
      <t xml:space="preserve">para fijación de panel solar. Incluye: preparación del suelo, vaciado de concreto con triturado para cimentación, fijación,  aplomo y  nivelación del  poste según  normas  </t>
    </r>
    <r>
      <rPr>
        <b/>
        <sz val="9"/>
        <color rgb="FF000000"/>
        <rFont val="Calibri"/>
        <family val="2"/>
      </rPr>
      <t>EPM  ET-TD-ME04-09</t>
    </r>
    <r>
      <rPr>
        <sz val="9"/>
        <color rgb="FF000000"/>
        <rFont val="Calibri"/>
        <family val="2"/>
      </rPr>
      <t xml:space="preserve">;  viento convencional para soporte de poste según normas  </t>
    </r>
    <r>
      <rPr>
        <b/>
        <sz val="9"/>
        <color rgb="FF000000"/>
        <rFont val="Calibri"/>
        <family val="2"/>
      </rPr>
      <t xml:space="preserve">EPM  NC-RA6-001;  Estructura  </t>
    </r>
    <r>
      <rPr>
        <sz val="9"/>
        <color rgb="FF000000"/>
        <rFont val="Calibri"/>
        <family val="2"/>
      </rPr>
      <t xml:space="preserve">y herrajes en aluminio o acero galvanizado en caliente, que sea resistente a la oxidación y se usará para fijación de mínimo </t>
    </r>
    <r>
      <rPr>
        <b/>
        <sz val="9"/>
        <color rgb="FF000000"/>
        <rFont val="Calibri"/>
        <family val="2"/>
      </rPr>
      <t xml:space="preserve">4 </t>
    </r>
    <r>
      <rPr>
        <sz val="9"/>
        <color rgb="FF000000"/>
        <rFont val="Calibri"/>
        <family val="2"/>
      </rPr>
      <t>módulos fotovoltaicos instalado en la parte superior del poste; todos los elementos para su correcto funcionamiento y puesta en marcha.</t>
    </r>
  </si>
  <si>
    <r>
      <t xml:space="preserve">Suministro, transporte, instalación y puesta a punto de mínimo </t>
    </r>
    <r>
      <rPr>
        <b/>
        <sz val="9"/>
        <color theme="1"/>
        <rFont val="Calibri"/>
        <family val="2"/>
      </rPr>
      <t xml:space="preserve">1 </t>
    </r>
    <r>
      <rPr>
        <sz val="9"/>
        <color theme="1"/>
        <rFont val="Calibri"/>
        <family val="2"/>
      </rPr>
      <t xml:space="preserve">inversor o microinversor para sistema aislado con capacidad mínima de </t>
    </r>
    <r>
      <rPr>
        <b/>
        <sz val="9"/>
        <color theme="1"/>
        <rFont val="Calibri"/>
        <family val="2"/>
      </rPr>
      <t>2.5 kW</t>
    </r>
    <r>
      <rPr>
        <sz val="9"/>
        <color theme="1"/>
        <rFont val="Calibri"/>
        <family val="2"/>
      </rPr>
      <t xml:space="preserve">, eficiencia mínima de </t>
    </r>
    <r>
      <rPr>
        <b/>
        <sz val="9"/>
        <color theme="1"/>
        <rFont val="Calibri"/>
        <family val="2"/>
      </rPr>
      <t>90 %</t>
    </r>
    <r>
      <rPr>
        <sz val="9"/>
        <color theme="1"/>
        <rFont val="Calibri"/>
        <family val="2"/>
      </rPr>
      <t xml:space="preserve">, salida monofásica de </t>
    </r>
    <r>
      <rPr>
        <b/>
        <sz val="9"/>
        <color theme="1"/>
        <rFont val="Calibri"/>
        <family val="2"/>
      </rPr>
      <t xml:space="preserve">120 VAC </t>
    </r>
    <r>
      <rPr>
        <sz val="9"/>
        <color theme="1"/>
        <rFont val="Calibri"/>
        <family val="2"/>
      </rPr>
      <t xml:space="preserve">y frecuencia de </t>
    </r>
    <r>
      <rPr>
        <b/>
        <sz val="9"/>
        <color theme="1"/>
        <rFont val="Calibri"/>
        <family val="2"/>
      </rPr>
      <t xml:space="preserve">60Hz. </t>
    </r>
    <r>
      <rPr>
        <sz val="9"/>
        <color theme="1"/>
        <rFont val="Calibri"/>
        <family val="2"/>
      </rPr>
      <t>El inversor debe contar con medio de desconexión ON/OFF y tener certificado de producto de conformidad con RETIE vigente al momento de la instalación. Incluye: Configuración según fabricante, monitor de batería y todos los elementos necesarios para su correcto funcionamiento y puesta en marcha.</t>
    </r>
  </si>
  <si>
    <r>
      <t xml:space="preserve">Suministro, transporte, instalación y puesta a punto de mínimo de </t>
    </r>
    <r>
      <rPr>
        <b/>
        <sz val="9"/>
        <color rgb="FF000000"/>
        <rFont val="Calibri"/>
        <family val="2"/>
      </rPr>
      <t xml:space="preserve">1 </t>
    </r>
    <r>
      <rPr>
        <sz val="9"/>
        <color rgb="FF000000"/>
        <rFont val="Calibri"/>
        <family val="2"/>
      </rPr>
      <t xml:space="preserve">controlador de carga MPPT para baterías de capacidad de </t>
    </r>
    <r>
      <rPr>
        <b/>
        <sz val="9"/>
        <color rgb="FF000000"/>
        <rFont val="Calibri"/>
        <family val="2"/>
      </rPr>
      <t xml:space="preserve">60A </t>
    </r>
    <r>
      <rPr>
        <sz val="9"/>
        <color rgb="FF000000"/>
        <rFont val="Calibri"/>
        <family val="2"/>
      </rPr>
      <t xml:space="preserve">- </t>
    </r>
    <r>
      <rPr>
        <b/>
        <sz val="9"/>
        <color rgb="FF000000"/>
        <rFont val="Calibri"/>
        <family val="2"/>
      </rPr>
      <t>145/24-12 V</t>
    </r>
    <r>
      <rPr>
        <sz val="9"/>
        <color rgb="FF000000"/>
        <rFont val="Calibri"/>
        <family val="2"/>
      </rPr>
      <t>. Incluye todos los elementos necesarios para su correcto funcionamiento y puesta en marcha.</t>
    </r>
  </si>
  <si>
    <r>
      <t xml:space="preserve">Suministro transporte, instalación y puesta a punto de mínimo </t>
    </r>
    <r>
      <rPr>
        <b/>
        <sz val="9"/>
        <color rgb="FF000000"/>
        <rFont val="Calibri"/>
        <family val="2"/>
      </rPr>
      <t xml:space="preserve">2 </t>
    </r>
    <r>
      <rPr>
        <sz val="9"/>
        <color rgb="FF000000"/>
        <rFont val="Calibri"/>
        <family val="2"/>
      </rPr>
      <t xml:space="preserve">batería de tecnología </t>
    </r>
    <r>
      <rPr>
        <b/>
        <sz val="9"/>
        <color rgb="FF000000"/>
        <rFont val="Calibri"/>
        <family val="2"/>
      </rPr>
      <t xml:space="preserve">LiFePO4 </t>
    </r>
    <r>
      <rPr>
        <sz val="9"/>
        <color rgb="FF000000"/>
        <rFont val="Calibri"/>
        <family val="2"/>
      </rPr>
      <t xml:space="preserve">con capacidad mínima de </t>
    </r>
    <r>
      <rPr>
        <b/>
        <sz val="9"/>
        <color rgb="FF000000"/>
        <rFont val="Calibri"/>
        <family val="2"/>
      </rPr>
      <t xml:space="preserve">150 Ah a 24 VDC, 4000 </t>
    </r>
    <r>
      <rPr>
        <sz val="9"/>
        <color rgb="FF000000"/>
        <rFont val="Calibri"/>
        <family val="2"/>
      </rPr>
      <t xml:space="preserve">ciclos de vida útil, eficiencia mínima de </t>
    </r>
    <r>
      <rPr>
        <b/>
        <sz val="9"/>
        <color rgb="FF000000"/>
        <rFont val="Calibri"/>
        <family val="2"/>
      </rPr>
      <t xml:space="preserve">90 % </t>
    </r>
    <r>
      <rPr>
        <sz val="9"/>
        <color rgb="FF000000"/>
        <rFont val="Calibri"/>
        <family val="2"/>
      </rPr>
      <t>y DOD de 80 %. El acumulador o batería debe tener certificado de producto de conformidad con RETIE y debe estar vigente al momento de la instalación. Incluye todos los elementos necesarios para su correcto funcionamiento y puesta en marcha.</t>
    </r>
  </si>
  <si>
    <r>
      <t xml:space="preserve">Suministro, transporte, instalación y puesta a punto de puesta a tierra y apantallamiento para sistema fotovoltaico en poste. Incluye mínimo: caja de registro </t>
    </r>
    <r>
      <rPr>
        <b/>
        <sz val="9"/>
        <color rgb="FF000000"/>
        <rFont val="Calibri"/>
        <family val="2"/>
      </rPr>
      <t>30x30 cm</t>
    </r>
    <r>
      <rPr>
        <sz val="9"/>
        <color rgb="FF000000"/>
        <rFont val="Calibri"/>
        <family val="2"/>
      </rPr>
      <t xml:space="preserve">,  para inspección de conexión a tierra, 1 varilla con recubrimiento de cobre de </t>
    </r>
    <r>
      <rPr>
        <b/>
        <sz val="9"/>
        <color rgb="FF000000"/>
        <rFont val="Calibri"/>
        <family val="2"/>
      </rPr>
      <t>2.4 m x 5/8"</t>
    </r>
    <r>
      <rPr>
        <sz val="9"/>
        <color rgb="FF000000"/>
        <rFont val="Calibri"/>
        <family val="2"/>
      </rPr>
      <t xml:space="preserve">, </t>
    </r>
    <r>
      <rPr>
        <b/>
        <sz val="9"/>
        <color rgb="FF000000"/>
        <rFont val="Calibri"/>
        <family val="2"/>
      </rPr>
      <t xml:space="preserve">10 </t>
    </r>
    <r>
      <rPr>
        <sz val="9"/>
        <color rgb="FF000000"/>
        <rFont val="Calibri"/>
        <family val="2"/>
      </rPr>
      <t xml:space="preserve">metros cable </t>
    </r>
    <r>
      <rPr>
        <b/>
        <sz val="9"/>
        <color rgb="FF000000"/>
        <rFont val="Calibri"/>
        <family val="2"/>
      </rPr>
      <t xml:space="preserve"># 6 </t>
    </r>
    <r>
      <rPr>
        <sz val="9"/>
        <color rgb="FF000000"/>
        <rFont val="Calibri"/>
        <family val="2"/>
      </rPr>
      <t xml:space="preserve">de </t>
    </r>
    <r>
      <rPr>
        <b/>
        <sz val="9"/>
        <color rgb="FF000000"/>
        <rFont val="Calibri"/>
        <family val="2"/>
      </rPr>
      <t xml:space="preserve">CU </t>
    </r>
    <r>
      <rPr>
        <sz val="9"/>
        <color rgb="FF000000"/>
        <rFont val="Calibri"/>
        <family val="2"/>
      </rPr>
      <t>desnudo, conector o soldadura para unión de varilla y cable, bajante con conductor en aluminio, punta captadora más  sus  soportes, conectores bimetálicos para, caja de registro y todos los elementos para su correcto funcionamiento y puesta en marcha. También se debe incluir la medición de resistividad del suelo con registro fotográfico. Los elementos deben contar con certificado según RETIE y debe estar vigente.</t>
    </r>
  </si>
  <si>
    <r>
      <t xml:space="preserve">Suministro, transporte, instalación y puesta a punto de cable fotovoltaico </t>
    </r>
    <r>
      <rPr>
        <b/>
        <sz val="9"/>
        <color rgb="FF000000"/>
        <rFont val="Calibri"/>
        <family val="2"/>
      </rPr>
      <t xml:space="preserve">6 mm2 </t>
    </r>
    <r>
      <rPr>
        <sz val="9"/>
        <color rgb="FF000000"/>
        <rFont val="Calibri"/>
        <family val="2"/>
      </rPr>
      <t xml:space="preserve">con certificado vigente RETIE vigente. Desde los paneles hasta el gabinete principal. Incluye coraza de </t>
    </r>
    <r>
      <rPr>
        <b/>
        <sz val="9"/>
        <color rgb="FF000000"/>
        <rFont val="Calibri"/>
        <family val="2"/>
      </rPr>
      <t>3/4”</t>
    </r>
    <r>
      <rPr>
        <sz val="9"/>
        <color rgb="FF000000"/>
        <rFont val="Calibri"/>
        <family val="2"/>
      </rPr>
      <t>, uniones, curvas, fijadores y todos los elementos para su correcto funcionamiento y puesta en marcha.</t>
    </r>
  </si>
  <si>
    <t>Suministro, transporte, instalación y puesta a punto de 1 gabinete de protecciones tipo intemperie para colocación en poste Incluye: protecciones eléctricas y cableado entre equipos según diseño aprobado, aisladores tipo carrete, accesorios de fijación, chapa de seguridad, émbolo para sellado y losa de cimentación con espesor mínimo de 10cm y un refuerzo con malla electrosoldada tipo D-131. Debe contar con espacio para instalar equipos de protección, medidor. Incluye todos los elementos para su correcto funcionamiento y puesta en marcha.</t>
  </si>
  <si>
    <r>
      <t xml:space="preserve">Suministro, transporte, instalación y puesta a punto de cable alimentador </t>
    </r>
    <r>
      <rPr>
        <b/>
        <sz val="9"/>
        <color theme="1"/>
        <rFont val="Calibri"/>
        <family val="2"/>
      </rPr>
      <t xml:space="preserve">2X8AWG. 600V 90°C </t>
    </r>
    <r>
      <rPr>
        <sz val="9"/>
        <color theme="1"/>
        <rFont val="Calibri"/>
        <family val="2"/>
      </rPr>
      <t xml:space="preserve">material CU + </t>
    </r>
    <r>
      <rPr>
        <b/>
        <sz val="9"/>
        <color theme="1"/>
        <rFont val="Calibri"/>
        <family val="2"/>
      </rPr>
      <t xml:space="preserve">1x8AWG 600V 90°C  </t>
    </r>
    <r>
      <rPr>
        <sz val="9"/>
        <color theme="1"/>
        <rFont val="Calibri"/>
        <family val="2"/>
      </rPr>
      <t xml:space="preserve">material en </t>
    </r>
    <r>
      <rPr>
        <b/>
        <sz val="9"/>
        <color theme="1"/>
        <rFont val="Calibri"/>
        <family val="2"/>
      </rPr>
      <t>CU</t>
    </r>
    <r>
      <rPr>
        <sz val="9"/>
        <color theme="1"/>
        <rFont val="Calibri"/>
        <family val="2"/>
      </rPr>
      <t xml:space="preserve">. mínimo </t>
    </r>
    <r>
      <rPr>
        <b/>
        <sz val="9"/>
        <color theme="1"/>
        <rFont val="Calibri"/>
        <family val="2"/>
      </rPr>
      <t xml:space="preserve">10 metros </t>
    </r>
    <r>
      <rPr>
        <sz val="9"/>
        <color theme="1"/>
        <rFont val="Calibri"/>
        <family val="2"/>
      </rPr>
      <t xml:space="preserve">de cable desde el tablero de protecciones hasta el tablero de distribución. Incluye: tubería </t>
    </r>
    <r>
      <rPr>
        <b/>
        <sz val="9"/>
        <color theme="1"/>
        <rFont val="Calibri"/>
        <family val="2"/>
      </rPr>
      <t xml:space="preserve">EMT de 3/4"  </t>
    </r>
    <r>
      <rPr>
        <sz val="9"/>
        <color theme="1"/>
        <rFont val="Calibri"/>
        <family val="2"/>
      </rPr>
      <t>más  curvas,  uniones, accesorios;  Terminales, fijadores, Empalmes  Y todos los elementos para su correcto funcionamiento y puesta en marcha.</t>
    </r>
  </si>
  <si>
    <r>
      <t xml:space="preserve">Suministro, transporte, instalación y puesta a  punto de tablero de distribución tipo multibreakers, monofásico </t>
    </r>
    <r>
      <rPr>
        <b/>
        <sz val="9"/>
        <color rgb="FF000000"/>
        <rFont val="Calibri"/>
        <family val="2"/>
      </rPr>
      <t xml:space="preserve">110 Vac 2 hilos, </t>
    </r>
    <r>
      <rPr>
        <sz val="9"/>
        <color rgb="FF000000"/>
        <rFont val="Calibri"/>
        <family val="2"/>
      </rPr>
      <t>(1 fase. 1 neutro + tierra) 4 circuitos sin totalizado. Incluye mínimo 2 breakers monopolares para circuitos ramales y todos los elementos para su correcto funcionamiento y puesta en marcha.</t>
    </r>
  </si>
  <si>
    <t>Suministro, transporte, instalación y puesta a punto de redes internas: incluye: 8 salidas de iluminación, y 6 salidas de tomacorrientes,  tubería EMT para aplique exterior y todos los elementos para su correcto funcionamiento, puesta en marcha y cumplimiento RETIE.</t>
  </si>
  <si>
    <t>Autodeclaracion de cumplimiento  RETIE de la instalación.</t>
  </si>
  <si>
    <t>Suministro, transporte e instalación de estructura y herrajes para fijación para solución tipo 1 de 4 módulos fotovoltaicosa poste.</t>
  </si>
  <si>
    <t>ANEXO PROPUESTA ECONOMICA
TIPO 3: Solución con una capacidad instalada de 2KWP (on-grid)</t>
  </si>
  <si>
    <t>TIPO 3: Solución con una capacidad instalada de 2KWP (on-grid)</t>
  </si>
  <si>
    <r>
      <t xml:space="preserve">Suministro, transporte, instalación y puesta a  punto de mínimo </t>
    </r>
    <r>
      <rPr>
        <b/>
        <sz val="9"/>
        <color rgb="FF000000"/>
        <rFont val="Calibri"/>
        <family val="2"/>
      </rPr>
      <t xml:space="preserve">4 módulos  solares fotovoltaicos monocristalinos </t>
    </r>
    <r>
      <rPr>
        <sz val="9"/>
        <color rgb="FF000000"/>
        <rFont val="Calibri"/>
        <family val="2"/>
      </rPr>
      <t xml:space="preserve">tipo </t>
    </r>
    <r>
      <rPr>
        <b/>
        <sz val="9"/>
        <color rgb="FF000000"/>
        <rFont val="Calibri"/>
        <family val="2"/>
      </rPr>
      <t xml:space="preserve">PERC </t>
    </r>
    <r>
      <rPr>
        <sz val="9"/>
        <color rgb="FF000000"/>
        <rFont val="Calibri"/>
        <family val="2"/>
      </rPr>
      <t xml:space="preserve">o </t>
    </r>
    <r>
      <rPr>
        <b/>
        <sz val="9"/>
        <color rgb="FF000000"/>
        <rFont val="Calibri"/>
        <family val="2"/>
      </rPr>
      <t xml:space="preserve">TECNOLOGIA SIMILAR o SUPERIOR </t>
    </r>
    <r>
      <rPr>
        <sz val="9"/>
        <color rgb="FF000000"/>
        <rFont val="Calibri"/>
        <family val="2"/>
      </rPr>
      <t xml:space="preserve">con potencia nominal </t>
    </r>
    <r>
      <rPr>
        <b/>
        <sz val="9"/>
        <color rgb="FF000000"/>
        <rFont val="Calibri"/>
        <family val="2"/>
      </rPr>
      <t>STC de -40°C +80 °C</t>
    </r>
    <r>
      <rPr>
        <sz val="9"/>
        <color rgb="FF000000"/>
        <rFont val="Calibri"/>
        <family val="2"/>
      </rPr>
      <t xml:space="preserve"> de rango entre mínimo </t>
    </r>
    <r>
      <rPr>
        <b/>
        <sz val="9"/>
        <color rgb="FF000000"/>
        <rFont val="Calibri"/>
        <family val="2"/>
      </rPr>
      <t xml:space="preserve">555Wp </t>
    </r>
    <r>
      <rPr>
        <sz val="9"/>
        <color rgb="FF000000"/>
        <rFont val="Calibri"/>
        <family val="2"/>
      </rPr>
      <t>y 600</t>
    </r>
    <r>
      <rPr>
        <b/>
        <sz val="9"/>
        <color rgb="FF000000"/>
        <rFont val="Calibri"/>
        <family val="2"/>
      </rPr>
      <t>Wp</t>
    </r>
    <r>
      <rPr>
        <sz val="9"/>
        <color rgb="FF000000"/>
        <rFont val="Calibri"/>
        <family val="2"/>
      </rPr>
      <t xml:space="preserve">, eficiencia mínima de </t>
    </r>
    <r>
      <rPr>
        <b/>
        <sz val="9"/>
        <color rgb="FF000000"/>
        <rFont val="Calibri"/>
        <family val="2"/>
      </rPr>
      <t xml:space="preserve">21.4 %, </t>
    </r>
    <r>
      <rPr>
        <sz val="9"/>
        <color rgb="FF000000"/>
        <rFont val="Calibri"/>
        <family val="2"/>
      </rPr>
      <t xml:space="preserve">rendimiento mínimo al año </t>
    </r>
    <r>
      <rPr>
        <b/>
        <sz val="9"/>
        <color rgb="FF000000"/>
        <rFont val="Calibri"/>
        <family val="2"/>
      </rPr>
      <t xml:space="preserve">25 de 85%. </t>
    </r>
    <r>
      <rPr>
        <sz val="9"/>
        <color rgb="FF000000"/>
        <rFont val="Calibri"/>
        <family val="2"/>
      </rPr>
      <t>Incluye: certificado producto de conformidad con  RETIE vigente al  momento de la instalación, diodos de protección y todos los elementos necesarios  para su correcto funcionamiento y puesta en marcha.</t>
    </r>
  </si>
  <si>
    <r>
      <t xml:space="preserve">Suministro  transporte, instalación y puesta a punto de poste en fibra de vidrio monolítico de </t>
    </r>
    <r>
      <rPr>
        <sz val="9"/>
        <color rgb="FFFF0000"/>
        <rFont val="Calibri"/>
        <family val="2"/>
      </rPr>
      <t>mínimo</t>
    </r>
    <r>
      <rPr>
        <sz val="9"/>
        <color rgb="FF000000"/>
        <rFont val="Calibri"/>
        <family val="2"/>
      </rPr>
      <t xml:space="preserve"> </t>
    </r>
    <r>
      <rPr>
        <b/>
        <sz val="9"/>
        <color rgb="FF000000"/>
        <rFont val="Calibri"/>
        <family val="2"/>
      </rPr>
      <t xml:space="preserve">4 metros </t>
    </r>
    <r>
      <rPr>
        <sz val="9"/>
        <color rgb="FF000000"/>
        <rFont val="Calibri"/>
        <family val="2"/>
      </rPr>
      <t xml:space="preserve">de altura resistencia mínima de </t>
    </r>
    <r>
      <rPr>
        <b/>
        <sz val="9"/>
        <color rgb="FF000000"/>
        <rFont val="Calibri"/>
        <family val="2"/>
      </rPr>
      <t xml:space="preserve">250 Kgf </t>
    </r>
    <r>
      <rPr>
        <sz val="9"/>
        <color rgb="FF000000"/>
        <rFont val="Calibri"/>
        <family val="2"/>
      </rPr>
      <t xml:space="preserve">para fijación de panel solar. Incluye: preparación del suelo, vaciado de concreto con triturado para cimentación, fijación,  aplomo y  nivelación del  poste según  normas  </t>
    </r>
    <r>
      <rPr>
        <b/>
        <sz val="9"/>
        <color rgb="FF000000"/>
        <rFont val="Calibri"/>
        <family val="2"/>
      </rPr>
      <t>EPM  ET-TD-ME04-09</t>
    </r>
    <r>
      <rPr>
        <sz val="9"/>
        <color rgb="FF000000"/>
        <rFont val="Calibri"/>
        <family val="2"/>
      </rPr>
      <t xml:space="preserve">;  viento convencional para soporte de poste según normas  </t>
    </r>
    <r>
      <rPr>
        <b/>
        <sz val="9"/>
        <color rgb="FF000000"/>
        <rFont val="Calibri"/>
        <family val="2"/>
      </rPr>
      <t xml:space="preserve">EPM  NC-RA6-001;  Estructura  </t>
    </r>
    <r>
      <rPr>
        <sz val="9"/>
        <color rgb="FF000000"/>
        <rFont val="Calibri"/>
        <family val="2"/>
      </rPr>
      <t xml:space="preserve">y herrajes en aluminio o acero galvanizado en caliente, que sea resistente a la oxidación y se usará para fijación de mínimo </t>
    </r>
    <r>
      <rPr>
        <b/>
        <sz val="9"/>
        <color rgb="FF000000"/>
        <rFont val="Calibri"/>
        <family val="2"/>
      </rPr>
      <t xml:space="preserve">4 </t>
    </r>
    <r>
      <rPr>
        <sz val="9"/>
        <color rgb="FF000000"/>
        <rFont val="Calibri"/>
        <family val="2"/>
      </rPr>
      <t>módulos fotovoltaicos instalado en la parte superior del poste; todos los elementos para su correcto funcionamiento y puesta en marcha.</t>
    </r>
  </si>
  <si>
    <r>
      <t xml:space="preserve">Suministro, transporte, instalación y puesta a punto de mínimo </t>
    </r>
    <r>
      <rPr>
        <b/>
        <sz val="9"/>
        <color rgb="FF000000"/>
        <rFont val="Calibri"/>
        <family val="2"/>
      </rPr>
      <t xml:space="preserve">1 </t>
    </r>
    <r>
      <rPr>
        <sz val="9"/>
        <color rgb="FF000000"/>
        <rFont val="Calibri"/>
        <family val="2"/>
      </rPr>
      <t xml:space="preserve">inversor o microinversor para </t>
    </r>
    <r>
      <rPr>
        <sz val="9"/>
        <color rgb="FFFF0000"/>
        <rFont val="Calibri"/>
        <family val="2"/>
      </rPr>
      <t>sistema conectado</t>
    </r>
    <r>
      <rPr>
        <sz val="9"/>
        <color rgb="FF000000"/>
        <rFont val="Calibri"/>
        <family val="2"/>
      </rPr>
      <t xml:space="preserve"> con capacidad mínima de </t>
    </r>
    <r>
      <rPr>
        <b/>
        <sz val="9"/>
        <color rgb="FFFF0000"/>
        <rFont val="Calibri"/>
        <family val="2"/>
      </rPr>
      <t>2.5 kW</t>
    </r>
    <r>
      <rPr>
        <sz val="9"/>
        <color rgb="FF000000"/>
        <rFont val="Calibri"/>
        <family val="2"/>
      </rPr>
      <t xml:space="preserve">, eficiencia mínima de </t>
    </r>
    <r>
      <rPr>
        <b/>
        <sz val="9"/>
        <color rgb="FF000000"/>
        <rFont val="Calibri"/>
        <family val="2"/>
      </rPr>
      <t>90 %</t>
    </r>
    <r>
      <rPr>
        <sz val="9"/>
        <color rgb="FF000000"/>
        <rFont val="Calibri"/>
        <family val="2"/>
      </rPr>
      <t xml:space="preserve">, salida monofásica de </t>
    </r>
    <r>
      <rPr>
        <b/>
        <sz val="9"/>
        <color rgb="FF000000"/>
        <rFont val="Calibri"/>
        <family val="2"/>
      </rPr>
      <t xml:space="preserve">120 VAC </t>
    </r>
    <r>
      <rPr>
        <sz val="9"/>
        <color rgb="FF000000"/>
        <rFont val="Calibri"/>
        <family val="2"/>
      </rPr>
      <t xml:space="preserve">y frecuencia de </t>
    </r>
    <r>
      <rPr>
        <b/>
        <sz val="9"/>
        <color rgb="FF000000"/>
        <rFont val="Calibri"/>
        <family val="2"/>
      </rPr>
      <t xml:space="preserve">60Hz. </t>
    </r>
    <r>
      <rPr>
        <sz val="9"/>
        <color rgb="FF000000"/>
        <rFont val="Calibri"/>
        <family val="2"/>
      </rPr>
      <t>El inversor debe contar con medio de desconexión ON/OFF y tener certificado de producto de conformidad con RETIE vigente al momento de la instalación. Incluye: Configuración según fabricante, monitor de batería y todos los elementos necesarios para su correcto funcionamiento y puesta en marcha.</t>
    </r>
  </si>
  <si>
    <r>
      <t xml:space="preserve">Suministro, transporte, instalación y puesta a punto de puesta a tierra y apantallamiento para sistema fotovoltaico en poste. Incluye mínimo: caja de registro </t>
    </r>
    <r>
      <rPr>
        <b/>
        <sz val="9"/>
        <color rgb="FF000000"/>
        <rFont val="Calibri"/>
        <family val="2"/>
      </rPr>
      <t>30x30 cm</t>
    </r>
    <r>
      <rPr>
        <sz val="9"/>
        <color rgb="FF000000"/>
        <rFont val="Calibri"/>
        <family val="2"/>
      </rPr>
      <t xml:space="preserve">,  para inspección de conexión a tierra, 1 varilla con recubrimiento de cobre de </t>
    </r>
    <r>
      <rPr>
        <b/>
        <sz val="9"/>
        <color rgb="FF000000"/>
        <rFont val="Calibri"/>
        <family val="2"/>
      </rPr>
      <t>2.4 m x 5/8"</t>
    </r>
    <r>
      <rPr>
        <sz val="9"/>
        <color rgb="FF000000"/>
        <rFont val="Calibri"/>
        <family val="2"/>
      </rPr>
      <t xml:space="preserve">, </t>
    </r>
    <r>
      <rPr>
        <b/>
        <sz val="9"/>
        <color rgb="FF000000"/>
        <rFont val="Calibri"/>
        <family val="2"/>
      </rPr>
      <t xml:space="preserve">10 </t>
    </r>
    <r>
      <rPr>
        <sz val="9"/>
        <color rgb="FF000000"/>
        <rFont val="Calibri"/>
        <family val="2"/>
      </rPr>
      <t>metros cable # 6 de CU desnudo, conector o soldadura para unión de varilla y cable, bajante con conductor en aluminio, punta captadora más  sus  soportes, conectores bimetálicos para, caja de registro y todos los elementos para su correcto funcionamiento y puesta en marcha. También se debe incluir la medición de resistividad del suelo con registro fotográfico. Los elementos deben contar con certificado según RETIE y debe estar vigente.</t>
    </r>
  </si>
  <si>
    <r>
      <t xml:space="preserve">Suministro, transporte, instalación y puesta a punto de cable fotovoltaico </t>
    </r>
    <r>
      <rPr>
        <b/>
        <sz val="9"/>
        <color rgb="FFFF0000"/>
        <rFont val="Calibri"/>
        <family val="2"/>
      </rPr>
      <t xml:space="preserve">6 mm2 </t>
    </r>
    <r>
      <rPr>
        <sz val="9"/>
        <color rgb="FFFF0000"/>
        <rFont val="Calibri"/>
        <family val="2"/>
      </rPr>
      <t>co</t>
    </r>
    <r>
      <rPr>
        <sz val="9"/>
        <color rgb="FF000000"/>
        <rFont val="Calibri"/>
        <family val="2"/>
      </rPr>
      <t xml:space="preserve">n certificado vigente RETIE vigente. Desde los paneles hasta el gabinete principal. Incluye coraza de </t>
    </r>
    <r>
      <rPr>
        <b/>
        <sz val="9"/>
        <color rgb="FF000000"/>
        <rFont val="Calibri"/>
        <family val="2"/>
      </rPr>
      <t>3/4”</t>
    </r>
    <r>
      <rPr>
        <sz val="9"/>
        <color rgb="FF000000"/>
        <rFont val="Calibri"/>
        <family val="2"/>
      </rPr>
      <t>, uniones, curvas, fijadores y todos los elementos para su correcto funcionamiento y puesta en marcha.</t>
    </r>
  </si>
  <si>
    <t>Suministro, transporte, instalación y puesta a punto de 1 gabinete de protecciones tipo intemperie para colocación en poste.
Incluye: protecciones eléctricas y cableado entre equipos según diseño aprobado, aisladores tipo carrete, accesorios de fijación, chapa de seguridad, émbolo para sellado y losa de cimentación con espesor mínimo de 10cm y un refuerzo con malla electrosoldada tipo D-131. Debe contar con espacio para instalar equipos de protección, medidor. Incluye todos los elementos para su correcto funcionamiento y puesta en marcha.</t>
  </si>
  <si>
    <r>
      <t xml:space="preserve">Suministro, transporte, instalación y puesta a punto de cable alimentador </t>
    </r>
    <r>
      <rPr>
        <b/>
        <sz val="9"/>
        <color rgb="FF000000"/>
        <rFont val="Calibri"/>
        <family val="2"/>
      </rPr>
      <t xml:space="preserve">2X8AWG. 600V 90°C </t>
    </r>
    <r>
      <rPr>
        <sz val="9"/>
        <color rgb="FF000000"/>
        <rFont val="Calibri"/>
        <family val="2"/>
      </rPr>
      <t>material CU +</t>
    </r>
    <r>
      <rPr>
        <sz val="9"/>
        <color rgb="FFFF0000"/>
        <rFont val="Calibri"/>
        <family val="2"/>
      </rPr>
      <t xml:space="preserve"> </t>
    </r>
    <r>
      <rPr>
        <b/>
        <sz val="9"/>
        <color rgb="FFFF0000"/>
        <rFont val="Calibri"/>
        <family val="2"/>
      </rPr>
      <t xml:space="preserve">1x8AWG 600V 90°C </t>
    </r>
    <r>
      <rPr>
        <b/>
        <sz val="9"/>
        <color rgb="FF000000"/>
        <rFont val="Calibri"/>
        <family val="2"/>
      </rPr>
      <t xml:space="preserve"> </t>
    </r>
    <r>
      <rPr>
        <sz val="9"/>
        <color rgb="FF000000"/>
        <rFont val="Calibri"/>
        <family val="2"/>
      </rPr>
      <t xml:space="preserve">material en </t>
    </r>
    <r>
      <rPr>
        <b/>
        <sz val="9"/>
        <color rgb="FF000000"/>
        <rFont val="Calibri"/>
        <family val="2"/>
      </rPr>
      <t>CU</t>
    </r>
    <r>
      <rPr>
        <sz val="9"/>
        <color rgb="FF000000"/>
        <rFont val="Calibri"/>
        <family val="2"/>
      </rPr>
      <t xml:space="preserve">. mínimo </t>
    </r>
    <r>
      <rPr>
        <b/>
        <sz val="9"/>
        <color rgb="FF000000"/>
        <rFont val="Calibri"/>
        <family val="2"/>
      </rPr>
      <t xml:space="preserve">10 metros </t>
    </r>
    <r>
      <rPr>
        <sz val="9"/>
        <color rgb="FF000000"/>
        <rFont val="Calibri"/>
        <family val="2"/>
      </rPr>
      <t xml:space="preserve">de cable desde el tablero de protecciones hasta el tablero de distribución. Incluye: tubería </t>
    </r>
    <r>
      <rPr>
        <b/>
        <sz val="9"/>
        <color rgb="FF000000"/>
        <rFont val="Calibri"/>
        <family val="2"/>
      </rPr>
      <t xml:space="preserve">EMT de 3/4"  </t>
    </r>
    <r>
      <rPr>
        <sz val="9"/>
        <color rgb="FF000000"/>
        <rFont val="Calibri"/>
        <family val="2"/>
      </rPr>
      <t>más  curvas,  uniones, accesorios;  Terminales, fijadores, Empalmes  Y todos los elementos para su correcto funcionamiento y puesta en marcha.</t>
    </r>
  </si>
  <si>
    <r>
      <t xml:space="preserve">Suministro, transporte, instalación y puesta a  punto de tablero de distribución tipo multibreakers, monofásico </t>
    </r>
    <r>
      <rPr>
        <b/>
        <sz val="9"/>
        <color rgb="FF000000"/>
        <rFont val="Calibri"/>
        <family val="2"/>
      </rPr>
      <t xml:space="preserve">120 y/o </t>
    </r>
    <r>
      <rPr>
        <b/>
        <sz val="9"/>
        <color rgb="FFFF0000"/>
        <rFont val="Calibri"/>
        <family val="2"/>
      </rPr>
      <t>220 según instalación vca 2 hilos,</t>
    </r>
    <r>
      <rPr>
        <b/>
        <sz val="9"/>
        <color rgb="FF000000"/>
        <rFont val="Calibri"/>
        <family val="2"/>
      </rPr>
      <t xml:space="preserve"> </t>
    </r>
    <r>
      <rPr>
        <sz val="9"/>
        <color rgb="FF000000"/>
        <rFont val="Calibri"/>
        <family val="2"/>
      </rPr>
      <t>(1 fase. 1 neutro + tierra) 4 circuitos sin totalizado. Incluye mínimo 2 breakers monopolares para circuitos ramales y todos los elementos para su correcto funcionamiento y puesta en marcha.</t>
    </r>
  </si>
  <si>
    <r>
      <t xml:space="preserve">Suministro caja protecciones DC tipo riel para mínimo </t>
    </r>
    <r>
      <rPr>
        <b/>
        <sz val="9"/>
        <color rgb="FF000000"/>
        <rFont val="Calibri"/>
        <family val="2"/>
      </rPr>
      <t>4 circuitos</t>
    </r>
    <r>
      <rPr>
        <sz val="9"/>
        <color rgb="FF000000"/>
        <rFont val="Calibri"/>
        <family val="2"/>
      </rPr>
      <t>. Incluye protecciones eléctricas y cableado entre componentes, según replanteo aprobado. Incluye todos los elementos para su correcto funcionamiento y puesta en marcha.</t>
    </r>
  </si>
  <si>
    <r>
      <t xml:space="preserve">Suministro caja protecciones AC tipo riel para mínimo </t>
    </r>
    <r>
      <rPr>
        <b/>
        <sz val="9"/>
        <color rgb="FF000000"/>
        <rFont val="Calibri"/>
        <family val="2"/>
      </rPr>
      <t xml:space="preserve">4 circuitos. </t>
    </r>
    <r>
      <rPr>
        <sz val="9"/>
        <color rgb="FF000000"/>
        <rFont val="Calibri"/>
        <family val="2"/>
      </rPr>
      <t>Incluye protecciones eléctricas y cableado entre componentes, según replanteo aprobado. Incluye todos los elementos para su correcto funcionamiento y puesta en marcha.</t>
    </r>
  </si>
  <si>
    <t>Suministro de medidor bidireccional, debe cumplir con lo establecido en resolución CREG 038 de 2014 y las especificaciones técnicas del operado de red (OR). Incluye todos los elementos para su correcto funcionamiento y puesta en marcha.</t>
  </si>
  <si>
    <t>Legalización de la solución fotovoltaica</t>
  </si>
  <si>
    <t>Certificación RETIE de la instalación</t>
  </si>
  <si>
    <t>Mantenimiento preventivo, correctivo (cambio de partes en caso de requerirse de la solucion instalada a todo costo en sitio)  (se realizara 1 mantenimineto anual por 1 año)</t>
  </si>
  <si>
    <r>
      <t>Suministro de cable fotovoltaico</t>
    </r>
    <r>
      <rPr>
        <b/>
        <sz val="9"/>
        <color rgb="FFFF0000"/>
        <rFont val="Calibri"/>
        <family val="2"/>
      </rPr>
      <t xml:space="preserve"> 4 mm2</t>
    </r>
    <r>
      <rPr>
        <sz val="9"/>
        <color rgb="FFFF0000"/>
        <rFont val="Calibri"/>
        <family val="2"/>
      </rPr>
      <t>. E</t>
    </r>
    <r>
      <rPr>
        <sz val="9"/>
        <color rgb="FF000000"/>
        <rFont val="Calibri"/>
        <family val="2"/>
      </rPr>
      <t>l cable debe tener certificado vigente de acuerdo con RETIE. Incluye conectores MC4.</t>
    </r>
  </si>
  <si>
    <t>Suministro, transporte e instalación de  estructura y herrajes para fijación para solución tipo 1 de 4 módulos fotovoltaicos poste.</t>
  </si>
  <si>
    <t>RESUMEN COSTO ESTIMADO DE LA PROPUESTA</t>
  </si>
  <si>
    <t>COSTO DIRECTO</t>
  </si>
  <si>
    <t xml:space="preserve"> ADMINISTRACIÓN</t>
  </si>
  <si>
    <t>%</t>
  </si>
  <si>
    <t>TOTAL AU</t>
  </si>
  <si>
    <r>
      <t xml:space="preserve">COSTO TOTAL  </t>
    </r>
    <r>
      <rPr>
        <sz val="10"/>
        <color rgb="FF000000"/>
        <rFont val="Tahoma"/>
        <family val="2"/>
      </rPr>
      <t>(Costo Directo + Total AU)</t>
    </r>
  </si>
  <si>
    <t>VALOR REEMBOLSABLE POR MANTENIMIENTO PREVENTIVO Y CORTRECTIVO</t>
  </si>
  <si>
    <t>VALOR REEMBOLSABLE POR POLIZAS</t>
  </si>
  <si>
    <t>VALOR TOTAL DEL PROCESO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</si>
</sst>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8" formatCode="&quot;$&quot;\ #,##0.00;[Red]\-&quot;$&quot;\ #,##0.00"/>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_(&quot;$&quot;\ * #,##0.00_);_(&quot;$&quot;\ * \(#,##0.00\);_(&quot;$&quot;\ * &quot;-&quot;??_);_(@_)"/>
    <numFmt numFmtId="167" formatCode="_ &quot;$&quot;\ * #,##0.00_ ;_ &quot;$&quot;\ * \-#,##0.00_ ;_ &quot;$&quot;\ * &quot;-&quot;??_ ;_ @_ "/>
  </numFmts>
  <fonts count="26" x14ac:knownFonts="1">
    <font>
      <sz val="11"/>
      <color theme="1"/>
      <name val="Aptos Narrow"/>
      <family val="2"/>
      <scheme val="minor"/>
    </font>
    <font>
      <sz val="11"/>
      <color theme="1"/>
      <name val="Aptos Narrow"/>
      <family val="2"/>
      <scheme val="minor"/>
    </font>
    <font>
      <b/>
      <sz val="11"/>
      <color theme="1"/>
      <name val="Aptos Narrow"/>
      <family val="2"/>
      <scheme val="minor"/>
    </font>
    <font>
      <b/>
      <sz val="11"/>
      <color rgb="FF000000"/>
      <name val="Calibri"/>
      <family val="2"/>
    </font>
    <font>
      <sz val="9"/>
      <color theme="1"/>
      <name val="Calibri"/>
      <family val="2"/>
    </font>
    <font>
      <b/>
      <sz val="9"/>
      <color theme="1"/>
      <name val="Calibri"/>
      <family val="2"/>
    </font>
    <font>
      <sz val="9"/>
      <color rgb="FF000000"/>
      <name val="Calibri"/>
      <family val="2"/>
    </font>
    <font>
      <sz val="11"/>
      <color rgb="FF000000"/>
      <name val="Calibri"/>
      <family val="2"/>
    </font>
    <font>
      <b/>
      <sz val="9"/>
      <color rgb="FF000000"/>
      <name val="Calibri"/>
      <family val="2"/>
    </font>
    <font>
      <sz val="9"/>
      <color rgb="FFFF0000"/>
      <name val="Calibri"/>
      <family val="2"/>
    </font>
    <font>
      <b/>
      <sz val="9"/>
      <color rgb="FFFF0000"/>
      <name val="Calibri"/>
      <family val="2"/>
    </font>
    <font>
      <sz val="11"/>
      <color theme="1"/>
      <name val="Arial Narrow"/>
      <family val="2"/>
    </font>
    <font>
      <b/>
      <sz val="10"/>
      <color rgb="FF000000"/>
      <name val="Tahoma"/>
      <family val="2"/>
    </font>
    <font>
      <sz val="10"/>
      <color rgb="FF000000"/>
      <name val="Tahoma"/>
      <family val="2"/>
    </font>
    <font>
      <sz val="10"/>
      <name val="Arial"/>
      <family val="2"/>
    </font>
    <font>
      <b/>
      <sz val="11"/>
      <color rgb="FF000000"/>
      <name val="Aptos Narrow"/>
      <family val="2"/>
    </font>
    <font>
      <sz val="11"/>
      <color indexed="8"/>
      <name val="Calibri"/>
      <family val="2"/>
    </font>
    <font>
      <sz val="12"/>
      <color indexed="8"/>
      <name val="Arial"/>
      <family val="2"/>
    </font>
    <font>
      <sz val="10"/>
      <name val="Aptos Narrow"/>
      <family val="2"/>
      <scheme val="minor"/>
    </font>
    <font>
      <b/>
      <sz val="20"/>
      <color rgb="FFF2842A"/>
      <name val="Aptos Narrow"/>
      <family val="2"/>
      <scheme val="minor"/>
    </font>
    <font>
      <b/>
      <sz val="10"/>
      <color rgb="FF88AB52"/>
      <name val="Aptos Narrow"/>
      <family val="2"/>
      <scheme val="minor"/>
    </font>
    <font>
      <sz val="14"/>
      <name val="Aptos Narrow"/>
      <family val="2"/>
      <scheme val="minor"/>
    </font>
    <font>
      <b/>
      <sz val="12"/>
      <color theme="1"/>
      <name val="Arial"/>
      <family val="2"/>
    </font>
    <font>
      <b/>
      <sz val="11"/>
      <color theme="1"/>
      <name val="Arial"/>
      <family val="2"/>
    </font>
    <font>
      <b/>
      <sz val="11"/>
      <color rgb="FF000000"/>
      <name val="Arial Narrow"/>
      <family val="2"/>
    </font>
    <font>
      <sz val="11"/>
      <color rgb="FF000000"/>
      <name val="Arial Narrow"/>
      <family val="2"/>
    </font>
  </fonts>
  <fills count="8">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D9D9D9"/>
        <bgColor indexed="64"/>
      </patternFill>
    </fill>
    <fill>
      <patternFill patternType="solid">
        <fgColor rgb="FFFF9900"/>
        <bgColor indexed="64"/>
      </patternFill>
    </fill>
  </fills>
  <borders count="11">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rgb="FF000000"/>
      </right>
      <top style="medium">
        <color indexed="64"/>
      </top>
      <bottom style="medium">
        <color indexed="64"/>
      </bottom>
      <diagonal/>
    </border>
  </borders>
  <cellStyleXfs count="29">
    <xf numFmtId="0" fontId="0" fillId="0" borderId="0"/>
    <xf numFmtId="44" fontId="1" fillId="0" borderId="0" applyFont="0" applyFill="0" applyBorder="0" applyAlignment="0" applyProtection="0"/>
    <xf numFmtId="0" fontId="7" fillId="0" borderId="0"/>
    <xf numFmtId="164" fontId="7" fillId="0" borderId="0" applyFont="0" applyFill="0" applyBorder="0" applyAlignment="0" applyProtection="0"/>
    <xf numFmtId="0" fontId="7" fillId="0" borderId="0"/>
    <xf numFmtId="9"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0" fontId="1" fillId="0" borderId="0"/>
    <xf numFmtId="9" fontId="14" fillId="0" borderId="0" applyFont="0" applyFill="0" applyBorder="0" applyAlignment="0" applyProtection="0"/>
    <xf numFmtId="0" fontId="14" fillId="0" borderId="0"/>
    <xf numFmtId="0" fontId="14" fillId="0" borderId="0"/>
    <xf numFmtId="0" fontId="14" fillId="0" borderId="0"/>
    <xf numFmtId="0" fontId="16" fillId="0" borderId="0"/>
    <xf numFmtId="9" fontId="14" fillId="0" borderId="0" applyFont="0" applyFill="0" applyBorder="0" applyAlignment="0" applyProtection="0"/>
    <xf numFmtId="0" fontId="16" fillId="0" borderId="0"/>
    <xf numFmtId="9" fontId="14" fillId="0" borderId="0" applyFont="0" applyFill="0" applyBorder="0" applyAlignment="0" applyProtection="0"/>
    <xf numFmtId="0" fontId="14" fillId="0" borderId="0"/>
    <xf numFmtId="166" fontId="17" fillId="0" borderId="0" applyFont="0" applyFill="0" applyBorder="0" applyAlignment="0" applyProtection="0"/>
    <xf numFmtId="43" fontId="1" fillId="0" borderId="0" applyFont="0" applyFill="0" applyBorder="0" applyAlignment="0" applyProtection="0"/>
    <xf numFmtId="0" fontId="1" fillId="0" borderId="0"/>
    <xf numFmtId="165" fontId="1" fillId="0" borderId="0" applyFont="0" applyFill="0" applyBorder="0" applyAlignment="0" applyProtection="0"/>
    <xf numFmtId="167" fontId="14" fillId="0" borderId="0" applyFont="0" applyFill="0" applyBorder="0" applyAlignment="0" applyProtection="0"/>
    <xf numFmtId="167" fontId="14" fillId="0" borderId="0" applyFont="0" applyFill="0" applyBorder="0" applyAlignment="0" applyProtection="0"/>
    <xf numFmtId="0" fontId="14" fillId="0" borderId="0"/>
    <xf numFmtId="41" fontId="1" fillId="0" borderId="0" applyFont="0" applyFill="0" applyBorder="0" applyAlignment="0" applyProtection="0"/>
    <xf numFmtId="9" fontId="1" fillId="0" borderId="0" applyFont="0" applyFill="0" applyBorder="0" applyAlignment="0" applyProtection="0"/>
    <xf numFmtId="0" fontId="14" fillId="0" borderId="0"/>
  </cellStyleXfs>
  <cellXfs count="73">
    <xf numFmtId="0" fontId="0" fillId="0" borderId="0" xfId="0"/>
    <xf numFmtId="0" fontId="18" fillId="0" borderId="0" xfId="28" applyFont="1" applyAlignment="1" applyProtection="1">
      <alignment vertical="center"/>
      <protection hidden="1"/>
    </xf>
    <xf numFmtId="0" fontId="1" fillId="0" borderId="0" xfId="6" applyProtection="1">
      <protection hidden="1"/>
    </xf>
    <xf numFmtId="0" fontId="22" fillId="7" borderId="2" xfId="6" applyFont="1" applyFill="1" applyBorder="1" applyAlignment="1" applyProtection="1">
      <alignment horizontal="center" vertical="center"/>
      <protection hidden="1"/>
    </xf>
    <xf numFmtId="44" fontId="22" fillId="7" borderId="2" xfId="7" applyFont="1" applyFill="1" applyBorder="1" applyAlignment="1" applyProtection="1">
      <alignment horizontal="center" vertical="center" wrapText="1"/>
      <protection hidden="1"/>
    </xf>
    <xf numFmtId="0" fontId="23" fillId="7" borderId="2" xfId="6" applyFont="1" applyFill="1" applyBorder="1" applyAlignment="1" applyProtection="1">
      <alignment horizontal="center" vertical="center" wrapText="1"/>
      <protection hidden="1"/>
    </xf>
    <xf numFmtId="0" fontId="23" fillId="7" borderId="2" xfId="6" applyFont="1" applyFill="1" applyBorder="1" applyAlignment="1" applyProtection="1">
      <alignment horizontal="center" vertical="center"/>
      <protection hidden="1"/>
    </xf>
    <xf numFmtId="0" fontId="2" fillId="0" borderId="2" xfId="0" applyFont="1" applyBorder="1" applyAlignment="1" applyProtection="1">
      <alignment horizontal="center" vertical="center"/>
      <protection hidden="1"/>
    </xf>
    <xf numFmtId="0" fontId="3" fillId="0" borderId="2" xfId="0" applyFont="1" applyBorder="1" applyAlignment="1" applyProtection="1">
      <alignment horizontal="center" vertical="top"/>
      <protection hidden="1"/>
    </xf>
    <xf numFmtId="0" fontId="0" fillId="0" borderId="2" xfId="0" applyBorder="1" applyAlignment="1" applyProtection="1">
      <alignment horizontal="center"/>
      <protection hidden="1"/>
    </xf>
    <xf numFmtId="0" fontId="0" fillId="0" borderId="0" xfId="0" applyProtection="1">
      <protection hidden="1"/>
    </xf>
    <xf numFmtId="0" fontId="3" fillId="4" borderId="2" xfId="0" applyFont="1" applyFill="1" applyBorder="1" applyAlignment="1" applyProtection="1">
      <alignment horizontal="center" vertical="center"/>
      <protection hidden="1"/>
    </xf>
    <xf numFmtId="0" fontId="3" fillId="4" borderId="2" xfId="0" applyFont="1" applyFill="1" applyBorder="1" applyAlignment="1" applyProtection="1">
      <alignment horizontal="center" vertical="top"/>
      <protection hidden="1"/>
    </xf>
    <xf numFmtId="0" fontId="3" fillId="4" borderId="2" xfId="0" applyFont="1" applyFill="1" applyBorder="1" applyAlignment="1" applyProtection="1">
      <alignment horizontal="center" vertical="center" wrapText="1"/>
      <protection hidden="1"/>
    </xf>
    <xf numFmtId="1" fontId="3" fillId="0" borderId="2" xfId="0" applyNumberFormat="1" applyFont="1" applyBorder="1" applyAlignment="1" applyProtection="1">
      <alignment horizontal="center" vertical="center"/>
      <protection hidden="1"/>
    </xf>
    <xf numFmtId="0" fontId="6" fillId="0" borderId="2" xfId="0" applyFont="1" applyBorder="1" applyAlignment="1" applyProtection="1">
      <alignment horizontal="justify" vertical="center" wrapText="1"/>
      <protection hidden="1"/>
    </xf>
    <xf numFmtId="0" fontId="6" fillId="0" borderId="2" xfId="0" applyFont="1" applyBorder="1" applyAlignment="1" applyProtection="1">
      <alignment horizontal="center" vertical="center" wrapText="1"/>
      <protection hidden="1"/>
    </xf>
    <xf numFmtId="44" fontId="0" fillId="0" borderId="2" xfId="1" applyFont="1" applyBorder="1" applyAlignment="1" applyProtection="1">
      <alignment vertical="center"/>
      <protection hidden="1"/>
    </xf>
    <xf numFmtId="0" fontId="6" fillId="2" borderId="2" xfId="0" applyFont="1" applyFill="1" applyBorder="1" applyAlignment="1" applyProtection="1">
      <alignment horizontal="justify" vertical="center" wrapText="1"/>
      <protection hidden="1"/>
    </xf>
    <xf numFmtId="0" fontId="6" fillId="2" borderId="2" xfId="0" applyFont="1" applyFill="1" applyBorder="1" applyAlignment="1" applyProtection="1">
      <alignment horizontal="center" vertical="center" wrapText="1"/>
      <protection hidden="1"/>
    </xf>
    <xf numFmtId="0" fontId="6" fillId="2" borderId="2" xfId="0" applyFont="1" applyFill="1" applyBorder="1" applyAlignment="1" applyProtection="1">
      <alignment horizontal="justify" vertical="center"/>
      <protection hidden="1"/>
    </xf>
    <xf numFmtId="0" fontId="6" fillId="2" borderId="2" xfId="0" applyFont="1" applyFill="1" applyBorder="1" applyAlignment="1" applyProtection="1">
      <alignment horizontal="center" vertical="center"/>
      <protection hidden="1"/>
    </xf>
    <xf numFmtId="44" fontId="2" fillId="0" borderId="3" xfId="0" applyNumberFormat="1" applyFont="1" applyBorder="1" applyProtection="1">
      <protection hidden="1"/>
    </xf>
    <xf numFmtId="44" fontId="2" fillId="0" borderId="2" xfId="0" applyNumberFormat="1" applyFont="1" applyBorder="1" applyProtection="1">
      <protection hidden="1"/>
    </xf>
    <xf numFmtId="10" fontId="2" fillId="0" borderId="2" xfId="5" applyNumberFormat="1" applyFont="1" applyBorder="1" applyAlignment="1" applyProtection="1">
      <protection hidden="1"/>
    </xf>
    <xf numFmtId="44" fontId="2" fillId="7" borderId="2" xfId="0" applyNumberFormat="1" applyFont="1" applyFill="1" applyBorder="1" applyProtection="1">
      <protection hidden="1"/>
    </xf>
    <xf numFmtId="0" fontId="0" fillId="0" borderId="0" xfId="0" applyAlignment="1" applyProtection="1">
      <alignment vertical="center"/>
      <protection hidden="1"/>
    </xf>
    <xf numFmtId="0" fontId="2" fillId="0" borderId="0" xfId="0" applyFont="1" applyAlignment="1" applyProtection="1">
      <alignment horizontal="center" vertical="center"/>
      <protection hidden="1"/>
    </xf>
    <xf numFmtId="0" fontId="3" fillId="0" borderId="0" xfId="0" applyFont="1" applyAlignment="1" applyProtection="1">
      <alignment horizontal="center" vertical="top"/>
      <protection hidden="1"/>
    </xf>
    <xf numFmtId="0" fontId="0" fillId="0" borderId="0" xfId="0" applyAlignment="1" applyProtection="1">
      <alignment horizontal="center"/>
      <protection hidden="1"/>
    </xf>
    <xf numFmtId="0" fontId="4" fillId="0" borderId="2" xfId="0" applyFont="1" applyBorder="1" applyAlignment="1" applyProtection="1">
      <alignment horizontal="justify" vertical="center" wrapText="1"/>
      <protection hidden="1"/>
    </xf>
    <xf numFmtId="0" fontId="6" fillId="0" borderId="2" xfId="0" applyFont="1" applyBorder="1" applyAlignment="1" applyProtection="1">
      <alignment horizontal="justify" vertical="center"/>
      <protection hidden="1"/>
    </xf>
    <xf numFmtId="1" fontId="3" fillId="0" borderId="1" xfId="0" applyNumberFormat="1" applyFont="1" applyBorder="1" applyAlignment="1" applyProtection="1">
      <alignment horizontal="center" vertical="center"/>
      <protection hidden="1"/>
    </xf>
    <xf numFmtId="0" fontId="6" fillId="0" borderId="2" xfId="0" applyFont="1" applyBorder="1" applyAlignment="1" applyProtection="1">
      <alignment horizontal="center" vertical="center"/>
      <protection hidden="1"/>
    </xf>
    <xf numFmtId="0" fontId="11" fillId="0" borderId="0" xfId="6" applyFont="1" applyProtection="1">
      <protection hidden="1"/>
    </xf>
    <xf numFmtId="0" fontId="24" fillId="0" borderId="9" xfId="0" applyFont="1" applyBorder="1" applyAlignment="1" applyProtection="1">
      <alignment horizontal="center" vertical="center"/>
      <protection hidden="1"/>
    </xf>
    <xf numFmtId="0" fontId="25" fillId="0" borderId="8" xfId="0" applyFont="1" applyBorder="1" applyAlignment="1" applyProtection="1">
      <alignment horizontal="center" vertical="center"/>
      <protection hidden="1"/>
    </xf>
    <xf numFmtId="0" fontId="25" fillId="0" borderId="8" xfId="0" applyFont="1" applyBorder="1" applyAlignment="1" applyProtection="1">
      <alignment vertical="center"/>
      <protection hidden="1"/>
    </xf>
    <xf numFmtId="44" fontId="25" fillId="0" borderId="8" xfId="0" applyNumberFormat="1" applyFont="1" applyBorder="1" applyAlignment="1" applyProtection="1">
      <alignment horizontal="right" vertical="center"/>
      <protection hidden="1"/>
    </xf>
    <xf numFmtId="10" fontId="25" fillId="0" borderId="8" xfId="0" applyNumberFormat="1" applyFont="1" applyBorder="1" applyAlignment="1" applyProtection="1">
      <alignment horizontal="right" vertical="center"/>
      <protection hidden="1"/>
    </xf>
    <xf numFmtId="8" fontId="25" fillId="0" borderId="8" xfId="0" applyNumberFormat="1" applyFont="1" applyBorder="1" applyAlignment="1" applyProtection="1">
      <alignment horizontal="right" vertical="center"/>
      <protection hidden="1"/>
    </xf>
    <xf numFmtId="0" fontId="24" fillId="6" borderId="9" xfId="0" applyFont="1" applyFill="1" applyBorder="1" applyAlignment="1" applyProtection="1">
      <alignment horizontal="center" vertical="center"/>
      <protection hidden="1"/>
    </xf>
    <xf numFmtId="0" fontId="25" fillId="6" borderId="8" xfId="0" applyFont="1" applyFill="1" applyBorder="1" applyAlignment="1" applyProtection="1">
      <alignment horizontal="center" vertical="center"/>
      <protection hidden="1"/>
    </xf>
    <xf numFmtId="10" fontId="25" fillId="6" borderId="8" xfId="0" applyNumberFormat="1" applyFont="1" applyFill="1" applyBorder="1" applyAlignment="1" applyProtection="1">
      <alignment horizontal="right" vertical="center"/>
      <protection hidden="1"/>
    </xf>
    <xf numFmtId="8" fontId="24" fillId="6" borderId="8" xfId="0" applyNumberFormat="1" applyFont="1" applyFill="1" applyBorder="1" applyAlignment="1" applyProtection="1">
      <alignment horizontal="right" vertical="center"/>
      <protection hidden="1"/>
    </xf>
    <xf numFmtId="44" fontId="24" fillId="6" borderId="8" xfId="0" applyNumberFormat="1" applyFont="1" applyFill="1" applyBorder="1" applyAlignment="1" applyProtection="1">
      <alignment horizontal="right" vertical="center"/>
      <protection hidden="1"/>
    </xf>
    <xf numFmtId="44" fontId="24" fillId="5" borderId="8" xfId="0" applyNumberFormat="1" applyFont="1" applyFill="1" applyBorder="1" applyAlignment="1" applyProtection="1">
      <alignment horizontal="right" vertical="center"/>
      <protection hidden="1"/>
    </xf>
    <xf numFmtId="10" fontId="2" fillId="3" borderId="2" xfId="5" applyNumberFormat="1" applyFont="1" applyFill="1" applyBorder="1" applyAlignment="1" applyProtection="1">
      <protection locked="0"/>
    </xf>
    <xf numFmtId="44" fontId="0" fillId="3" borderId="2" xfId="1" applyFont="1" applyFill="1" applyBorder="1" applyAlignment="1" applyProtection="1">
      <alignment vertical="center"/>
      <protection locked="0"/>
    </xf>
    <xf numFmtId="2" fontId="7" fillId="0" borderId="2" xfId="0" applyNumberFormat="1" applyFont="1" applyBorder="1" applyAlignment="1" applyProtection="1">
      <alignment horizontal="center" vertical="center"/>
      <protection hidden="1"/>
    </xf>
    <xf numFmtId="44" fontId="2" fillId="2" borderId="2" xfId="1" applyFont="1" applyFill="1" applyBorder="1" applyAlignment="1" applyProtection="1"/>
    <xf numFmtId="0" fontId="2" fillId="0" borderId="2" xfId="0" applyFont="1" applyBorder="1" applyAlignment="1" applyProtection="1">
      <alignment horizontal="center" vertical="center"/>
      <protection hidden="1"/>
    </xf>
    <xf numFmtId="0" fontId="21" fillId="0" borderId="7" xfId="28" applyFont="1" applyBorder="1" applyAlignment="1" applyProtection="1">
      <alignment horizontal="center" vertical="center" wrapText="1"/>
      <protection hidden="1"/>
    </xf>
    <xf numFmtId="0" fontId="21" fillId="0" borderId="0" xfId="28" applyFont="1" applyAlignment="1" applyProtection="1">
      <alignment horizontal="center" vertical="center" wrapText="1"/>
      <protection hidden="1"/>
    </xf>
    <xf numFmtId="0" fontId="20" fillId="0" borderId="7" xfId="28" applyFont="1" applyBorder="1" applyAlignment="1" applyProtection="1">
      <alignment horizontal="center" vertical="center" wrapText="1"/>
      <protection hidden="1"/>
    </xf>
    <xf numFmtId="0" fontId="20" fillId="0" borderId="0" xfId="28" applyFont="1" applyAlignment="1" applyProtection="1">
      <alignment horizontal="center" vertical="center"/>
      <protection hidden="1"/>
    </xf>
    <xf numFmtId="0" fontId="19" fillId="0" borderId="7" xfId="28" applyFont="1" applyBorder="1" applyAlignment="1" applyProtection="1">
      <alignment horizontal="left" vertical="center"/>
      <protection hidden="1"/>
    </xf>
    <xf numFmtId="0" fontId="19" fillId="0" borderId="0" xfId="28" applyFont="1" applyAlignment="1" applyProtection="1">
      <alignment horizontal="left" vertical="center"/>
      <protection hidden="1"/>
    </xf>
    <xf numFmtId="0" fontId="2" fillId="0" borderId="0" xfId="0" applyFont="1" applyAlignment="1" applyProtection="1">
      <alignment horizontal="right"/>
      <protection hidden="1"/>
    </xf>
    <xf numFmtId="0" fontId="3" fillId="0" borderId="2" xfId="0" applyFont="1" applyBorder="1" applyAlignment="1" applyProtection="1">
      <alignment horizontal="center" vertical="center"/>
      <protection hidden="1"/>
    </xf>
    <xf numFmtId="0" fontId="3" fillId="0" borderId="2" xfId="0" applyFont="1" applyBorder="1" applyAlignment="1" applyProtection="1">
      <alignment horizontal="center" vertical="top"/>
      <protection hidden="1"/>
    </xf>
    <xf numFmtId="0" fontId="15" fillId="0" borderId="4" xfId="0" applyFont="1" applyBorder="1" applyAlignment="1" applyProtection="1">
      <alignment horizontal="center" vertical="center"/>
      <protection hidden="1"/>
    </xf>
    <xf numFmtId="0" fontId="15" fillId="0" borderId="5" xfId="0" applyFont="1" applyBorder="1" applyAlignment="1" applyProtection="1">
      <alignment horizontal="center" vertical="center"/>
      <protection hidden="1"/>
    </xf>
    <xf numFmtId="0" fontId="15" fillId="0" borderId="10" xfId="0" applyFont="1" applyBorder="1" applyAlignment="1" applyProtection="1">
      <alignment horizontal="center" vertical="center"/>
      <protection hidden="1"/>
    </xf>
    <xf numFmtId="0" fontId="12" fillId="6" borderId="4" xfId="0" applyFont="1" applyFill="1" applyBorder="1" applyAlignment="1" applyProtection="1">
      <alignment horizontal="right" vertical="center"/>
      <protection hidden="1"/>
    </xf>
    <xf numFmtId="0" fontId="12" fillId="6" borderId="5" xfId="0" applyFont="1" applyFill="1" applyBorder="1" applyAlignment="1" applyProtection="1">
      <alignment horizontal="right" vertical="center"/>
      <protection hidden="1"/>
    </xf>
    <xf numFmtId="0" fontId="12" fillId="6" borderId="6" xfId="0" applyFont="1" applyFill="1" applyBorder="1" applyAlignment="1" applyProtection="1">
      <alignment horizontal="right" vertical="center"/>
      <protection hidden="1"/>
    </xf>
    <xf numFmtId="0" fontId="24" fillId="6" borderId="4" xfId="0" applyFont="1" applyFill="1" applyBorder="1" applyAlignment="1" applyProtection="1">
      <alignment horizontal="right" vertical="center"/>
      <protection hidden="1"/>
    </xf>
    <xf numFmtId="0" fontId="24" fillId="6" borderId="5" xfId="0" applyFont="1" applyFill="1" applyBorder="1" applyAlignment="1" applyProtection="1">
      <alignment horizontal="right" vertical="center"/>
      <protection hidden="1"/>
    </xf>
    <xf numFmtId="0" fontId="24" fillId="6" borderId="6" xfId="0" applyFont="1" applyFill="1" applyBorder="1" applyAlignment="1" applyProtection="1">
      <alignment horizontal="right" vertical="center"/>
      <protection hidden="1"/>
    </xf>
    <xf numFmtId="0" fontId="24" fillId="5" borderId="4" xfId="0" applyFont="1" applyFill="1" applyBorder="1" applyAlignment="1" applyProtection="1">
      <alignment horizontal="right" vertical="center"/>
      <protection hidden="1"/>
    </xf>
    <xf numFmtId="0" fontId="24" fillId="5" borderId="5" xfId="0" applyFont="1" applyFill="1" applyBorder="1" applyAlignment="1" applyProtection="1">
      <alignment horizontal="right" vertical="center"/>
      <protection hidden="1"/>
    </xf>
    <xf numFmtId="0" fontId="24" fillId="5" borderId="6" xfId="0" applyFont="1" applyFill="1" applyBorder="1" applyAlignment="1" applyProtection="1">
      <alignment horizontal="right" vertical="center"/>
      <protection hidden="1"/>
    </xf>
  </cellXfs>
  <cellStyles count="29">
    <cellStyle name="Millares [0] 2" xfId="26" xr:uid="{B8780531-73D0-482B-AFF4-571D8B94AE62}"/>
    <cellStyle name="Millares 3" xfId="20" xr:uid="{8F801926-0FEC-4B12-997D-54A40398DE56}"/>
    <cellStyle name="Moneda" xfId="1" builtinId="4"/>
    <cellStyle name="Moneda [0] 2" xfId="3" xr:uid="{43039D38-8FA6-4D63-8426-67A226D46756}"/>
    <cellStyle name="Moneda 2 2 3" xfId="24" xr:uid="{2137C326-1011-4EF3-A2D8-A143AE9A106F}"/>
    <cellStyle name="Moneda 2 4" xfId="23" xr:uid="{8A889C1A-29B1-4720-998F-438FF30F19F1}"/>
    <cellStyle name="Moneda 4" xfId="22" xr:uid="{75301466-C460-4411-8201-63BF781FE5A0}"/>
    <cellStyle name="Moneda 5" xfId="7" xr:uid="{FAD99736-6CEE-4624-92E8-E0B9A42E67EB}"/>
    <cellStyle name="Moneda 7 2" xfId="19" xr:uid="{C98F1C87-92AB-4866-A54F-9598863C6365}"/>
    <cellStyle name="Normal" xfId="0" builtinId="0"/>
    <cellStyle name="Normal 10 2" xfId="13" xr:uid="{ECC1BF03-3624-4EB7-ACB5-26D8BBB2F67C}"/>
    <cellStyle name="Normal 2" xfId="6" xr:uid="{2E42577B-B050-470E-B43C-59824BA94702}"/>
    <cellStyle name="Normal 2 2" xfId="9" xr:uid="{88BA9DC9-F08C-4FB7-951C-E8DD3C22EDFB}"/>
    <cellStyle name="Normal 2 2 2 2 2 2 2" xfId="18" xr:uid="{E1B8AD18-2B8D-4AD4-A0A7-33DCBE9EE356}"/>
    <cellStyle name="Normal 2 3 2 2 2" xfId="28" xr:uid="{0B7F8B96-390D-45EF-9E6B-D4CE6765E2FD}"/>
    <cellStyle name="Normal 2 52 2 2" xfId="12" xr:uid="{A17B8CDE-FED5-4C52-98AF-7BF1752E7A94}"/>
    <cellStyle name="Normal 3" xfId="2" xr:uid="{8CF50FB4-F87F-4FBC-9712-3D621ED64D13}"/>
    <cellStyle name="Normal 3 2 14 2 2" xfId="25" xr:uid="{6669C9D5-0AC7-4E37-B443-6BCEA84B76AF}"/>
    <cellStyle name="Normal 4" xfId="4" xr:uid="{DDF204C4-32E3-4130-81C0-C1DC62F23393}"/>
    <cellStyle name="Normal 4 2 7 2" xfId="16" xr:uid="{3B6DE3B4-2A9C-47BC-A741-87BB28549161}"/>
    <cellStyle name="Normal 5" xfId="11" xr:uid="{32A5F07A-B659-4FD0-B8C9-C6C60D92B518}"/>
    <cellStyle name="Normal 6 2 2 2" xfId="21" xr:uid="{DA3D8843-0DA3-442E-A668-7953A2E0CFAE}"/>
    <cellStyle name="Normal 67" xfId="14" xr:uid="{943631FE-816E-4595-A74A-104B7A330666}"/>
    <cellStyle name="Porcentaje" xfId="5" builtinId="5"/>
    <cellStyle name="Porcentaje 2" xfId="10" xr:uid="{16668C27-B268-451F-9404-A6AA1D5B9131}"/>
    <cellStyle name="Porcentaje 2 2" xfId="17" xr:uid="{F006D451-2F6F-4886-A816-D49692B7EA2C}"/>
    <cellStyle name="Porcentaje 2 3" xfId="27" xr:uid="{2CB84927-6336-4D90-A9D5-0A2AE1241A74}"/>
    <cellStyle name="Porcentaje 3" xfId="8" xr:uid="{F7BEA8F2-9D53-4BD6-BB6E-E7852AECC77C}"/>
    <cellStyle name="Porcentual 2 2 5 2 2" xfId="15" xr:uid="{C00BEDEB-853F-4033-851C-C7C81A3BA723}"/>
  </cellStyles>
  <dxfs count="0"/>
  <tableStyles count="0" defaultTableStyle="TableStyleMedium2" defaultPivotStyle="PivotStyleLight16"/>
  <colors>
    <mruColors>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26" Type="http://schemas.openxmlformats.org/officeDocument/2006/relationships/externalLink" Target="externalLinks/externalLink22.xml"/><Relationship Id="rId39" Type="http://schemas.openxmlformats.org/officeDocument/2006/relationships/theme" Target="theme/theme1.xml"/><Relationship Id="rId21" Type="http://schemas.openxmlformats.org/officeDocument/2006/relationships/externalLink" Target="externalLinks/externalLink17.xml"/><Relationship Id="rId34" Type="http://schemas.openxmlformats.org/officeDocument/2006/relationships/externalLink" Target="externalLinks/externalLink30.xml"/><Relationship Id="rId42" Type="http://schemas.openxmlformats.org/officeDocument/2006/relationships/calcChain" Target="calcChain.xml"/><Relationship Id="rId7"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externalLink" Target="externalLinks/externalLink12.xml"/><Relationship Id="rId20" Type="http://schemas.openxmlformats.org/officeDocument/2006/relationships/externalLink" Target="externalLinks/externalLink16.xml"/><Relationship Id="rId29" Type="http://schemas.openxmlformats.org/officeDocument/2006/relationships/externalLink" Target="externalLinks/externalLink25.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externalLink" Target="externalLinks/externalLink7.xml"/><Relationship Id="rId24" Type="http://schemas.openxmlformats.org/officeDocument/2006/relationships/externalLink" Target="externalLinks/externalLink20.xml"/><Relationship Id="rId32" Type="http://schemas.openxmlformats.org/officeDocument/2006/relationships/externalLink" Target="externalLinks/externalLink28.xml"/><Relationship Id="rId37" Type="http://schemas.openxmlformats.org/officeDocument/2006/relationships/externalLink" Target="externalLinks/externalLink33.xml"/><Relationship Id="rId40" Type="http://schemas.openxmlformats.org/officeDocument/2006/relationships/styles" Target="styles.xml"/><Relationship Id="rId5" Type="http://schemas.openxmlformats.org/officeDocument/2006/relationships/externalLink" Target="externalLinks/externalLink1.xml"/><Relationship Id="rId15" Type="http://schemas.openxmlformats.org/officeDocument/2006/relationships/externalLink" Target="externalLinks/externalLink11.xml"/><Relationship Id="rId23" Type="http://schemas.openxmlformats.org/officeDocument/2006/relationships/externalLink" Target="externalLinks/externalLink19.xml"/><Relationship Id="rId28" Type="http://schemas.openxmlformats.org/officeDocument/2006/relationships/externalLink" Target="externalLinks/externalLink24.xml"/><Relationship Id="rId36" Type="http://schemas.openxmlformats.org/officeDocument/2006/relationships/externalLink" Target="externalLinks/externalLink32.xml"/><Relationship Id="rId10" Type="http://schemas.openxmlformats.org/officeDocument/2006/relationships/externalLink" Target="externalLinks/externalLink6.xml"/><Relationship Id="rId19" Type="http://schemas.openxmlformats.org/officeDocument/2006/relationships/externalLink" Target="externalLinks/externalLink15.xml"/><Relationship Id="rId31" Type="http://schemas.openxmlformats.org/officeDocument/2006/relationships/externalLink" Target="externalLinks/externalLink27.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openxmlformats.org/officeDocument/2006/relationships/externalLink" Target="externalLinks/externalLink10.xml"/><Relationship Id="rId22" Type="http://schemas.openxmlformats.org/officeDocument/2006/relationships/externalLink" Target="externalLinks/externalLink18.xml"/><Relationship Id="rId27" Type="http://schemas.openxmlformats.org/officeDocument/2006/relationships/externalLink" Target="externalLinks/externalLink23.xml"/><Relationship Id="rId30" Type="http://schemas.openxmlformats.org/officeDocument/2006/relationships/externalLink" Target="externalLinks/externalLink26.xml"/><Relationship Id="rId35" Type="http://schemas.openxmlformats.org/officeDocument/2006/relationships/externalLink" Target="externalLinks/externalLink31.xml"/><Relationship Id="rId8" Type="http://schemas.openxmlformats.org/officeDocument/2006/relationships/externalLink" Target="externalLinks/externalLink4.xml"/><Relationship Id="rId3" Type="http://schemas.openxmlformats.org/officeDocument/2006/relationships/worksheet" Target="worksheets/sheet3.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25" Type="http://schemas.openxmlformats.org/officeDocument/2006/relationships/externalLink" Target="externalLinks/externalLink21.xml"/><Relationship Id="rId33" Type="http://schemas.openxmlformats.org/officeDocument/2006/relationships/externalLink" Target="externalLinks/externalLink29.xml"/><Relationship Id="rId38" Type="http://schemas.openxmlformats.org/officeDocument/2006/relationships/externalLink" Target="externalLinks/externalLink3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4</xdr:col>
      <xdr:colOff>247650</xdr:colOff>
      <xdr:row>0</xdr:row>
      <xdr:rowOff>75734</xdr:rowOff>
    </xdr:from>
    <xdr:to>
      <xdr:col>5</xdr:col>
      <xdr:colOff>933450</xdr:colOff>
      <xdr:row>1</xdr:row>
      <xdr:rowOff>333375</xdr:rowOff>
    </xdr:to>
    <xdr:sp macro="" textlink="">
      <xdr:nvSpPr>
        <xdr:cNvPr id="2" name="Rectángulo 1">
          <a:extLst>
            <a:ext uri="{FF2B5EF4-FFF2-40B4-BE49-F238E27FC236}">
              <a16:creationId xmlns:a16="http://schemas.microsoft.com/office/drawing/2014/main" id="{746FE396-C9EC-46A1-AC45-DC7748F9326E}"/>
            </a:ext>
          </a:extLst>
        </xdr:cNvPr>
        <xdr:cNvSpPr/>
      </xdr:nvSpPr>
      <xdr:spPr>
        <a:xfrm>
          <a:off x="7105650" y="75734"/>
          <a:ext cx="1905000" cy="591016"/>
        </a:xfrm>
        <a:prstGeom prst="rect">
          <a:avLst/>
        </a:prstGeom>
        <a:blipFill dpi="0" rotWithShape="1">
          <a:blip xmlns:r="http://schemas.openxmlformats.org/officeDocument/2006/relationships" r:embed="rId1" cstate="print">
            <a:extLst>
              <a:ext uri="{28A0092B-C50C-407E-A947-70E740481C1C}">
                <a14:useLocalDpi xmlns:a14="http://schemas.microsoft.com/office/drawing/2010/main" val="0"/>
              </a:ext>
            </a:extLst>
          </a:blip>
          <a:srcRect/>
          <a:stretch>
            <a:fillRect r="-66882"/>
          </a:stretch>
        </a:blipFill>
        <a:ln>
          <a:noFill/>
        </a:ln>
      </xdr:spPr>
      <xdr:style>
        <a:lnRef idx="2">
          <a:schemeClr val="accent1">
            <a:shade val="15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MX"/>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989177</xdr:colOff>
      <xdr:row>0</xdr:row>
      <xdr:rowOff>76200</xdr:rowOff>
    </xdr:from>
    <xdr:to>
      <xdr:col>5</xdr:col>
      <xdr:colOff>751099</xdr:colOff>
      <xdr:row>1</xdr:row>
      <xdr:rowOff>320848</xdr:rowOff>
    </xdr:to>
    <xdr:pic>
      <xdr:nvPicPr>
        <xdr:cNvPr id="3" name="Imagen 2">
          <a:extLst>
            <a:ext uri="{FF2B5EF4-FFF2-40B4-BE49-F238E27FC236}">
              <a16:creationId xmlns:a16="http://schemas.microsoft.com/office/drawing/2014/main" id="{F8F3AD80-75F4-9FF6-D27B-8978133842DD}"/>
            </a:ext>
          </a:extLst>
        </xdr:cNvPr>
        <xdr:cNvPicPr>
          <a:picLocks noChangeAspect="1"/>
        </xdr:cNvPicPr>
      </xdr:nvPicPr>
      <xdr:blipFill>
        <a:blip xmlns:r="http://schemas.openxmlformats.org/officeDocument/2006/relationships" r:embed="rId1"/>
        <a:stretch>
          <a:fillRect/>
        </a:stretch>
      </xdr:blipFill>
      <xdr:spPr>
        <a:xfrm>
          <a:off x="7161377" y="76200"/>
          <a:ext cx="1866947" cy="57802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186716</xdr:colOff>
      <xdr:row>0</xdr:row>
      <xdr:rowOff>38100</xdr:rowOff>
    </xdr:from>
    <xdr:to>
      <xdr:col>5</xdr:col>
      <xdr:colOff>874925</xdr:colOff>
      <xdr:row>1</xdr:row>
      <xdr:rowOff>295275</xdr:rowOff>
    </xdr:to>
    <xdr:pic>
      <xdr:nvPicPr>
        <xdr:cNvPr id="3" name="Imagen 2">
          <a:extLst>
            <a:ext uri="{FF2B5EF4-FFF2-40B4-BE49-F238E27FC236}">
              <a16:creationId xmlns:a16="http://schemas.microsoft.com/office/drawing/2014/main" id="{A54D84F7-3782-79BF-37A0-FC48DFE8BEB8}"/>
            </a:ext>
          </a:extLst>
        </xdr:cNvPr>
        <xdr:cNvPicPr>
          <a:picLocks noChangeAspect="1"/>
        </xdr:cNvPicPr>
      </xdr:nvPicPr>
      <xdr:blipFill>
        <a:blip xmlns:r="http://schemas.openxmlformats.org/officeDocument/2006/relationships" r:embed="rId1"/>
        <a:stretch>
          <a:fillRect/>
        </a:stretch>
      </xdr:blipFill>
      <xdr:spPr>
        <a:xfrm>
          <a:off x="7044716" y="38100"/>
          <a:ext cx="1907408" cy="59055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Presupuesto%20T\TIERRA%20BUENA%20FACTIBILIDAD%2010.09.2004%2040%20CASAS%20264%20APARTAMENTOS%20(CD%2015.09.2004).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japarra\Documents%20and%20Settings\crendon.HMV\Local%20Settings\Temporary%20Internet%20Files\OLK3\859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d.docs.live.net/Users/danielagomeztobon/Documents/VIVA/Regal&#237;as/Magdalena%20Medio/Yond&#243;/Presupuesto/6m/Nasly/buzon/Users/Usuario/Desktop/Documents%20and%20Settings/Juan%20Arrubla/APU%20Secundaria%20Corvide.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d.docs.live.net/E/Para%20presupuesto/Documents%20and%20Settings/67370/Configuraci&#243;n%20local/Archivos%20temporales%20de%20Internet/Content.IE5/UOTNRVQZ/Presupuesto%20correigio%20nora%20morales(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anear5\D\PROYECTOS\INTERVENTORIA%20JERICO\Informes\LICITA\METRO\LAMINA\DATOS\BASES\SUMAR\ANALM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CORANTIOQUIA-%20CALIDAD%20AMBIENTAL-%201407-71\convenio%20PTAR%20-%20CARACOL&#205;\PlaneacionIntegral\Bpc\Proyectos%20Planes%20Tematicos\OPREFCJ1\CARBOCOL\MODCARBO.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CORANTIOQUIA-%20CALIDAD%20AMBIENTAL-%201407-71\convenio%20PTAR%20-%20CARACOL&#205;\PlaneacionIntegral\Bpc\Proyectos%20Planes%20Tematicos\OPREFCJ1\CAFE\MODCAFE.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OneDrive\0.%20MECANISMO%20DVP\2.%20Viabilizados\30.CAUCASIA\2.%20aldo_Atascoso\25.Presupuesto_APU\25.2%20Presupuesto_REV1.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gobantioquia-my.sharepoint.com/Users/ISAFLOW/Downloads/POE_ORIENTE_V1_(MEJORAMIENTO%2025CM)_%20(V1).xlsm" TargetMode="External"/></Relationships>
</file>

<file path=xl/externalLinks/_rels/externalLink12.xml.rels><?xml version="1.0" encoding="UTF-8" standalone="yes"?>
<Relationships xmlns="http://schemas.openxmlformats.org/package/2006/relationships"><Relationship Id="rId2" Type="http://schemas.openxmlformats.org/officeDocument/2006/relationships/externalLinkPath" Target="file:///\\10.240.29.90\Proyectos%20envigado\FORMULACI&#211;N%20PROYECTOS%20DE%20ENERGIA\69_SOLUCIONES%20FOTOVOLTICAS%20RURALES(31-07-2024)\PRESUPUESTO\HG\PRESUPUESTO%20ANTIOQUIA%20TIPO1.xlsx" TargetMode="External"/><Relationship Id="rId1" Type="http://schemas.openxmlformats.org/officeDocument/2006/relationships/externalLinkPath" Target="file:///\\10.240.29.90\Proyectos%20envigado\FORMULACI&#211;N%20PROYECTOS%20DE%20ENERGIA\69_SOLUCIONES%20FOTOVOLTICAS%20RURALES(31-07-2024)\PRESUPUESTO\HG\PRESUPUESTO%20ANTIOQUIA%20TIPO1.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seproan-my.sharepoint.com/Users/Javier/Desktop/CRUCES/MIL%20MEJORAMIENTOS%2050-50%20(1-7).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Users/santiago.lopez/Downloads/PLANTILLA_PRESUPUESTO_VIVIENDA_RURAL.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Users/Usser/Downloads/Plantilla_Estructuraci&#243;n_Presupuestos_Municipios_V3.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gobantioquia-my.sharepoint.com/Users/USER/Downloads/PPTO-Suroeste-V3.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personal/tecnologoplaneacion_viva_gov_co/Documents/Ppto_Def/20230328-Presupuesto-%20VNR%20La%20Union.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Users/luis.ospina/OneDrive%20-%20VIVA%20-%20EMPRESA%20DE%20VIVIENDA%20DE%20ANTIOQUIA/Ppto_Def/20230314-Presupuesto-MV%20Caracol&#237;.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C:\Users\Maria%20Antonia\Desktop\VIVA\PRESUPUESTOS%20BA&#209;OS%20RURALES\20230516_PPT_ITUANGO_CL_22_2023.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unaledu-my.sharepoint.com/HP/Documentos/MSOFFICE/Excel/SIACE/EXCEL/PPTO98/JAGUA/JAGUA198.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personal/tecnologoplaneacion_viva_gov_co/Documents/Luis%20Eduardo%20Ospina-VIVA/11-Regional%20UNIDOS-MV/Presupuesto/20220823-Cantidades%20de%20obra%20Reg.Unidos.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Users/luis.ospina/OneDrive%20-%20VIVA%20-%20EMPRESA%20DE%20VIVIENDA%20DE%20ANTIOQUIA/Luis%20Eduardo%20Ospina-VIVA/2-La%20Uni&#243;n/2022080-Presupuesto%20General-%20La%20Uni&#243;n-V4.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AGUASCOL\1.%20Municipios\1.%20CAUCASIA\FORMULACION\05.%20LA%20ESPERANZA\2.%20PDA\3.%20LA%20ESPERANZA%20ENTREGA%20FINAL\25.Presupuesto_APU\25.Presupuesto_ESP.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Lrhenals\gobierno\Gobierno\Cierre97\OPEF%201997%20Cierre.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Users/bibiana.zuluaga/Downloads/Presupuesto-%20VNR_Ituango_24102022%20rev%20BZ.xlsx"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gobantioquia-my.sharepoint.com/japarra/Documents%20and%20Settings/crendon.HMV/Local%20Settings/Temporary%20Internet%20Files/OLK3/8599.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planeacionnacional-my.sharepoint.com/AFE/Mining/Admin/Template%20Models/Blank%20270.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F:\BACKUP%20ANGELA\OBRAS\Casa%20Juanda\Presupuesto\20201115-Liquidacion%20Juan%20David%20Meza.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unaledu-my.sharepoint.com/MESING/Unidad%20C/00-2004/San%20Pedro/Lagunas/Linea%20de%20Impulsion.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C53AB67C\AJUSTE_FINAL_20220819-Presupuesto-%20Regional%20MM.xlsx"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seproan-my.sharepoint.com/personal/fernandaortega_serproan_net/Documents/DIAGNOSTICOS%20VIVA/ANDES/1-Cristian%20Andres%20Suarez%20Uribe/ID_01_PRESUPUESTO.xlsx"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1B90ED92\Ppto%20Aldo%20EL%20Paraiso%20version%202.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C:\DT-1AUX\Desktop\Presupuesto_Nech&#237;\PRESUPUESTO_ACUEDUCTO.xlsx"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Users/USUARIO/OneDrive%20-%20VIVA%20-%20EMPRESA%20DE%20VIVIENDA%20DE%20ANTIOQUIA/Luis%20Eduardo%20Ospina-VIVA/5-Occidente/Ajuste/20220816-Presupuesto%20VNR%20SGR%20OCCIDENTE-V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X.Parametros"/>
      <sheetName val="2.PERFILES"/>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G_G1"/>
      <sheetName val="G_G2"/>
      <sheetName val="G_TAL_MEN_UF7_F3"/>
      <sheetName val="N_TAL_MEN_UF7_F3"/>
      <sheetName val="EVA"/>
      <sheetName val="Program"/>
      <sheetName val="Umbral Aceptación"/>
      <sheetName val="Item"/>
      <sheetName val="General"/>
      <sheetName val="SEPTIEMBRE"/>
      <sheetName val="FOR-TECGIN-0331_PAG2"/>
      <sheetName val="PALET DEL 21 FEB AL 5 MARZ"/>
      <sheetName val="FT-01"/>
      <sheetName val="FT-01 (1)-+"/>
      <sheetName val="FT-01 (2)+"/>
      <sheetName val="CONTROL PAGO CoCo"/>
      <sheetName val="CORTE 2"/>
      <sheetName val="Liq.-pend "/>
      <sheetName val="Flujo de inversion"/>
      <sheetName val="FOR2-CONSOR"/>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refreshError="1"/>
      <sheetData sheetId="75" refreshError="1"/>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sheetData sheetId="127"/>
      <sheetData sheetId="128" refreshError="1"/>
      <sheetData sheetId="129"/>
      <sheetData sheetId="130"/>
      <sheetData sheetId="131"/>
      <sheetData sheetId="132"/>
      <sheetData sheetId="133"/>
      <sheetData sheetId="134"/>
      <sheetData sheetId="135" refreshError="1"/>
      <sheetData sheetId="13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Listado"/>
      <sheetName val="SRN-005"/>
      <sheetName val="PRESUPUESTO LICITACIÓN SRN 001"/>
      <sheetName val="Facturacion M&amp;E Marzo"/>
      <sheetName val="Disponibilidad"/>
      <sheetName val="Utilizacion"/>
      <sheetName val="DISTRITOS"/>
      <sheetName val="Anexo 1"/>
      <sheetName val="Anexo 2"/>
      <sheetName val="Anexo 3"/>
      <sheetName val="Anexo 4"/>
      <sheetName val="Act_"/>
      <sheetName val="PRESUPUESTO_LICITACIÓN_SRN_001"/>
      <sheetName val="Facturacion_M&amp;E_Marzo"/>
      <sheetName val="Anexo_1"/>
      <sheetName val="Anexo_2"/>
      <sheetName val="Anexo_3"/>
      <sheetName val="Anexo_4"/>
      <sheetName val="Resumen_Alternativas"/>
      <sheetName val="Precios."/>
      <sheetName val="Lista"/>
      <sheetName val="Hoja6"/>
      <sheetName val="EQUIPOS"/>
      <sheetName val="M.O."/>
      <sheetName val="MATERIALES"/>
      <sheetName val="RESUMEN MES MARZO"/>
      <sheetName val="DATBAND"/>
      <sheetName val="Lineas"/>
      <sheetName val="56- MÉNSULA (1)"/>
      <sheetName val="56-CUNETAS T1 (1)"/>
      <sheetName val="56. CAJA K105+570 (2)"/>
      <sheetName val="56. CAJA K105+841 (2)"/>
      <sheetName val="41"/>
      <sheetName val="42"/>
      <sheetName val="Precios_"/>
      <sheetName val="Act_2"/>
      <sheetName val="PRESUPUESTO_LICITACIÓN_SRN_0012"/>
      <sheetName val="Facturacion_M&amp;E_Marzo2"/>
      <sheetName val="Anexo_12"/>
      <sheetName val="Anexo_22"/>
      <sheetName val="Anexo_32"/>
      <sheetName val="Anexo_42"/>
      <sheetName val="Precios_2"/>
      <sheetName val="M_O_"/>
      <sheetName val="RESUMEN_MES_MARZO"/>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Dosificaciones y lista"/>
      <sheetName val="Listas"/>
      <sheetName val="PA"/>
      <sheetName val="Mensual"/>
      <sheetName val="Act_3"/>
      <sheetName val="PRESUPUESTO_LICITACIÓN_SRN_0013"/>
      <sheetName val="Facturacion_M&amp;E_Marzo3"/>
      <sheetName val="Anexo_13"/>
      <sheetName val="Anexo_23"/>
      <sheetName val="Anexo_33"/>
      <sheetName val="Anexo_43"/>
      <sheetName val="Precios_3"/>
      <sheetName val="M_O_1"/>
      <sheetName val="RESUMEN_MES_MARZO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Ingresos"/>
      <sheetName val="EQALT"/>
      <sheetName val="ac2-ag96"/>
      <sheetName val="HE"/>
      <sheetName val="Localizaciones"/>
      <sheetName val="Datos"/>
      <sheetName val="Res-Accide-10"/>
      <sheetName val="SOPORTE ALC PLUVIAL"/>
      <sheetName val="SOPORTE "/>
      <sheetName val="Quadro-Orç. Resumo"/>
      <sheetName val="ESTRUCTURA"/>
      <sheetName val="ARQUITECTONICO PEAJE"/>
      <sheetName val="ITEMS"/>
      <sheetName val="CONT_ADI"/>
      <sheetName val="Insumos"/>
      <sheetName val="A.P.U."/>
      <sheetName val="CONS"/>
      <sheetName val="31"/>
      <sheetName val="DAT NUC"/>
      <sheetName val="Nucleos"/>
      <sheetName val="Proc0009m"/>
      <sheetName val="Proc 0009h"/>
      <sheetName val="AiuBPMarco98"/>
      <sheetName val="Resultados"/>
      <sheetName val="inst"/>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Datos Graficas"/>
      <sheetName val="sap"/>
      <sheetName val="M.O"/>
    </sheetNames>
    <sheetDataSet>
      <sheetData sheetId="0" refreshError="1">
        <row r="5">
          <cell r="E5">
            <v>1</v>
          </cell>
        </row>
        <row r="338">
          <cell r="D338">
            <v>9750</v>
          </cell>
        </row>
        <row r="339">
          <cell r="D339">
            <v>53970</v>
          </cell>
        </row>
        <row r="340">
          <cell r="D340">
            <v>48583.5</v>
          </cell>
        </row>
        <row r="341">
          <cell r="D341">
            <v>0</v>
          </cell>
        </row>
        <row r="342">
          <cell r="D342">
            <v>2898</v>
          </cell>
        </row>
        <row r="343">
          <cell r="D343">
            <v>0</v>
          </cell>
        </row>
        <row r="344">
          <cell r="D344">
            <v>10836</v>
          </cell>
        </row>
        <row r="345">
          <cell r="D345">
            <v>66283.875</v>
          </cell>
        </row>
        <row r="346">
          <cell r="D346">
            <v>6700</v>
          </cell>
        </row>
        <row r="347">
          <cell r="D347">
            <v>98630.90675611388</v>
          </cell>
        </row>
        <row r="348">
          <cell r="D348">
            <v>11295</v>
          </cell>
        </row>
        <row r="349">
          <cell r="D349">
            <v>30840.71727788596</v>
          </cell>
        </row>
        <row r="350">
          <cell r="D350">
            <v>7366.9087499999996</v>
          </cell>
        </row>
        <row r="351">
          <cell r="D351">
            <v>1.1868038433000001</v>
          </cell>
        </row>
        <row r="352">
          <cell r="D352">
            <v>1283.2009599999999</v>
          </cell>
        </row>
        <row r="353">
          <cell r="D353">
            <v>6090</v>
          </cell>
        </row>
        <row r="354">
          <cell r="D354">
            <v>3030</v>
          </cell>
        </row>
        <row r="355">
          <cell r="D355">
            <v>132161.02532999997</v>
          </cell>
        </row>
        <row r="356">
          <cell r="D356">
            <v>360.00599999999997</v>
          </cell>
        </row>
        <row r="357">
          <cell r="D357">
            <v>68623.484200000006</v>
          </cell>
        </row>
      </sheetData>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ow r="6">
          <cell r="D6" t="str">
            <v>Base tratada con asfalto (BTA)</v>
          </cell>
        </row>
      </sheetData>
      <sheetData sheetId="43">
        <row r="3">
          <cell r="B3">
            <v>3</v>
          </cell>
        </row>
      </sheetData>
      <sheetData sheetId="44">
        <row r="6">
          <cell r="D6" t="str">
            <v>Base tratada con asfalto (BTA)</v>
          </cell>
        </row>
      </sheetData>
      <sheetData sheetId="45">
        <row r="10">
          <cell r="M10">
            <v>1302940.7487084535</v>
          </cell>
        </row>
      </sheetData>
      <sheetData sheetId="46">
        <row r="10">
          <cell r="M10">
            <v>1302940.7487084535</v>
          </cell>
        </row>
      </sheetData>
      <sheetData sheetId="47">
        <row r="10">
          <cell r="M10">
            <v>1302940.7487084535</v>
          </cell>
        </row>
      </sheetData>
      <sheetData sheetId="48">
        <row r="10">
          <cell r="M10">
            <v>1302940.7487084535</v>
          </cell>
        </row>
      </sheetData>
      <sheetData sheetId="49">
        <row r="10">
          <cell r="M10">
            <v>1302940.7487084535</v>
          </cell>
        </row>
      </sheetData>
      <sheetData sheetId="50">
        <row r="6">
          <cell r="D6">
            <v>0</v>
          </cell>
        </row>
      </sheetData>
      <sheetData sheetId="51">
        <row r="10">
          <cell r="M10">
            <v>1302940.7487084535</v>
          </cell>
        </row>
      </sheetData>
      <sheetData sheetId="52">
        <row r="10">
          <cell r="M10">
            <v>1302940.7487084535</v>
          </cell>
        </row>
      </sheetData>
      <sheetData sheetId="53">
        <row r="10">
          <cell r="M10">
            <v>1302940.7487084535</v>
          </cell>
        </row>
      </sheetData>
      <sheetData sheetId="54">
        <row r="10">
          <cell r="M10">
            <v>1302940.7487084535</v>
          </cell>
        </row>
      </sheetData>
      <sheetData sheetId="55">
        <row r="6">
          <cell r="D6">
            <v>0</v>
          </cell>
        </row>
      </sheetData>
      <sheetData sheetId="56">
        <row r="10">
          <cell r="M10">
            <v>1302940.7487084535</v>
          </cell>
        </row>
      </sheetData>
      <sheetData sheetId="57">
        <row r="10">
          <cell r="M10">
            <v>1302940.7487084535</v>
          </cell>
        </row>
      </sheetData>
      <sheetData sheetId="58">
        <row r="10">
          <cell r="M10">
            <v>1302940.7487084535</v>
          </cell>
        </row>
      </sheetData>
      <sheetData sheetId="59">
        <row r="6">
          <cell r="D6">
            <v>0</v>
          </cell>
        </row>
      </sheetData>
      <sheetData sheetId="60">
        <row r="10">
          <cell r="M10">
            <v>1302940.7487084535</v>
          </cell>
        </row>
      </sheetData>
      <sheetData sheetId="61">
        <row r="10">
          <cell r="M10">
            <v>1302940.7487084535</v>
          </cell>
        </row>
      </sheetData>
      <sheetData sheetId="62">
        <row r="10">
          <cell r="M10">
            <v>1302940.7487084535</v>
          </cell>
        </row>
      </sheetData>
      <sheetData sheetId="63">
        <row r="6">
          <cell r="D6">
            <v>0</v>
          </cell>
        </row>
      </sheetData>
      <sheetData sheetId="64">
        <row r="10">
          <cell r="M10">
            <v>1302940.7487084535</v>
          </cell>
        </row>
      </sheetData>
      <sheetData sheetId="65">
        <row r="10">
          <cell r="M10">
            <v>1302940.7487084535</v>
          </cell>
        </row>
      </sheetData>
      <sheetData sheetId="66"/>
      <sheetData sheetId="67">
        <row r="6">
          <cell r="D6">
            <v>0</v>
          </cell>
        </row>
      </sheetData>
      <sheetData sheetId="68">
        <row r="10">
          <cell r="M10">
            <v>1302940.7487084535</v>
          </cell>
        </row>
      </sheetData>
      <sheetData sheetId="69">
        <row r="10">
          <cell r="M10">
            <v>1302940.7487084535</v>
          </cell>
        </row>
      </sheetData>
      <sheetData sheetId="70">
        <row r="10">
          <cell r="M10">
            <v>1302940.7487084535</v>
          </cell>
        </row>
      </sheetData>
      <sheetData sheetId="71">
        <row r="6">
          <cell r="D6">
            <v>0</v>
          </cell>
        </row>
      </sheetData>
      <sheetData sheetId="72">
        <row r="10">
          <cell r="M10">
            <v>1302940.7487084535</v>
          </cell>
        </row>
      </sheetData>
      <sheetData sheetId="73">
        <row r="6">
          <cell r="D6">
            <v>0</v>
          </cell>
        </row>
      </sheetData>
      <sheetData sheetId="74">
        <row r="10">
          <cell r="M10">
            <v>1302940.7487084535</v>
          </cell>
        </row>
      </sheetData>
      <sheetData sheetId="75">
        <row r="6">
          <cell r="D6">
            <v>0</v>
          </cell>
        </row>
      </sheetData>
      <sheetData sheetId="76"/>
      <sheetData sheetId="77">
        <row r="6">
          <cell r="D6">
            <v>0</v>
          </cell>
        </row>
      </sheetData>
      <sheetData sheetId="78">
        <row r="10">
          <cell r="M10">
            <v>1302940.7487084535</v>
          </cell>
        </row>
      </sheetData>
      <sheetData sheetId="79">
        <row r="10">
          <cell r="M10">
            <v>1302940.7487084535</v>
          </cell>
        </row>
      </sheetData>
      <sheetData sheetId="80">
        <row r="10">
          <cell r="M10">
            <v>1302940.7487084535</v>
          </cell>
        </row>
      </sheetData>
      <sheetData sheetId="81">
        <row r="6">
          <cell r="D6">
            <v>0</v>
          </cell>
        </row>
      </sheetData>
      <sheetData sheetId="82">
        <row r="6">
          <cell r="D6">
            <v>0</v>
          </cell>
        </row>
      </sheetData>
      <sheetData sheetId="83">
        <row r="10">
          <cell r="M10">
            <v>1302940.7487084535</v>
          </cell>
        </row>
      </sheetData>
      <sheetData sheetId="84">
        <row r="10">
          <cell r="M10">
            <v>1302940.7487084535</v>
          </cell>
        </row>
      </sheetData>
      <sheetData sheetId="85"/>
      <sheetData sheetId="86">
        <row r="6">
          <cell r="D6">
            <v>0</v>
          </cell>
        </row>
      </sheetData>
      <sheetData sheetId="87"/>
      <sheetData sheetId="88"/>
      <sheetData sheetId="89"/>
      <sheetData sheetId="90">
        <row r="6">
          <cell r="D6">
            <v>0</v>
          </cell>
        </row>
      </sheetData>
      <sheetData sheetId="91">
        <row r="10">
          <cell r="M10">
            <v>1302940.7487084535</v>
          </cell>
        </row>
      </sheetData>
      <sheetData sheetId="92"/>
      <sheetData sheetId="93"/>
      <sheetData sheetId="94">
        <row r="6">
          <cell r="D6">
            <v>0</v>
          </cell>
        </row>
      </sheetData>
      <sheetData sheetId="95"/>
      <sheetData sheetId="96"/>
      <sheetData sheetId="97"/>
      <sheetData sheetId="98">
        <row r="6">
          <cell r="D6">
            <v>0</v>
          </cell>
        </row>
      </sheetData>
      <sheetData sheetId="99"/>
      <sheetData sheetId="100"/>
      <sheetData sheetId="101">
        <row r="6">
          <cell r="D6">
            <v>0</v>
          </cell>
        </row>
      </sheetData>
      <sheetData sheetId="102">
        <row r="6">
          <cell r="D6">
            <v>0</v>
          </cell>
        </row>
      </sheetData>
      <sheetData sheetId="103">
        <row r="10">
          <cell r="M10">
            <v>1302940.7487084535</v>
          </cell>
        </row>
      </sheetData>
      <sheetData sheetId="104"/>
      <sheetData sheetId="105">
        <row r="6">
          <cell r="D6">
            <v>0</v>
          </cell>
        </row>
      </sheetData>
      <sheetData sheetId="106"/>
      <sheetData sheetId="107"/>
      <sheetData sheetId="108"/>
      <sheetData sheetId="109">
        <row r="6">
          <cell r="D6">
            <v>0</v>
          </cell>
        </row>
      </sheetData>
      <sheetData sheetId="110"/>
      <sheetData sheetId="111"/>
      <sheetData sheetId="112"/>
      <sheetData sheetId="113">
        <row r="6">
          <cell r="D6">
            <v>0</v>
          </cell>
        </row>
      </sheetData>
      <sheetData sheetId="114"/>
      <sheetData sheetId="115"/>
      <sheetData sheetId="116">
        <row r="10">
          <cell r="M10">
            <v>1302940.7487084535</v>
          </cell>
        </row>
      </sheetData>
      <sheetData sheetId="117">
        <row r="6">
          <cell r="D6">
            <v>0</v>
          </cell>
        </row>
      </sheetData>
      <sheetData sheetId="118"/>
      <sheetData sheetId="119"/>
      <sheetData sheetId="120"/>
      <sheetData sheetId="121">
        <row r="6">
          <cell r="D6">
            <v>0</v>
          </cell>
        </row>
      </sheetData>
      <sheetData sheetId="122"/>
      <sheetData sheetId="123">
        <row r="6">
          <cell r="D6">
            <v>0</v>
          </cell>
        </row>
      </sheetData>
      <sheetData sheetId="124"/>
      <sheetData sheetId="125">
        <row r="6">
          <cell r="D6">
            <v>0</v>
          </cell>
        </row>
      </sheetData>
      <sheetData sheetId="126">
        <row r="10">
          <cell r="M10">
            <v>1302940.7487084535</v>
          </cell>
        </row>
      </sheetData>
      <sheetData sheetId="127">
        <row r="6">
          <cell r="D6">
            <v>0</v>
          </cell>
        </row>
      </sheetData>
      <sheetData sheetId="128"/>
      <sheetData sheetId="129">
        <row r="10">
          <cell r="M10">
            <v>1302940.7487084535</v>
          </cell>
        </row>
      </sheetData>
      <sheetData sheetId="130">
        <row r="6">
          <cell r="D6">
            <v>43666</v>
          </cell>
        </row>
      </sheetData>
      <sheetData sheetId="131">
        <row r="6">
          <cell r="D6">
            <v>0</v>
          </cell>
        </row>
      </sheetData>
      <sheetData sheetId="132">
        <row r="6">
          <cell r="D6">
            <v>0</v>
          </cell>
        </row>
      </sheetData>
      <sheetData sheetId="133">
        <row r="10">
          <cell r="M10">
            <v>1302940.7487084535</v>
          </cell>
        </row>
      </sheetData>
      <sheetData sheetId="134">
        <row r="6">
          <cell r="D6">
            <v>43666</v>
          </cell>
        </row>
      </sheetData>
      <sheetData sheetId="135"/>
      <sheetData sheetId="136">
        <row r="6">
          <cell r="D6">
            <v>43666</v>
          </cell>
        </row>
      </sheetData>
      <sheetData sheetId="137">
        <row r="10">
          <cell r="M10">
            <v>1302940.7487084535</v>
          </cell>
        </row>
      </sheetData>
      <sheetData sheetId="138" refreshError="1"/>
      <sheetData sheetId="139" refreshError="1"/>
      <sheetData sheetId="140" refreshError="1"/>
      <sheetData sheetId="141" refreshError="1"/>
      <sheetData sheetId="142" refreshError="1"/>
      <sheetData sheetId="143"/>
      <sheetData sheetId="144"/>
      <sheetData sheetId="145"/>
      <sheetData sheetId="146"/>
      <sheetData sheetId="147">
        <row r="6">
          <cell r="D6">
            <v>0</v>
          </cell>
        </row>
      </sheetData>
      <sheetData sheetId="148">
        <row r="10">
          <cell r="M10">
            <v>1302940.7487084535</v>
          </cell>
        </row>
      </sheetData>
      <sheetData sheetId="149">
        <row r="10">
          <cell r="M10">
            <v>1302940.7487084535</v>
          </cell>
        </row>
      </sheetData>
      <sheetData sheetId="150"/>
      <sheetData sheetId="151"/>
      <sheetData sheetId="152"/>
      <sheetData sheetId="153">
        <row r="6">
          <cell r="D6">
            <v>43666</v>
          </cell>
        </row>
      </sheetData>
      <sheetData sheetId="154">
        <row r="6">
          <cell r="D6">
            <v>43666</v>
          </cell>
        </row>
      </sheetData>
      <sheetData sheetId="155">
        <row r="6">
          <cell r="D6">
            <v>43666</v>
          </cell>
        </row>
      </sheetData>
      <sheetData sheetId="156"/>
      <sheetData sheetId="157"/>
      <sheetData sheetId="158"/>
      <sheetData sheetId="159"/>
      <sheetData sheetId="160"/>
      <sheetData sheetId="161">
        <row r="6">
          <cell r="D6">
            <v>0</v>
          </cell>
        </row>
      </sheetData>
      <sheetData sheetId="162">
        <row r="6">
          <cell r="D6">
            <v>0</v>
          </cell>
        </row>
      </sheetData>
      <sheetData sheetId="163">
        <row r="10">
          <cell r="M10">
            <v>1302940.7487084535</v>
          </cell>
        </row>
      </sheetData>
      <sheetData sheetId="164">
        <row r="10">
          <cell r="M10">
            <v>1302940.7487084535</v>
          </cell>
        </row>
      </sheetData>
      <sheetData sheetId="165"/>
      <sheetData sheetId="166"/>
      <sheetData sheetId="167">
        <row r="6">
          <cell r="D6">
            <v>43666</v>
          </cell>
        </row>
      </sheetData>
      <sheetData sheetId="168">
        <row r="6">
          <cell r="D6">
            <v>43666</v>
          </cell>
        </row>
      </sheetData>
      <sheetData sheetId="169"/>
      <sheetData sheetId="170">
        <row r="6">
          <cell r="D6">
            <v>43666</v>
          </cell>
        </row>
      </sheetData>
      <sheetData sheetId="171"/>
      <sheetData sheetId="172"/>
      <sheetData sheetId="173"/>
      <sheetData sheetId="174"/>
      <sheetData sheetId="175"/>
      <sheetData sheetId="176"/>
      <sheetData sheetId="177">
        <row r="6">
          <cell r="D6">
            <v>0</v>
          </cell>
        </row>
      </sheetData>
      <sheetData sheetId="178"/>
      <sheetData sheetId="179"/>
      <sheetData sheetId="180"/>
      <sheetData sheetId="181"/>
      <sheetData sheetId="182"/>
      <sheetData sheetId="183"/>
      <sheetData sheetId="184"/>
      <sheetData sheetId="185"/>
      <sheetData sheetId="186">
        <row r="6">
          <cell r="D6">
            <v>0</v>
          </cell>
        </row>
      </sheetData>
      <sheetData sheetId="187"/>
      <sheetData sheetId="188"/>
      <sheetData sheetId="189"/>
      <sheetData sheetId="190"/>
      <sheetData sheetId="191"/>
      <sheetData sheetId="192"/>
      <sheetData sheetId="193"/>
      <sheetData sheetId="194"/>
      <sheetData sheetId="195"/>
      <sheetData sheetId="196"/>
      <sheetData sheetId="197"/>
      <sheetData sheetId="198"/>
      <sheetData sheetId="199">
        <row r="6">
          <cell r="D6">
            <v>0</v>
          </cell>
        </row>
      </sheetData>
      <sheetData sheetId="200"/>
      <sheetData sheetId="201">
        <row r="6">
          <cell r="D6">
            <v>0</v>
          </cell>
        </row>
      </sheetData>
      <sheetData sheetId="202"/>
      <sheetData sheetId="203"/>
      <sheetData sheetId="204"/>
      <sheetData sheetId="205"/>
      <sheetData sheetId="206"/>
      <sheetData sheetId="207"/>
      <sheetData sheetId="208"/>
      <sheetData sheetId="209"/>
      <sheetData sheetId="210"/>
      <sheetData sheetId="211"/>
      <sheetData sheetId="212"/>
      <sheetData sheetId="213">
        <row r="6">
          <cell r="D6">
            <v>0</v>
          </cell>
        </row>
      </sheetData>
      <sheetData sheetId="214">
        <row r="6">
          <cell r="D6">
            <v>0</v>
          </cell>
        </row>
      </sheetData>
      <sheetData sheetId="215">
        <row r="6">
          <cell r="D6">
            <v>0</v>
          </cell>
        </row>
      </sheetData>
      <sheetData sheetId="216">
        <row r="6">
          <cell r="D6">
            <v>0</v>
          </cell>
        </row>
      </sheetData>
      <sheetData sheetId="217"/>
      <sheetData sheetId="218"/>
      <sheetData sheetId="219">
        <row r="6">
          <cell r="D6">
            <v>0</v>
          </cell>
        </row>
      </sheetData>
      <sheetData sheetId="220"/>
      <sheetData sheetId="221">
        <row r="6">
          <cell r="D6">
            <v>43666</v>
          </cell>
        </row>
      </sheetData>
      <sheetData sheetId="222">
        <row r="6">
          <cell r="D6">
            <v>0</v>
          </cell>
        </row>
      </sheetData>
      <sheetData sheetId="223"/>
      <sheetData sheetId="224"/>
      <sheetData sheetId="225"/>
      <sheetData sheetId="226"/>
      <sheetData sheetId="227">
        <row r="6">
          <cell r="D6">
            <v>43666</v>
          </cell>
        </row>
      </sheetData>
      <sheetData sheetId="228">
        <row r="10">
          <cell r="M10">
            <v>1302940.7487084535</v>
          </cell>
        </row>
      </sheetData>
      <sheetData sheetId="229">
        <row r="6">
          <cell r="D6">
            <v>0</v>
          </cell>
        </row>
      </sheetData>
      <sheetData sheetId="230"/>
      <sheetData sheetId="231">
        <row r="6">
          <cell r="D6">
            <v>0</v>
          </cell>
        </row>
      </sheetData>
      <sheetData sheetId="232"/>
      <sheetData sheetId="233"/>
      <sheetData sheetId="234"/>
      <sheetData sheetId="235"/>
      <sheetData sheetId="236"/>
      <sheetData sheetId="237"/>
      <sheetData sheetId="238">
        <row r="6">
          <cell r="D6" t="str">
            <v>Base tratada con asfalto (BTA)</v>
          </cell>
        </row>
      </sheetData>
      <sheetData sheetId="239">
        <row r="6">
          <cell r="D6" t="str">
            <v>Base tratada con asfalto (BTA)</v>
          </cell>
        </row>
      </sheetData>
      <sheetData sheetId="240"/>
      <sheetData sheetId="241"/>
      <sheetData sheetId="242">
        <row r="10">
          <cell r="M10">
            <v>1302940.7487084535</v>
          </cell>
        </row>
      </sheetData>
      <sheetData sheetId="243">
        <row r="6">
          <cell r="D6">
            <v>0</v>
          </cell>
        </row>
      </sheetData>
      <sheetData sheetId="244">
        <row r="10">
          <cell r="M10">
            <v>1302940.7487084535</v>
          </cell>
        </row>
      </sheetData>
      <sheetData sheetId="245">
        <row r="6">
          <cell r="D6">
            <v>43666</v>
          </cell>
        </row>
      </sheetData>
      <sheetData sheetId="246" refreshError="1"/>
      <sheetData sheetId="247" refreshError="1"/>
      <sheetData sheetId="248" refreshError="1"/>
      <sheetData sheetId="249">
        <row r="6">
          <cell r="D6" t="str">
            <v>UND</v>
          </cell>
        </row>
      </sheetData>
      <sheetData sheetId="250"/>
      <sheetData sheetId="251"/>
      <sheetData sheetId="252">
        <row r="6">
          <cell r="D6" t="str">
            <v>Base tratada con asfalto (BTA)</v>
          </cell>
        </row>
      </sheetData>
      <sheetData sheetId="253">
        <row r="6">
          <cell r="D6" t="str">
            <v>Base tratada con asfalto (BTA)</v>
          </cell>
        </row>
      </sheetData>
      <sheetData sheetId="254">
        <row r="6">
          <cell r="D6" t="str">
            <v>Base tratada con asfalto (BTA)</v>
          </cell>
        </row>
      </sheetData>
      <sheetData sheetId="255"/>
      <sheetData sheetId="256"/>
      <sheetData sheetId="257"/>
      <sheetData sheetId="258"/>
      <sheetData sheetId="259"/>
      <sheetData sheetId="260"/>
      <sheetData sheetId="261">
        <row r="6">
          <cell r="D6">
            <v>0</v>
          </cell>
        </row>
      </sheetData>
      <sheetData sheetId="262">
        <row r="10">
          <cell r="M10">
            <v>1302940.7487084535</v>
          </cell>
        </row>
      </sheetData>
      <sheetData sheetId="263"/>
      <sheetData sheetId="264">
        <row r="6">
          <cell r="D6">
            <v>43666</v>
          </cell>
        </row>
      </sheetData>
      <sheetData sheetId="265">
        <row r="6">
          <cell r="D6">
            <v>43666</v>
          </cell>
        </row>
      </sheetData>
      <sheetData sheetId="266">
        <row r="10">
          <cell r="M10">
            <v>1302940.7487084535</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10">
          <cell r="M10">
            <v>1302940.7487084535</v>
          </cell>
        </row>
      </sheetData>
      <sheetData sheetId="274">
        <row r="6">
          <cell r="D6">
            <v>0</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sheetData sheetId="298"/>
      <sheetData sheetId="299">
        <row r="6">
          <cell r="D6">
            <v>43666</v>
          </cell>
        </row>
      </sheetData>
      <sheetData sheetId="300">
        <row r="6">
          <cell r="D6">
            <v>43666</v>
          </cell>
        </row>
      </sheetData>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ow r="6">
          <cell r="D6">
            <v>0</v>
          </cell>
        </row>
      </sheetData>
      <sheetData sheetId="315"/>
      <sheetData sheetId="316"/>
      <sheetData sheetId="317"/>
      <sheetData sheetId="318"/>
      <sheetData sheetId="319"/>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row r="10">
          <cell r="M10">
            <v>1302940.7487084535</v>
          </cell>
        </row>
      </sheetData>
      <sheetData sheetId="337">
        <row r="10">
          <cell r="M10">
            <v>1302940.7487084535</v>
          </cell>
        </row>
      </sheetData>
      <sheetData sheetId="338"/>
      <sheetData sheetId="339"/>
      <sheetData sheetId="340">
        <row r="6">
          <cell r="D6" t="str">
            <v>UND</v>
          </cell>
        </row>
      </sheetData>
      <sheetData sheetId="341"/>
      <sheetData sheetId="342">
        <row r="10">
          <cell r="M10">
            <v>1302940.7487084535</v>
          </cell>
        </row>
      </sheetData>
      <sheetData sheetId="343">
        <row r="10">
          <cell r="M10">
            <v>1302940.7487084535</v>
          </cell>
        </row>
      </sheetData>
      <sheetData sheetId="344">
        <row r="6">
          <cell r="D6" t="str">
            <v>Base tratada con asfalto (BTA)</v>
          </cell>
        </row>
      </sheetData>
      <sheetData sheetId="345">
        <row r="6">
          <cell r="D6" t="str">
            <v>Base tratada con asfalto (BTA)</v>
          </cell>
        </row>
      </sheetData>
      <sheetData sheetId="346"/>
      <sheetData sheetId="347"/>
      <sheetData sheetId="348"/>
      <sheetData sheetId="349"/>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sheetData sheetId="358">
        <row r="10">
          <cell r="M10">
            <v>1302940.7487084535</v>
          </cell>
        </row>
      </sheetData>
      <sheetData sheetId="359">
        <row r="10">
          <cell r="M10">
            <v>1302940.7487084535</v>
          </cell>
        </row>
      </sheetData>
      <sheetData sheetId="360">
        <row r="10">
          <cell r="M10">
            <v>1302940.7487084535</v>
          </cell>
        </row>
      </sheetData>
      <sheetData sheetId="361">
        <row r="10">
          <cell r="M10">
            <v>1302940.7487084535</v>
          </cell>
        </row>
      </sheetData>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sheetData sheetId="375">
        <row r="10">
          <cell r="M10">
            <v>1302940.7487084535</v>
          </cell>
        </row>
      </sheetData>
      <sheetData sheetId="376">
        <row r="10">
          <cell r="M10">
            <v>1302940.7487084535</v>
          </cell>
        </row>
      </sheetData>
      <sheetData sheetId="377"/>
      <sheetData sheetId="378"/>
      <sheetData sheetId="379"/>
      <sheetData sheetId="380"/>
      <sheetData sheetId="381"/>
      <sheetData sheetId="382">
        <row r="6">
          <cell r="D6">
            <v>0</v>
          </cell>
        </row>
      </sheetData>
      <sheetData sheetId="383"/>
      <sheetData sheetId="384"/>
      <sheetData sheetId="385"/>
      <sheetData sheetId="386"/>
      <sheetData sheetId="387"/>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sheetData sheetId="396">
        <row r="6">
          <cell r="D6">
            <v>5433063.0008333344</v>
          </cell>
        </row>
      </sheetData>
      <sheetData sheetId="397"/>
      <sheetData sheetId="398"/>
      <sheetData sheetId="399"/>
      <sheetData sheetId="400">
        <row r="6">
          <cell r="D6">
            <v>5433063.0008333344</v>
          </cell>
        </row>
      </sheetData>
      <sheetData sheetId="401"/>
      <sheetData sheetId="402"/>
      <sheetData sheetId="403"/>
      <sheetData sheetId="404"/>
      <sheetData sheetId="405"/>
      <sheetData sheetId="406"/>
      <sheetData sheetId="407"/>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ow r="6">
          <cell r="D6" t="str">
            <v>CONSORCIO CONSTRUCTOR PACIFICO 3</v>
          </cell>
        </row>
      </sheetData>
      <sheetData sheetId="438"/>
      <sheetData sheetId="439"/>
      <sheetData sheetId="440"/>
      <sheetData sheetId="441">
        <row r="6">
          <cell r="D6" t="str">
            <v>CONSORCIO CONSTRUCTOR PACIFICO 3</v>
          </cell>
        </row>
      </sheetData>
      <sheetData sheetId="442">
        <row r="6">
          <cell r="D6">
            <v>5433063.0008333344</v>
          </cell>
        </row>
      </sheetData>
      <sheetData sheetId="443">
        <row r="6">
          <cell r="D6">
            <v>5433063.0008333344</v>
          </cell>
        </row>
      </sheetData>
      <sheetData sheetId="444"/>
      <sheetData sheetId="445"/>
      <sheetData sheetId="446">
        <row r="6">
          <cell r="D6">
            <v>5433063.0008333344</v>
          </cell>
        </row>
      </sheetData>
      <sheetData sheetId="447">
        <row r="6">
          <cell r="D6">
            <v>5433063.0008333344</v>
          </cell>
        </row>
      </sheetData>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row r="6">
          <cell r="D6" t="str">
            <v>CONSORCIO CONSTRUCTOR PACIFICO 3</v>
          </cell>
        </row>
      </sheetData>
      <sheetData sheetId="466"/>
      <sheetData sheetId="467"/>
      <sheetData sheetId="468" refreshError="1"/>
      <sheetData sheetId="469"/>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sheetData sheetId="491" refreshError="1"/>
      <sheetData sheetId="492" refreshError="1"/>
      <sheetData sheetId="493" refreshError="1"/>
      <sheetData sheetId="494">
        <row r="6">
          <cell r="D6">
            <v>0</v>
          </cell>
        </row>
      </sheetData>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refreshError="1"/>
      <sheetData sheetId="541" refreshError="1"/>
      <sheetData sheetId="542" refreshError="1"/>
      <sheetData sheetId="543" refreshError="1"/>
      <sheetData sheetId="544" refreshError="1"/>
      <sheetData sheetId="545" refreshError="1"/>
      <sheetData sheetId="54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TAPA 50 SMMLV"/>
      <sheetName val="PYG aptos"/>
      <sheetName val="67,15% APT Y 32,85% CASAS ACIDO"/>
      <sheetName val="PYG COMBINADO ACIDO"/>
      <sheetName val="67,15% APT Y 32,85% CASAS"/>
      <sheetName val="PYG COMBINADO"/>
      <sheetName val="FLUJO DE CAJA"/>
      <sheetName val="SUPUESTOS"/>
    </sheetNames>
    <sheetDataSet>
      <sheetData sheetId="0"/>
      <sheetData sheetId="1"/>
      <sheetData sheetId="2"/>
      <sheetData sheetId="3"/>
      <sheetData sheetId="4"/>
      <sheetData sheetId="5"/>
      <sheetData sheetId="6"/>
      <sheetData sheetId="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VCA"/>
      <sheetName val="Graphdata"/>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PC3I4"/>
      <sheetName val="MPC3I2"/>
      <sheetName val="MPC3I3"/>
      <sheetName val="MPC3I5"/>
      <sheetName val="MPC3I1"/>
      <sheetName val="Hoja1"/>
      <sheetName val="Hoja2"/>
      <sheetName val="Hoja3"/>
      <sheetName val="Presupuesto"/>
      <sheetName val="presupuesto_via_distribuidora"/>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INSUMOS BASE"/>
      <sheetName val="costos mano obra"/>
      <sheetName val="Información"/>
      <sheetName val="Hoja2"/>
      <sheetName val="Presupuesto correigio nora mora"/>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Formular"/>
      <sheetName val="Recursos"/>
      <sheetName val="Equipo"/>
      <sheetName val="otros"/>
      <sheetName val="Analisis A.I.U."/>
      <sheetName val="OE 1"/>
      <sheetName val="OE 2"/>
      <sheetName val="OE 3"/>
      <sheetName val="OE 4"/>
      <sheetName val="OE 5"/>
      <sheetName val="OE 6"/>
      <sheetName val="OE 7"/>
      <sheetName val="OE 8"/>
      <sheetName val="OE 9"/>
      <sheetName val="OE 10"/>
      <sheetName val="OE 11"/>
      <sheetName val="ACTA 1 Y FINAL"/>
      <sheetName val="1,1,1"/>
      <sheetName val="1,1,2"/>
      <sheetName val="2,1,1"/>
      <sheetName val="2,1,2"/>
      <sheetName val="2,2,2"/>
      <sheetName val="2,2,3"/>
      <sheetName val="4,1,1"/>
      <sheetName val="4,1,2"/>
      <sheetName val="5,1,1"/>
      <sheetName val="6,1,1"/>
      <sheetName val="7,1,1"/>
      <sheetName val="7,1,2"/>
      <sheetName val="7,1,3"/>
      <sheetName val="7,1,5"/>
      <sheetName val="7,3,2"/>
      <sheetName val="7,3,3"/>
      <sheetName val="7,3,4"/>
      <sheetName val="7,3,5"/>
      <sheetName val="7,3,6"/>
      <sheetName val="7,4,1"/>
      <sheetName val="8,1,1"/>
      <sheetName val="8,1,2"/>
      <sheetName val="8,2,1,1"/>
      <sheetName val="8,2,1,2"/>
      <sheetName val="8,2,2,1"/>
      <sheetName val="8,2,2,2"/>
      <sheetName val="8,2,3,1"/>
      <sheetName val="8,2,3,2"/>
      <sheetName val="8,2,4,1"/>
      <sheetName val="8,2,5,1"/>
      <sheetName val="8,2,6,1"/>
      <sheetName val="8,3,1"/>
      <sheetName val="8,4,1"/>
      <sheetName val="8,7,1"/>
      <sheetName val="9,1,1"/>
      <sheetName val="OE1"/>
      <sheetName val="OE2"/>
      <sheetName val="OE3"/>
      <sheetName val="OE4"/>
      <sheetName val="OE5"/>
      <sheetName val="OE6"/>
      <sheetName val="OE7"/>
      <sheetName val="OE8"/>
      <sheetName val="OE9"/>
      <sheetName val="OE10"/>
      <sheetName val="OE11"/>
      <sheetName val="RELACION DE PRECIOS"/>
      <sheetName val="ACTA 6"/>
      <sheetName val="MODIF. 2"/>
      <sheetName val="MODIF. 3"/>
      <sheetName val="MODIF. 4"/>
      <sheetName val="cant"/>
      <sheetName val="par mar19"/>
      <sheetName val="par"/>
      <sheetName val="Hoja3"/>
      <sheetName val="MI"/>
      <sheetName val="INSUMOS"/>
      <sheetName val="MAQUILA"/>
      <sheetName val="SUBPRODUCTOS"/>
      <sheetName val="MPC3I4"/>
    </sheetNames>
    <sheetDataSet>
      <sheetData sheetId="0" refreshError="1"/>
      <sheetData sheetId="1" refreshError="1"/>
      <sheetData sheetId="2" refreshError="1"/>
      <sheetData sheetId="3" refreshError="1"/>
      <sheetData sheetId="4"/>
      <sheetData sheetId="5" refreshError="1"/>
      <sheetData sheetId="6">
        <row r="1">
          <cell r="C1">
            <v>0</v>
          </cell>
        </row>
      </sheetData>
      <sheetData sheetId="7">
        <row r="1">
          <cell r="C1">
            <v>0</v>
          </cell>
        </row>
      </sheetData>
      <sheetData sheetId="8">
        <row r="1">
          <cell r="C1">
            <v>0</v>
          </cell>
        </row>
      </sheetData>
      <sheetData sheetId="9">
        <row r="1">
          <cell r="C1">
            <v>0</v>
          </cell>
        </row>
      </sheetData>
      <sheetData sheetId="10">
        <row r="1">
          <cell r="C1">
            <v>0</v>
          </cell>
        </row>
      </sheetData>
      <sheetData sheetId="11"/>
      <sheetData sheetId="12"/>
      <sheetData sheetId="13"/>
      <sheetData sheetId="14"/>
      <sheetData sheetId="15"/>
      <sheetData sheetId="16"/>
      <sheetData sheetId="17">
        <row r="1">
          <cell r="C1">
            <v>0</v>
          </cell>
        </row>
      </sheetData>
      <sheetData sheetId="18">
        <row r="1">
          <cell r="C1">
            <v>0</v>
          </cell>
        </row>
      </sheetData>
      <sheetData sheetId="19">
        <row r="1">
          <cell r="C1">
            <v>0</v>
          </cell>
        </row>
      </sheetData>
      <sheetData sheetId="20">
        <row r="1">
          <cell r="C1">
            <v>0</v>
          </cell>
        </row>
      </sheetData>
      <sheetData sheetId="21">
        <row r="1">
          <cell r="C1">
            <v>0</v>
          </cell>
        </row>
      </sheetData>
      <sheetData sheetId="22">
        <row r="1">
          <cell r="C1">
            <v>0</v>
          </cell>
        </row>
      </sheetData>
      <sheetData sheetId="23">
        <row r="1">
          <cell r="C1">
            <v>0</v>
          </cell>
        </row>
      </sheetData>
      <sheetData sheetId="24">
        <row r="1">
          <cell r="C1">
            <v>0</v>
          </cell>
        </row>
      </sheetData>
      <sheetData sheetId="25">
        <row r="1">
          <cell r="C1">
            <v>0</v>
          </cell>
        </row>
      </sheetData>
      <sheetData sheetId="26">
        <row r="1">
          <cell r="C1">
            <v>0</v>
          </cell>
        </row>
      </sheetData>
      <sheetData sheetId="27">
        <row r="1">
          <cell r="C1">
            <v>0</v>
          </cell>
        </row>
      </sheetData>
      <sheetData sheetId="28">
        <row r="1">
          <cell r="C1">
            <v>0</v>
          </cell>
        </row>
      </sheetData>
      <sheetData sheetId="29">
        <row r="1">
          <cell r="C1">
            <v>0</v>
          </cell>
        </row>
      </sheetData>
      <sheetData sheetId="30" refreshError="1"/>
      <sheetData sheetId="31" refreshError="1"/>
      <sheetData sheetId="32" refreshError="1"/>
      <sheetData sheetId="33" refreshError="1"/>
      <sheetData sheetId="34">
        <row r="1">
          <cell r="C1">
            <v>0</v>
          </cell>
        </row>
      </sheetData>
      <sheetData sheetId="35">
        <row r="1">
          <cell r="C1">
            <v>0</v>
          </cell>
        </row>
      </sheetData>
      <sheetData sheetId="36">
        <row r="1">
          <cell r="C1">
            <v>0</v>
          </cell>
        </row>
      </sheetData>
      <sheetData sheetId="37">
        <row r="1">
          <cell r="C1">
            <v>0</v>
          </cell>
        </row>
      </sheetData>
      <sheetData sheetId="38">
        <row r="1">
          <cell r="C1">
            <v>0</v>
          </cell>
        </row>
      </sheetData>
      <sheetData sheetId="39"/>
      <sheetData sheetId="40"/>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ow r="1">
          <cell r="C1">
            <v>0</v>
          </cell>
        </row>
      </sheetData>
      <sheetData sheetId="79"/>
      <sheetData sheetId="80"/>
      <sheetData sheetId="81"/>
      <sheetData sheetId="82"/>
      <sheetData sheetId="83"/>
      <sheetData sheetId="84"/>
      <sheetData sheetId="85"/>
      <sheetData sheetId="86">
        <row r="1">
          <cell r="C1">
            <v>0</v>
          </cell>
        </row>
      </sheetData>
      <sheetData sheetId="87"/>
      <sheetData sheetId="88"/>
      <sheetData sheetId="89">
        <row r="1">
          <cell r="C1">
            <v>0</v>
          </cell>
        </row>
      </sheetData>
      <sheetData sheetId="90"/>
      <sheetData sheetId="91"/>
      <sheetData sheetId="92"/>
      <sheetData sheetId="93"/>
      <sheetData sheetId="94">
        <row r="1">
          <cell r="C1">
            <v>0</v>
          </cell>
        </row>
      </sheetData>
      <sheetData sheetId="95">
        <row r="1">
          <cell r="C1">
            <v>0</v>
          </cell>
        </row>
      </sheetData>
      <sheetData sheetId="96"/>
      <sheetData sheetId="97">
        <row r="1">
          <cell r="C1">
            <v>0</v>
          </cell>
        </row>
      </sheetData>
      <sheetData sheetId="98"/>
      <sheetData sheetId="99"/>
      <sheetData sheetId="100"/>
      <sheetData sheetId="101"/>
      <sheetData sheetId="102"/>
      <sheetData sheetId="103"/>
      <sheetData sheetId="104">
        <row r="1">
          <cell r="C1">
            <v>0</v>
          </cell>
        </row>
      </sheetData>
      <sheetData sheetId="105"/>
      <sheetData sheetId="106">
        <row r="1">
          <cell r="C1">
            <v>0</v>
          </cell>
        </row>
      </sheetData>
      <sheetData sheetId="107"/>
      <sheetData sheetId="108">
        <row r="1">
          <cell r="C1">
            <v>0</v>
          </cell>
        </row>
      </sheetData>
      <sheetData sheetId="109"/>
      <sheetData sheetId="110"/>
      <sheetData sheetId="111"/>
      <sheetData sheetId="112"/>
      <sheetData sheetId="113" refreshError="1"/>
      <sheetData sheetId="114" refreshError="1"/>
      <sheetData sheetId="115" refreshError="1"/>
      <sheetData sheetId="116" refreshError="1"/>
      <sheetData sheetId="11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C 4A"/>
      <sheetName val="C_4A"/>
      <sheetName val="BASE"/>
    </sheetNames>
    <sheetDataSet>
      <sheetData sheetId="0"/>
      <sheetData sheetId="1" refreshError="1"/>
      <sheetData sheetId="2" refreshError="1"/>
      <sheetData sheetId="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CARBOCOL"/>
      <sheetName val="PRES NETO"/>
      <sheetName val="DEUDA EXTERNA"/>
      <sheetName val="SUPUESTOS"/>
      <sheetName val="RESUMEN"/>
      <sheetName val="RESUMEN CON PLAN"/>
      <sheetName val="PIB"/>
      <sheetName val="TRANSFERENCIAS"/>
      <sheetName val="PPTO97"/>
      <sheetName val="CARBOCOL"/>
      <sheetName val="INTERESES"/>
      <sheetName val="AMORTIZA"/>
      <sheetName val="DEXT"/>
      <sheetName val="Diálogo1"/>
      <sheetName val="Módulo1"/>
      <sheetName val="PROYECTO97"/>
      <sheetName val="Hoja1"/>
      <sheetName val="SEG99"/>
      <sheetName val="RESU99"/>
      <sheetName val="SEG2000"/>
      <sheetName val="RESU2000"/>
      <sheetName val="C1-3vig97-00"/>
      <sheetName val="C1-3vIg98-00"/>
      <sheetName val="chequeo99"/>
      <sheetName val="plano-mensaje"/>
      <sheetName val="C1-3men"/>
      <sheetName val="DIFERENCIAS SIMU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CAFE"/>
      <sheetName val="PRES NETO"/>
      <sheetName val="DEUDA EXTERNA"/>
      <sheetName val="PIB"/>
      <sheetName val="RESUMEN"/>
      <sheetName val="RESUMEN CON PLAN"/>
      <sheetName val="SUPUESTOS"/>
      <sheetName val="CONSOLIDADO"/>
      <sheetName val="CRECIMIENTOS %"/>
      <sheetName val="ANUAL1"/>
      <sheetName val="Asesores Junio 01"/>
      <sheetName val="TRANSFERENCIAS"/>
      <sheetName val="Módulo1"/>
      <sheetName val="MODCAFE"/>
      <sheetName val="DIFERENCIAS SIMUL"/>
      <sheetName val="ASESORES AGOSTO 13"/>
      <sheetName val="ASESORES AGOSTO 11"/>
      <sheetName val="ASESORES SEPTIEM 9"/>
      <sheetName val="ASESORES SEPTIEM 7"/>
      <sheetName val="ASESORES AGOSTO 26"/>
      <sheetName val="ASESORES AGOSTO 24"/>
      <sheetName val="Asesores"/>
      <sheetName val="Asesores nov8-00"/>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8.1. PPTO_GENERAL"/>
      <sheetName val="28.2 RESUMEN OBRA"/>
      <sheetName val="28.3 FORMULARIO 6 AU"/>
      <sheetName val="INSUMOS DE TRANSPORTE"/>
      <sheetName val="29.1_BASE"/>
      <sheetName val="INDICE APUS"/>
      <sheetName val="20.1_ APU "/>
      <sheetName val="25.6. INVERSIÓN_AMBIENTAL"/>
      <sheetName val="PMT"/>
      <sheetName val="BIOS"/>
      <sheetName val="18.1.1. CANTIDADES_ALDO"/>
      <sheetName val="18.1.2. CANTIDADES _CIMENTACIÓN"/>
      <sheetName val="18.1.3.CANTIDADES_DOMICILIARIAS"/>
      <sheetName val=" 18.2.1. CANTIDADES ACUEDUCTO"/>
      <sheetName val="18.2.2. CANTIDADES_ANCLAJES"/>
      <sheetName val="18.7_CANTIDADES_ESPECIFICAS"/>
      <sheetName val="28.5. BASE CTOS"/>
      <sheetName val="28.4_ PRESTACIONES"/>
      <sheetName val="FORMALETA"/>
      <sheetName val="28.4_CABEZOTE"/>
      <sheetName val="25.8 POLIZAS"/>
    </sheetNames>
    <sheetDataSet>
      <sheetData sheetId="0">
        <row r="1">
          <cell r="C1" t="str">
            <v>OPTIMIZACIÓN Y CONSTRUCCIÓN DE LAS REDES DE ACUEDUCTO Y ALCANTARILLADO DEL DISTRITO ATASCOSO DE LA ZONA URBANA DEL MUNICIPIO DE CAUCASIA, ANTIOQUIA</v>
          </cell>
        </row>
      </sheetData>
      <sheetData sheetId="1">
        <row r="5">
          <cell r="H5" t="str">
            <v>Octubre 2023</v>
          </cell>
        </row>
      </sheetData>
      <sheetData sheetId="2">
        <row r="51">
          <cell r="H51">
            <v>472320140</v>
          </cell>
        </row>
      </sheetData>
      <sheetData sheetId="3">
        <row r="6">
          <cell r="D6">
            <v>25714.285714285714</v>
          </cell>
        </row>
        <row r="7">
          <cell r="D7">
            <v>0.03</v>
          </cell>
        </row>
        <row r="8">
          <cell r="D8">
            <v>1800000</v>
          </cell>
        </row>
        <row r="12">
          <cell r="D12">
            <v>6550</v>
          </cell>
        </row>
        <row r="13">
          <cell r="D13">
            <v>12000</v>
          </cell>
        </row>
        <row r="14">
          <cell r="D14">
            <v>18750</v>
          </cell>
        </row>
        <row r="15">
          <cell r="D15">
            <v>16660</v>
          </cell>
        </row>
        <row r="16">
          <cell r="D16">
            <v>13357.142857142901</v>
          </cell>
        </row>
        <row r="17">
          <cell r="D17">
            <v>13638.888888888889</v>
          </cell>
        </row>
      </sheetData>
      <sheetData sheetId="4">
        <row r="8">
          <cell r="E8">
            <v>0.65</v>
          </cell>
        </row>
        <row r="11">
          <cell r="E11">
            <v>149292</v>
          </cell>
        </row>
        <row r="12">
          <cell r="E12">
            <v>90178.9</v>
          </cell>
        </row>
        <row r="13">
          <cell r="E13">
            <v>68486.899999999994</v>
          </cell>
        </row>
        <row r="14">
          <cell r="E14">
            <v>700000</v>
          </cell>
        </row>
        <row r="19">
          <cell r="E19">
            <v>135000</v>
          </cell>
        </row>
        <row r="20">
          <cell r="E20">
            <v>2200</v>
          </cell>
        </row>
        <row r="21">
          <cell r="E21">
            <v>4800</v>
          </cell>
        </row>
        <row r="26">
          <cell r="E26">
            <v>6595.6</v>
          </cell>
        </row>
        <row r="27">
          <cell r="E27">
            <v>4217</v>
          </cell>
        </row>
        <row r="28">
          <cell r="E28">
            <v>4976.0499999999993</v>
          </cell>
        </row>
        <row r="29">
          <cell r="E29">
            <v>4762.1499999999996</v>
          </cell>
        </row>
        <row r="30">
          <cell r="E30">
            <v>5326.2000000000007</v>
          </cell>
        </row>
        <row r="31">
          <cell r="E31">
            <v>6129</v>
          </cell>
        </row>
        <row r="32">
          <cell r="E32">
            <v>4039</v>
          </cell>
        </row>
        <row r="33">
          <cell r="E33">
            <v>5928</v>
          </cell>
        </row>
        <row r="34">
          <cell r="E34">
            <v>300000</v>
          </cell>
        </row>
        <row r="37">
          <cell r="E37">
            <v>420</v>
          </cell>
        </row>
        <row r="38">
          <cell r="E38">
            <v>7262</v>
          </cell>
        </row>
        <row r="39">
          <cell r="E39">
            <v>7371</v>
          </cell>
        </row>
        <row r="42">
          <cell r="E42">
            <v>597896.3814966667</v>
          </cell>
        </row>
        <row r="44">
          <cell r="E44">
            <v>527255.24573555554</v>
          </cell>
        </row>
        <row r="46">
          <cell r="E46">
            <v>454107.20675777784</v>
          </cell>
        </row>
        <row r="47">
          <cell r="E47">
            <v>449794</v>
          </cell>
        </row>
        <row r="48">
          <cell r="E48">
            <v>337526.77347222227</v>
          </cell>
        </row>
        <row r="49">
          <cell r="E49">
            <v>244950</v>
          </cell>
        </row>
        <row r="53">
          <cell r="E53">
            <v>117969.45999999999</v>
          </cell>
        </row>
        <row r="55">
          <cell r="E55">
            <v>218606.56999999998</v>
          </cell>
        </row>
        <row r="57">
          <cell r="E57">
            <v>414333.01</v>
          </cell>
        </row>
        <row r="59">
          <cell r="E59">
            <v>204290.87</v>
          </cell>
        </row>
        <row r="60">
          <cell r="E60">
            <v>384926.92</v>
          </cell>
        </row>
        <row r="62">
          <cell r="E62">
            <v>143157</v>
          </cell>
        </row>
        <row r="66">
          <cell r="E66">
            <v>215390</v>
          </cell>
        </row>
        <row r="68">
          <cell r="E68">
            <v>317402.75</v>
          </cell>
        </row>
        <row r="71">
          <cell r="E71">
            <v>35105</v>
          </cell>
        </row>
        <row r="75">
          <cell r="E75">
            <v>374850</v>
          </cell>
        </row>
        <row r="76">
          <cell r="E76">
            <v>696150</v>
          </cell>
        </row>
        <row r="77">
          <cell r="E77">
            <v>634270</v>
          </cell>
        </row>
        <row r="79">
          <cell r="E79">
            <v>609280</v>
          </cell>
        </row>
        <row r="84">
          <cell r="E84">
            <v>258.17843333333332</v>
          </cell>
        </row>
        <row r="85">
          <cell r="E85">
            <v>44660</v>
          </cell>
        </row>
        <row r="88">
          <cell r="E88">
            <v>39900</v>
          </cell>
        </row>
        <row r="90">
          <cell r="E90">
            <v>119900</v>
          </cell>
        </row>
        <row r="94">
          <cell r="E94">
            <v>28166</v>
          </cell>
        </row>
        <row r="99">
          <cell r="E99">
            <v>124272</v>
          </cell>
        </row>
        <row r="105">
          <cell r="E105">
            <v>21995</v>
          </cell>
        </row>
        <row r="106">
          <cell r="E106">
            <v>1618</v>
          </cell>
        </row>
        <row r="108">
          <cell r="E108">
            <v>87967</v>
          </cell>
        </row>
        <row r="109">
          <cell r="E109">
            <v>26600</v>
          </cell>
        </row>
        <row r="115">
          <cell r="E115">
            <v>128211</v>
          </cell>
        </row>
        <row r="118">
          <cell r="E118">
            <v>179214</v>
          </cell>
        </row>
        <row r="126">
          <cell r="E126">
            <v>40000</v>
          </cell>
        </row>
        <row r="131">
          <cell r="E131">
            <v>10234</v>
          </cell>
        </row>
        <row r="132">
          <cell r="E132">
            <v>16531</v>
          </cell>
        </row>
        <row r="133">
          <cell r="E133">
            <v>2499</v>
          </cell>
        </row>
        <row r="134">
          <cell r="E134">
            <v>8870</v>
          </cell>
        </row>
        <row r="138">
          <cell r="E138">
            <v>7850</v>
          </cell>
        </row>
        <row r="140">
          <cell r="E140">
            <v>901.51454545454544</v>
          </cell>
        </row>
        <row r="141">
          <cell r="E141">
            <v>154700</v>
          </cell>
        </row>
        <row r="144">
          <cell r="E144">
            <v>2912</v>
          </cell>
        </row>
        <row r="145">
          <cell r="E145">
            <v>15325</v>
          </cell>
        </row>
        <row r="148">
          <cell r="E148">
            <v>1742</v>
          </cell>
        </row>
        <row r="162">
          <cell r="E162">
            <v>354.62</v>
          </cell>
        </row>
        <row r="166">
          <cell r="E166">
            <v>9300</v>
          </cell>
        </row>
        <row r="168">
          <cell r="E168">
            <v>4000</v>
          </cell>
        </row>
        <row r="169">
          <cell r="E169">
            <v>214200</v>
          </cell>
        </row>
        <row r="174">
          <cell r="E174">
            <v>3068</v>
          </cell>
        </row>
        <row r="175">
          <cell r="E175">
            <v>2250</v>
          </cell>
        </row>
        <row r="179">
          <cell r="E179">
            <v>65450</v>
          </cell>
        </row>
        <row r="180">
          <cell r="E180">
            <v>59500</v>
          </cell>
        </row>
        <row r="182">
          <cell r="E182">
            <v>120000</v>
          </cell>
        </row>
        <row r="183">
          <cell r="E183">
            <v>41650</v>
          </cell>
        </row>
        <row r="187">
          <cell r="E187">
            <v>70000</v>
          </cell>
        </row>
        <row r="188">
          <cell r="E188">
            <v>7735</v>
          </cell>
        </row>
        <row r="189">
          <cell r="E189">
            <v>29750</v>
          </cell>
        </row>
        <row r="193">
          <cell r="E193">
            <v>65450</v>
          </cell>
        </row>
        <row r="197">
          <cell r="E197">
            <v>32000</v>
          </cell>
        </row>
        <row r="198">
          <cell r="E198">
            <v>26990</v>
          </cell>
        </row>
        <row r="200">
          <cell r="E200">
            <v>5700</v>
          </cell>
        </row>
        <row r="210">
          <cell r="E210">
            <v>850.85000000000014</v>
          </cell>
        </row>
        <row r="211">
          <cell r="E211">
            <v>28333.333333333332</v>
          </cell>
        </row>
        <row r="216">
          <cell r="E216">
            <v>5500</v>
          </cell>
        </row>
        <row r="221">
          <cell r="E221">
            <v>743</v>
          </cell>
        </row>
        <row r="222">
          <cell r="E222">
            <v>432</v>
          </cell>
        </row>
        <row r="223">
          <cell r="E223">
            <v>277.50800000000004</v>
          </cell>
        </row>
        <row r="225">
          <cell r="E225">
            <v>1550</v>
          </cell>
        </row>
        <row r="226">
          <cell r="E226">
            <v>990.91300000000001</v>
          </cell>
        </row>
        <row r="227">
          <cell r="E227">
            <v>641.41000000000008</v>
          </cell>
        </row>
        <row r="229">
          <cell r="E229">
            <v>14783.762699999999</v>
          </cell>
        </row>
        <row r="230">
          <cell r="E230">
            <v>6813.9995000000008</v>
          </cell>
        </row>
        <row r="231">
          <cell r="E231">
            <v>3927.0000000000005</v>
          </cell>
        </row>
        <row r="233">
          <cell r="E233">
            <v>24276</v>
          </cell>
        </row>
        <row r="234">
          <cell r="E234">
            <v>50765</v>
          </cell>
        </row>
        <row r="235">
          <cell r="E235">
            <v>73685</v>
          </cell>
        </row>
        <row r="236">
          <cell r="E236">
            <v>95747</v>
          </cell>
        </row>
        <row r="240">
          <cell r="E240">
            <v>7200</v>
          </cell>
        </row>
        <row r="245">
          <cell r="E245">
            <v>40658.333333333336</v>
          </cell>
        </row>
        <row r="246">
          <cell r="E246">
            <v>53703.311666666668</v>
          </cell>
        </row>
        <row r="247">
          <cell r="E247">
            <v>110333.23</v>
          </cell>
        </row>
        <row r="248">
          <cell r="E248">
            <v>186891.285</v>
          </cell>
        </row>
        <row r="249">
          <cell r="E249">
            <v>294204.88999999996</v>
          </cell>
        </row>
        <row r="255">
          <cell r="E255">
            <v>33716.666666666664</v>
          </cell>
        </row>
        <row r="256">
          <cell r="E256">
            <v>45220</v>
          </cell>
        </row>
        <row r="278">
          <cell r="E278">
            <v>66655.47</v>
          </cell>
        </row>
        <row r="283">
          <cell r="E283">
            <v>42667.846666666665</v>
          </cell>
        </row>
        <row r="284">
          <cell r="E284">
            <v>60993.846666666657</v>
          </cell>
        </row>
        <row r="285">
          <cell r="E285">
            <v>89084.391666666663</v>
          </cell>
        </row>
        <row r="286">
          <cell r="E286">
            <v>128186.99833333334</v>
          </cell>
        </row>
        <row r="287">
          <cell r="E287">
            <v>192105.27</v>
          </cell>
        </row>
        <row r="288">
          <cell r="E288">
            <v>234965.5</v>
          </cell>
        </row>
        <row r="310">
          <cell r="E310">
            <v>176329.42191544434</v>
          </cell>
        </row>
        <row r="350">
          <cell r="E350">
            <v>19372.833333333332</v>
          </cell>
        </row>
        <row r="352">
          <cell r="E352">
            <v>3112</v>
          </cell>
        </row>
        <row r="360">
          <cell r="E360">
            <v>19812.309999999998</v>
          </cell>
        </row>
        <row r="364">
          <cell r="E364">
            <v>144495</v>
          </cell>
        </row>
        <row r="365">
          <cell r="E365">
            <v>92585.569999999992</v>
          </cell>
        </row>
        <row r="377">
          <cell r="E377">
            <v>249900</v>
          </cell>
        </row>
        <row r="378">
          <cell r="E378">
            <v>416500</v>
          </cell>
        </row>
        <row r="379">
          <cell r="E379">
            <v>354620</v>
          </cell>
        </row>
        <row r="381">
          <cell r="E381">
            <v>559300</v>
          </cell>
        </row>
        <row r="382">
          <cell r="E382">
            <v>566440</v>
          </cell>
        </row>
        <row r="383">
          <cell r="E383">
            <v>512890</v>
          </cell>
        </row>
        <row r="387">
          <cell r="E387">
            <v>2827440</v>
          </cell>
        </row>
        <row r="391">
          <cell r="E391">
            <v>461720</v>
          </cell>
        </row>
        <row r="392">
          <cell r="E392">
            <v>779450</v>
          </cell>
        </row>
        <row r="396">
          <cell r="E396">
            <v>59500</v>
          </cell>
        </row>
        <row r="399">
          <cell r="E399">
            <v>180084</v>
          </cell>
        </row>
        <row r="400">
          <cell r="E400">
            <v>203579</v>
          </cell>
        </row>
        <row r="401">
          <cell r="E401">
            <v>306108</v>
          </cell>
        </row>
        <row r="441">
          <cell r="E441">
            <v>1259624.52</v>
          </cell>
        </row>
        <row r="471">
          <cell r="E471">
            <v>180083.88999999998</v>
          </cell>
        </row>
        <row r="473">
          <cell r="E473">
            <v>203579.25</v>
          </cell>
        </row>
        <row r="475">
          <cell r="E475">
            <v>306108.45999999996</v>
          </cell>
        </row>
        <row r="496">
          <cell r="E496">
            <v>66868.956000000006</v>
          </cell>
        </row>
        <row r="497">
          <cell r="E497">
            <v>133737.91200000001</v>
          </cell>
        </row>
        <row r="498">
          <cell r="E498">
            <v>175725.39599999998</v>
          </cell>
        </row>
        <row r="499">
          <cell r="E499">
            <v>289247.11199999996</v>
          </cell>
        </row>
        <row r="500">
          <cell r="E500">
            <v>446311.40400000004</v>
          </cell>
        </row>
        <row r="501">
          <cell r="E501">
            <v>653138.64</v>
          </cell>
        </row>
        <row r="502">
          <cell r="E502">
            <v>1015475.076</v>
          </cell>
        </row>
        <row r="508">
          <cell r="E508">
            <v>21235</v>
          </cell>
        </row>
        <row r="509">
          <cell r="E509">
            <v>58252</v>
          </cell>
        </row>
        <row r="510">
          <cell r="E510">
            <v>59518</v>
          </cell>
        </row>
        <row r="511">
          <cell r="E511">
            <v>138974</v>
          </cell>
        </row>
        <row r="512">
          <cell r="E512">
            <v>255332</v>
          </cell>
        </row>
        <row r="513">
          <cell r="E513">
            <v>456200</v>
          </cell>
        </row>
        <row r="521">
          <cell r="E521">
            <v>434350</v>
          </cell>
        </row>
        <row r="553">
          <cell r="E553">
            <v>540260</v>
          </cell>
        </row>
        <row r="554">
          <cell r="E554">
            <v>965090</v>
          </cell>
        </row>
        <row r="559">
          <cell r="E559">
            <v>86681.98</v>
          </cell>
        </row>
        <row r="571">
          <cell r="E571">
            <v>3182</v>
          </cell>
        </row>
        <row r="572">
          <cell r="E572">
            <v>3054</v>
          </cell>
        </row>
        <row r="573">
          <cell r="E573">
            <v>3118</v>
          </cell>
        </row>
        <row r="574">
          <cell r="E574">
            <v>2991</v>
          </cell>
        </row>
        <row r="580">
          <cell r="E580">
            <v>21767.48</v>
          </cell>
        </row>
        <row r="587">
          <cell r="E587">
            <v>170170</v>
          </cell>
        </row>
        <row r="589">
          <cell r="E589">
            <v>390320</v>
          </cell>
        </row>
        <row r="590">
          <cell r="E590">
            <v>408170</v>
          </cell>
        </row>
        <row r="593">
          <cell r="E593">
            <v>4180001.19</v>
          </cell>
        </row>
        <row r="608">
          <cell r="E608">
            <v>346290</v>
          </cell>
        </row>
        <row r="609">
          <cell r="E609">
            <v>530740</v>
          </cell>
        </row>
        <row r="617">
          <cell r="E617">
            <v>23800</v>
          </cell>
        </row>
        <row r="646">
          <cell r="E646">
            <v>52987.13</v>
          </cell>
        </row>
        <row r="647">
          <cell r="E647">
            <v>117663.62999999999</v>
          </cell>
        </row>
        <row r="650">
          <cell r="E650">
            <v>60369.89</v>
          </cell>
        </row>
        <row r="651">
          <cell r="E651">
            <v>103375.29999999999</v>
          </cell>
        </row>
        <row r="653">
          <cell r="E653">
            <v>66234.209999999992</v>
          </cell>
        </row>
        <row r="654">
          <cell r="E654">
            <v>108806.45999999999</v>
          </cell>
        </row>
        <row r="657">
          <cell r="E657">
            <v>104640.26999999999</v>
          </cell>
        </row>
        <row r="658">
          <cell r="E658">
            <v>138097.12</v>
          </cell>
        </row>
        <row r="661">
          <cell r="E661">
            <v>110258.26</v>
          </cell>
        </row>
        <row r="662">
          <cell r="E662">
            <v>146062.97999999998</v>
          </cell>
        </row>
        <row r="668">
          <cell r="E668">
            <v>67484.899999999994</v>
          </cell>
        </row>
        <row r="676">
          <cell r="E676">
            <v>164220</v>
          </cell>
        </row>
        <row r="677">
          <cell r="E677">
            <v>171360</v>
          </cell>
        </row>
        <row r="679">
          <cell r="E679">
            <v>232050</v>
          </cell>
        </row>
        <row r="681">
          <cell r="E681">
            <v>320110</v>
          </cell>
        </row>
        <row r="684">
          <cell r="E684">
            <v>504560</v>
          </cell>
        </row>
        <row r="685">
          <cell r="E685">
            <v>584290</v>
          </cell>
        </row>
        <row r="686">
          <cell r="E686">
            <v>673540</v>
          </cell>
        </row>
        <row r="688">
          <cell r="E688">
            <v>921060</v>
          </cell>
        </row>
        <row r="690">
          <cell r="E690">
            <v>1237600</v>
          </cell>
        </row>
        <row r="691">
          <cell r="E691">
            <v>1362550</v>
          </cell>
        </row>
        <row r="692">
          <cell r="E692">
            <v>1486310</v>
          </cell>
        </row>
        <row r="693">
          <cell r="E693">
            <v>1750490</v>
          </cell>
        </row>
        <row r="694">
          <cell r="E694">
            <v>1750490</v>
          </cell>
        </row>
        <row r="695">
          <cell r="E695">
            <v>1980160</v>
          </cell>
        </row>
        <row r="696">
          <cell r="E696">
            <v>2033710</v>
          </cell>
        </row>
        <row r="697">
          <cell r="E697">
            <v>2193170</v>
          </cell>
        </row>
        <row r="707">
          <cell r="E707">
            <v>354620</v>
          </cell>
        </row>
        <row r="708">
          <cell r="E708">
            <v>266560</v>
          </cell>
        </row>
        <row r="711">
          <cell r="E711">
            <v>461720</v>
          </cell>
        </row>
        <row r="715">
          <cell r="E715">
            <v>761600</v>
          </cell>
        </row>
        <row r="716">
          <cell r="E716">
            <v>708050</v>
          </cell>
        </row>
        <row r="719">
          <cell r="E719">
            <v>1325660</v>
          </cell>
        </row>
        <row r="726">
          <cell r="E726">
            <v>44268</v>
          </cell>
        </row>
        <row r="727">
          <cell r="E727">
            <v>53550</v>
          </cell>
        </row>
        <row r="728">
          <cell r="E728">
            <v>1818736.5</v>
          </cell>
        </row>
        <row r="729">
          <cell r="E729">
            <v>2960125</v>
          </cell>
        </row>
        <row r="738">
          <cell r="E738">
            <v>5288.36</v>
          </cell>
        </row>
        <row r="751">
          <cell r="E751">
            <v>396270</v>
          </cell>
        </row>
        <row r="752">
          <cell r="E752">
            <v>618800</v>
          </cell>
        </row>
        <row r="753">
          <cell r="E753">
            <v>630700</v>
          </cell>
        </row>
        <row r="778">
          <cell r="E778">
            <v>111860</v>
          </cell>
        </row>
        <row r="779">
          <cell r="E779">
            <v>99484.000000000015</v>
          </cell>
        </row>
        <row r="781">
          <cell r="E781">
            <v>370447</v>
          </cell>
        </row>
        <row r="782">
          <cell r="E782">
            <v>670208</v>
          </cell>
        </row>
        <row r="790">
          <cell r="E790">
            <v>66174</v>
          </cell>
        </row>
        <row r="792">
          <cell r="E792">
            <v>54782</v>
          </cell>
        </row>
        <row r="802">
          <cell r="E802">
            <v>248882.55</v>
          </cell>
        </row>
        <row r="803">
          <cell r="E803">
            <v>506047.5</v>
          </cell>
        </row>
        <row r="804">
          <cell r="E804">
            <v>460232.5</v>
          </cell>
        </row>
        <row r="805">
          <cell r="E805">
            <v>677853.75</v>
          </cell>
        </row>
        <row r="806">
          <cell r="E806">
            <v>941290</v>
          </cell>
        </row>
        <row r="807">
          <cell r="E807">
            <v>1666000</v>
          </cell>
        </row>
        <row r="821">
          <cell r="E821">
            <v>181177.5</v>
          </cell>
        </row>
        <row r="822">
          <cell r="E822">
            <v>76011.25</v>
          </cell>
        </row>
        <row r="825">
          <cell r="E825">
            <v>273748.78999999998</v>
          </cell>
        </row>
        <row r="838">
          <cell r="E838">
            <v>237881</v>
          </cell>
        </row>
        <row r="839">
          <cell r="E839">
            <v>232050</v>
          </cell>
        </row>
        <row r="840">
          <cell r="E840">
            <v>220150</v>
          </cell>
        </row>
        <row r="841">
          <cell r="E841">
            <v>232050</v>
          </cell>
        </row>
        <row r="842">
          <cell r="E842">
            <v>220150</v>
          </cell>
        </row>
        <row r="843">
          <cell r="E843">
            <v>414120</v>
          </cell>
        </row>
        <row r="845">
          <cell r="E845">
            <v>559300</v>
          </cell>
        </row>
        <row r="846">
          <cell r="E846">
            <v>434350</v>
          </cell>
        </row>
        <row r="847">
          <cell r="E847">
            <v>267750</v>
          </cell>
        </row>
        <row r="849">
          <cell r="E849">
            <v>22610</v>
          </cell>
        </row>
        <row r="850">
          <cell r="E850">
            <v>26180</v>
          </cell>
        </row>
        <row r="851">
          <cell r="E851">
            <v>37485</v>
          </cell>
        </row>
        <row r="852">
          <cell r="E852">
            <v>53550</v>
          </cell>
        </row>
        <row r="853">
          <cell r="E853">
            <v>89250</v>
          </cell>
        </row>
        <row r="859">
          <cell r="E859">
            <v>18732.98</v>
          </cell>
        </row>
        <row r="860">
          <cell r="E860">
            <v>26701.219999999998</v>
          </cell>
        </row>
        <row r="869">
          <cell r="E869">
            <v>16124</v>
          </cell>
        </row>
        <row r="870">
          <cell r="E870">
            <v>26672</v>
          </cell>
        </row>
        <row r="871">
          <cell r="E871">
            <v>128163</v>
          </cell>
        </row>
        <row r="872">
          <cell r="E872">
            <v>78183</v>
          </cell>
        </row>
        <row r="875">
          <cell r="E875">
            <v>2269330</v>
          </cell>
        </row>
        <row r="881">
          <cell r="E881">
            <v>579892.94999999995</v>
          </cell>
        </row>
        <row r="882">
          <cell r="E882">
            <v>237524</v>
          </cell>
        </row>
        <row r="899">
          <cell r="E899">
            <v>7789</v>
          </cell>
        </row>
        <row r="919">
          <cell r="E919">
            <v>1253070</v>
          </cell>
        </row>
        <row r="925">
          <cell r="E925">
            <v>708050</v>
          </cell>
        </row>
        <row r="926">
          <cell r="E926">
            <v>785321.46000000008</v>
          </cell>
        </row>
        <row r="927">
          <cell r="E927">
            <v>2033710</v>
          </cell>
        </row>
        <row r="928">
          <cell r="E928">
            <v>3004750</v>
          </cell>
        </row>
        <row r="929">
          <cell r="E929">
            <v>4189417.8479999998</v>
          </cell>
        </row>
        <row r="940">
          <cell r="E940">
            <v>307020</v>
          </cell>
        </row>
        <row r="941">
          <cell r="E941">
            <v>378896</v>
          </cell>
        </row>
        <row r="954">
          <cell r="E954">
            <v>1107225.504</v>
          </cell>
        </row>
        <row r="956">
          <cell r="E956">
            <v>2827157.2560000001</v>
          </cell>
        </row>
        <row r="961">
          <cell r="E961">
            <v>246412</v>
          </cell>
        </row>
        <row r="963">
          <cell r="E963">
            <v>2170595.6999999997</v>
          </cell>
        </row>
        <row r="965">
          <cell r="E965">
            <v>6418408.9899999993</v>
          </cell>
        </row>
        <row r="991">
          <cell r="E991">
            <v>1376473</v>
          </cell>
        </row>
        <row r="992">
          <cell r="E992">
            <v>4243531.67</v>
          </cell>
        </row>
        <row r="1008">
          <cell r="E1008">
            <v>630700</v>
          </cell>
        </row>
        <row r="1009">
          <cell r="E1009">
            <v>171836</v>
          </cell>
        </row>
        <row r="1013">
          <cell r="E1013">
            <v>31263569.568</v>
          </cell>
        </row>
        <row r="1017">
          <cell r="E1017">
            <v>7097439.8880000003</v>
          </cell>
        </row>
        <row r="1018">
          <cell r="E1018">
            <v>4075896.1320000002</v>
          </cell>
        </row>
        <row r="1019">
          <cell r="E1019">
            <v>3164612.22</v>
          </cell>
        </row>
        <row r="1020">
          <cell r="E1020">
            <v>2326417.6320000002</v>
          </cell>
        </row>
        <row r="1024">
          <cell r="E1024">
            <v>2282875.0559999999</v>
          </cell>
        </row>
        <row r="1040">
          <cell r="E1040">
            <v>35600</v>
          </cell>
        </row>
        <row r="1041">
          <cell r="E1041">
            <v>350000</v>
          </cell>
        </row>
        <row r="1042">
          <cell r="E1042">
            <v>120000</v>
          </cell>
        </row>
        <row r="1047">
          <cell r="E1047">
            <v>87000</v>
          </cell>
        </row>
        <row r="1050">
          <cell r="E1050">
            <v>360000</v>
          </cell>
        </row>
        <row r="1051">
          <cell r="E1051">
            <v>392700</v>
          </cell>
        </row>
        <row r="1052">
          <cell r="E1052">
            <v>3000</v>
          </cell>
        </row>
        <row r="1057">
          <cell r="E1057">
            <v>107100</v>
          </cell>
        </row>
        <row r="1058">
          <cell r="E1058">
            <v>142800</v>
          </cell>
        </row>
        <row r="1060">
          <cell r="E1060">
            <v>34000</v>
          </cell>
        </row>
        <row r="1062">
          <cell r="E1062">
            <v>70000</v>
          </cell>
        </row>
        <row r="1063">
          <cell r="E1063">
            <v>85000</v>
          </cell>
        </row>
        <row r="1065">
          <cell r="E1065">
            <v>32000</v>
          </cell>
        </row>
        <row r="1066">
          <cell r="E1066">
            <v>3120</v>
          </cell>
        </row>
        <row r="1068">
          <cell r="E1068">
            <v>40000</v>
          </cell>
        </row>
        <row r="1070">
          <cell r="E1070">
            <v>119000</v>
          </cell>
        </row>
        <row r="1072">
          <cell r="E1072">
            <v>110000</v>
          </cell>
        </row>
        <row r="1074">
          <cell r="E1074">
            <v>79266.49500000001</v>
          </cell>
        </row>
        <row r="1076">
          <cell r="E1076">
            <v>43426.075000000004</v>
          </cell>
        </row>
        <row r="1077">
          <cell r="E1077">
            <v>57372.161</v>
          </cell>
        </row>
        <row r="1080">
          <cell r="E1080">
            <v>59577.826000000001</v>
          </cell>
        </row>
        <row r="1081">
          <cell r="E1081">
            <v>98911.967000000004</v>
          </cell>
        </row>
        <row r="1083">
          <cell r="E1083">
            <v>2916.666666666667</v>
          </cell>
        </row>
        <row r="1084">
          <cell r="E1084">
            <v>1875</v>
          </cell>
        </row>
        <row r="1087">
          <cell r="E1087">
            <v>3500</v>
          </cell>
        </row>
        <row r="1088">
          <cell r="E1088">
            <v>7312.5</v>
          </cell>
        </row>
        <row r="1089">
          <cell r="E1089">
            <v>4875</v>
          </cell>
        </row>
        <row r="1091">
          <cell r="E1091">
            <v>17400</v>
          </cell>
        </row>
        <row r="1094">
          <cell r="E1094">
            <v>22776.6</v>
          </cell>
        </row>
        <row r="1095">
          <cell r="E1095">
            <v>3850</v>
          </cell>
        </row>
        <row r="1096">
          <cell r="E1096">
            <v>25000</v>
          </cell>
        </row>
        <row r="1097">
          <cell r="E1097">
            <v>18921</v>
          </cell>
        </row>
        <row r="1098">
          <cell r="E1098">
            <v>1000</v>
          </cell>
        </row>
        <row r="1099">
          <cell r="E1099">
            <v>416.5</v>
          </cell>
        </row>
        <row r="1101">
          <cell r="E1101">
            <v>1160.25</v>
          </cell>
        </row>
        <row r="1102">
          <cell r="E1102">
            <v>23500</v>
          </cell>
        </row>
        <row r="1104">
          <cell r="E1104">
            <v>4590</v>
          </cell>
        </row>
        <row r="1105">
          <cell r="E1105">
            <v>130000</v>
          </cell>
        </row>
        <row r="1106">
          <cell r="E1106">
            <v>297500</v>
          </cell>
        </row>
        <row r="1107">
          <cell r="E1107">
            <v>142800</v>
          </cell>
        </row>
        <row r="1108">
          <cell r="E1108">
            <v>841800</v>
          </cell>
        </row>
        <row r="1113">
          <cell r="E1113">
            <v>98694.792000000001</v>
          </cell>
        </row>
        <row r="1115">
          <cell r="E1115">
            <v>60000</v>
          </cell>
        </row>
        <row r="1119">
          <cell r="E1119">
            <v>14000</v>
          </cell>
        </row>
        <row r="1121">
          <cell r="E1121">
            <v>60000</v>
          </cell>
        </row>
        <row r="1126">
          <cell r="E1126">
            <v>20</v>
          </cell>
        </row>
        <row r="1134">
          <cell r="E1134">
            <v>6850</v>
          </cell>
        </row>
        <row r="1136">
          <cell r="E1136">
            <v>26620</v>
          </cell>
        </row>
        <row r="1137">
          <cell r="E1137">
            <v>208845</v>
          </cell>
        </row>
        <row r="1138">
          <cell r="E1138">
            <v>2935432.5</v>
          </cell>
        </row>
        <row r="1139">
          <cell r="E1139">
            <v>14146720</v>
          </cell>
        </row>
        <row r="1140">
          <cell r="E1140">
            <v>3067820</v>
          </cell>
        </row>
        <row r="1141">
          <cell r="E1141">
            <v>2372860</v>
          </cell>
        </row>
      </sheetData>
      <sheetData sheetId="5"/>
      <sheetData sheetId="6"/>
      <sheetData sheetId="7">
        <row r="41">
          <cell r="G41">
            <v>4897354</v>
          </cell>
        </row>
      </sheetData>
      <sheetData sheetId="8">
        <row r="19">
          <cell r="G19">
            <v>9321051</v>
          </cell>
        </row>
      </sheetData>
      <sheetData sheetId="9"/>
      <sheetData sheetId="10"/>
      <sheetData sheetId="11"/>
      <sheetData sheetId="12"/>
      <sheetData sheetId="13"/>
      <sheetData sheetId="14"/>
      <sheetData sheetId="15"/>
      <sheetData sheetId="16"/>
      <sheetData sheetId="17">
        <row r="32">
          <cell r="C32">
            <v>0.65</v>
          </cell>
        </row>
      </sheetData>
      <sheetData sheetId="18"/>
      <sheetData sheetId="19"/>
      <sheetData sheetId="20">
        <row r="30">
          <cell r="G30">
            <v>13823455</v>
          </cell>
        </row>
      </sheetData>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Pres"/>
      <sheetName val="CRON FIN"/>
      <sheetName val="PRORATEO"/>
      <sheetName val="1.1"/>
      <sheetName val="1.2"/>
      <sheetName val="1.3"/>
      <sheetName val="1.4"/>
      <sheetName val="1.5"/>
      <sheetName val="1.6"/>
      <sheetName val="1.7"/>
      <sheetName val="1.8"/>
      <sheetName val="2.1"/>
      <sheetName val="2.2"/>
      <sheetName val="2.3"/>
      <sheetName val="2.4"/>
      <sheetName val="2.5"/>
      <sheetName val="2.6"/>
      <sheetName val="2.7"/>
      <sheetName val="3.1"/>
      <sheetName val="4.1"/>
      <sheetName val="PAGA"/>
      <sheetName val="PAPSO"/>
      <sheetName val="BAÑOS"/>
      <sheetName val="A.I.U"/>
      <sheetName val="Apu Valla"/>
      <sheetName val="F. P. AIU"/>
      <sheetName val="Analisis Baños"/>
      <sheetName val="SUPERVISION"/>
      <sheetName val="FM CARCTERIZA"/>
      <sheetName val="Caracterización"/>
      <sheetName val="PManejo de transito"/>
      <sheetName val="APU PMT"/>
      <sheetName val="Insumos"/>
      <sheetName val="CONCRETOS"/>
      <sheetName val="Equipo y transporte"/>
      <sheetName val="CUADRILLAS"/>
      <sheetName val="Interventoria"/>
      <sheetName val="Factor Multiplicador"/>
      <sheetName val="POE_MUN"/>
      <sheetName val="C1"/>
      <sheetName val="C2"/>
      <sheetName val="C3"/>
      <sheetName val="C4"/>
      <sheetName val="C5"/>
      <sheetName val="C6"/>
      <sheetName val="C7"/>
      <sheetName val="Rendimien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atos"/>
      <sheetName val="Resumen"/>
      <sheetName val="Presupuesto General"/>
      <sheetName val="Costos directos"/>
      <sheetName val="Análisis AIU"/>
      <sheetName val="PRESUPUESTO GENERAL SEGÚN MGA"/>
      <sheetName val="MPMA"/>
      <sheetName val="Gerencia Proyecto"/>
      <sheetName val="Capacitación Técnica"/>
      <sheetName val="Fiducia"/>
      <sheetName val="Factor Multiplicador"/>
      <sheetName val="Factor Prestacional"/>
      <sheetName val="Gastos de Legalización"/>
      <sheetName val="Mano de Obra"/>
      <sheetName val="1.1"/>
      <sheetName val="2.1"/>
      <sheetName val="2.2"/>
      <sheetName val="2.4"/>
      <sheetName val="2.5"/>
      <sheetName val="2.6"/>
      <sheetName val="2.7"/>
      <sheetName val="2.8"/>
      <sheetName val="3.1"/>
      <sheetName val="3.2"/>
      <sheetName val="4.1"/>
      <sheetName val="5.1"/>
      <sheetName val="5.2"/>
      <sheetName val="Materiales"/>
      <sheetName val="Rendimiento"/>
      <sheetName val="Transporte"/>
      <sheetName val="Equipos"/>
    </sheetNames>
    <sheetDataSet>
      <sheetData sheetId="0"/>
      <sheetData sheetId="1">
        <row r="11">
          <cell r="B11">
            <v>200</v>
          </cell>
        </row>
        <row r="32">
          <cell r="G32">
            <v>0.5</v>
          </cell>
        </row>
        <row r="33">
          <cell r="G33">
            <v>2</v>
          </cell>
        </row>
        <row r="34">
          <cell r="G34">
            <v>0.5</v>
          </cell>
        </row>
        <row r="35">
          <cell r="G35">
            <v>2.5</v>
          </cell>
        </row>
        <row r="36">
          <cell r="G36">
            <v>0.5</v>
          </cell>
        </row>
        <row r="37">
          <cell r="G37">
            <v>4</v>
          </cell>
        </row>
        <row r="38">
          <cell r="G38">
            <v>1</v>
          </cell>
        </row>
        <row r="39">
          <cell r="G39">
            <v>1</v>
          </cell>
        </row>
        <row r="40">
          <cell r="G40">
            <v>1</v>
          </cell>
        </row>
        <row r="41">
          <cell r="G41">
            <v>1</v>
          </cell>
        </row>
        <row r="42">
          <cell r="G42">
            <v>18</v>
          </cell>
        </row>
        <row r="45">
          <cell r="G45">
            <v>10</v>
          </cell>
        </row>
      </sheetData>
      <sheetData sheetId="2">
        <row r="24">
          <cell r="L24">
            <v>4390135050.5613174</v>
          </cell>
        </row>
        <row r="30">
          <cell r="L30">
            <v>5630431426.9370737</v>
          </cell>
        </row>
      </sheetData>
      <sheetData sheetId="3"/>
      <sheetData sheetId="4">
        <row r="71">
          <cell r="F71">
            <v>0.21301895718268932</v>
          </cell>
        </row>
      </sheetData>
      <sheetData sheetId="5"/>
      <sheetData sheetId="6">
        <row r="41">
          <cell r="F41">
            <v>7283500</v>
          </cell>
        </row>
      </sheetData>
      <sheetData sheetId="7">
        <row r="47">
          <cell r="G47">
            <v>137426194.9224045</v>
          </cell>
        </row>
      </sheetData>
      <sheetData sheetId="8"/>
      <sheetData sheetId="9"/>
      <sheetData sheetId="10"/>
      <sheetData sheetId="11"/>
      <sheetData sheetId="12"/>
      <sheetData sheetId="13">
        <row r="1">
          <cell r="B1">
            <v>1300000</v>
          </cell>
        </row>
        <row r="2">
          <cell r="B2">
            <v>162000</v>
          </cell>
        </row>
        <row r="74">
          <cell r="I74">
            <v>1.6000333333333332</v>
          </cell>
        </row>
        <row r="93">
          <cell r="I93">
            <v>1.5600333333333332</v>
          </cell>
        </row>
        <row r="98">
          <cell r="B98">
            <v>24.583333333333332</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ow r="5">
          <cell r="R5">
            <v>0</v>
          </cell>
        </row>
      </sheetData>
      <sheetData sheetId="30">
        <row r="57">
          <cell r="A57" t="str">
            <v>Básicas</v>
          </cell>
        </row>
      </sheetData>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EDULAS"/>
      <sheetName val="PERSONAS"/>
      <sheetName val="FORMATO DILIGENCIADO"/>
      <sheetName val="AFILIADOS"/>
      <sheetName val="BENEFICIARIOS"/>
      <sheetName val="BENEFICIARIOS ARRIENDO"/>
      <sheetName val="CATASTROS"/>
      <sheetName val="NUEVO HOGAR"/>
      <sheetName val="FECHAS DE CORTE"/>
      <sheetName val="SISBEN"/>
      <sheetName val="UNIDOS"/>
      <sheetName val="REUNIDOS"/>
    </sheetNames>
    <sheetDataSet>
      <sheetData sheetId="0"/>
      <sheetData sheetId="1">
        <row r="1">
          <cell r="A1" t="str">
            <v>Cedula</v>
          </cell>
          <cell r="B1" t="str">
            <v>Nombre</v>
          </cell>
          <cell r="C1" t="str">
            <v>Cedula</v>
          </cell>
          <cell r="D1" t="str">
            <v>Vereda</v>
          </cell>
          <cell r="E1" t="str">
            <v>Celular</v>
          </cell>
          <cell r="F1" t="str">
            <v>Escritura</v>
          </cell>
          <cell r="G1" t="str">
            <v>Compra venta</v>
          </cell>
          <cell r="H1" t="str">
            <v xml:space="preserve">Sana posecion </v>
          </cell>
          <cell r="I1" t="str">
            <v>Grupo familiar</v>
          </cell>
          <cell r="J1" t="str">
            <v>Piso</v>
          </cell>
          <cell r="K1" t="str">
            <v>Cocina</v>
          </cell>
          <cell r="L1" t="str">
            <v>Alcoba</v>
          </cell>
          <cell r="M1" t="str">
            <v>Techo</v>
          </cell>
          <cell r="N1" t="str">
            <v>unisafa</v>
          </cell>
          <cell r="O1" t="str">
            <v>Fogon</v>
          </cell>
          <cell r="P1" t="str">
            <v>Ubicación</v>
          </cell>
          <cell r="Q1" t="str">
            <v>Observacion</v>
          </cell>
          <cell r="R1" t="str">
            <v>LIDER</v>
          </cell>
          <cell r="S1" t="str">
            <v>SUBSIDIO</v>
          </cell>
          <cell r="T1" t="str">
            <v>VIVIENDA</v>
          </cell>
          <cell r="U1" t="str">
            <v>Ficha sisben</v>
          </cell>
          <cell r="V1" t="str">
            <v>hogar</v>
          </cell>
          <cell r="W1" t="str">
            <v>Cabeza de familia</v>
          </cell>
        </row>
        <row r="2">
          <cell r="A2">
            <v>3391197</v>
          </cell>
          <cell r="B2" t="str">
            <v>Hernan de Jesus Hernandez Lopez</v>
          </cell>
          <cell r="C2">
            <v>3391197</v>
          </cell>
          <cell r="D2" t="str">
            <v>Urbano</v>
          </cell>
          <cell r="E2">
            <v>3107399635</v>
          </cell>
          <cell r="J2" t="str">
            <v>X</v>
          </cell>
          <cell r="S2" t="e">
            <v>#N/A</v>
          </cell>
          <cell r="T2" t="e">
            <v>#N/A</v>
          </cell>
        </row>
        <row r="3">
          <cell r="A3">
            <v>3430426</v>
          </cell>
          <cell r="B3" t="str">
            <v xml:space="preserve">Libardo Antonio Castañeda Rodriguez </v>
          </cell>
          <cell r="C3">
            <v>3430426</v>
          </cell>
          <cell r="D3" t="str">
            <v>Loma de la alegria</v>
          </cell>
          <cell r="E3">
            <v>3147051022</v>
          </cell>
          <cell r="J3" t="str">
            <v>X</v>
          </cell>
          <cell r="S3" t="str">
            <v xml:space="preserve">inurbe </v>
          </cell>
          <cell r="T3">
            <v>1</v>
          </cell>
        </row>
        <row r="4">
          <cell r="A4">
            <v>3430222</v>
          </cell>
          <cell r="B4" t="str">
            <v>HERIBERTO GOMEZ LOAIZA</v>
          </cell>
          <cell r="C4">
            <v>3430222</v>
          </cell>
          <cell r="D4" t="str">
            <v>Macanal</v>
          </cell>
          <cell r="E4">
            <v>3137941211</v>
          </cell>
          <cell r="J4" t="str">
            <v>X</v>
          </cell>
          <cell r="Q4" t="str">
            <v>Visitar</v>
          </cell>
          <cell r="S4" t="e">
            <v>#N/A</v>
          </cell>
          <cell r="T4">
            <v>1</v>
          </cell>
        </row>
        <row r="5">
          <cell r="A5">
            <v>3430406</v>
          </cell>
          <cell r="B5" t="str">
            <v>Reynaldo Antonio Durango usuga</v>
          </cell>
          <cell r="C5">
            <v>3430406</v>
          </cell>
          <cell r="D5" t="str">
            <v>La lloroncita</v>
          </cell>
          <cell r="F5" t="str">
            <v>X</v>
          </cell>
          <cell r="I5" t="str">
            <v>El y un hijo</v>
          </cell>
          <cell r="J5" t="str">
            <v>X</v>
          </cell>
          <cell r="P5" t="str">
            <v>Por los pinos arriba</v>
          </cell>
          <cell r="Q5" t="str">
            <v>Necesita un baño</v>
          </cell>
          <cell r="R5" t="str">
            <v>Humbeiro</v>
          </cell>
          <cell r="S5" t="e">
            <v>#N/A</v>
          </cell>
          <cell r="T5">
            <v>0</v>
          </cell>
        </row>
        <row r="6">
          <cell r="A6">
            <v>3430730</v>
          </cell>
          <cell r="B6" t="str">
            <v>honorio Holguín</v>
          </cell>
          <cell r="C6">
            <v>3430730</v>
          </cell>
          <cell r="D6" t="str">
            <v>San Luis del Cafe</v>
          </cell>
          <cell r="E6" t="str">
            <v>313 846 3546</v>
          </cell>
          <cell r="J6" t="str">
            <v>x</v>
          </cell>
          <cell r="S6" t="e">
            <v>#N/A</v>
          </cell>
          <cell r="T6" t="e">
            <v>#N/A</v>
          </cell>
        </row>
        <row r="7">
          <cell r="A7">
            <v>1035304027</v>
          </cell>
          <cell r="B7" t="str">
            <v>Edwin Alonso Velasquez Dias</v>
          </cell>
          <cell r="C7">
            <v>1035304027</v>
          </cell>
          <cell r="D7" t="str">
            <v>Paso arriba</v>
          </cell>
          <cell r="E7">
            <v>3126092775</v>
          </cell>
          <cell r="J7" t="str">
            <v>x</v>
          </cell>
          <cell r="Q7" t="str">
            <v>DOBLE PREDIO</v>
          </cell>
          <cell r="R7" t="str">
            <v>PRESIDENTE</v>
          </cell>
          <cell r="S7" t="e">
            <v>#N/A</v>
          </cell>
          <cell r="T7">
            <v>0</v>
          </cell>
        </row>
        <row r="8">
          <cell r="A8">
            <v>3431087</v>
          </cell>
          <cell r="B8" t="str">
            <v>bernardo de jesus oliveros oliveros</v>
          </cell>
          <cell r="C8">
            <v>3431087</v>
          </cell>
          <cell r="D8" t="str">
            <v>mediacuesta</v>
          </cell>
          <cell r="E8">
            <v>3116460514</v>
          </cell>
          <cell r="J8" t="str">
            <v>x</v>
          </cell>
          <cell r="S8" t="e">
            <v>#N/A</v>
          </cell>
          <cell r="T8">
            <v>1</v>
          </cell>
        </row>
        <row r="9">
          <cell r="A9">
            <v>3431149</v>
          </cell>
          <cell r="B9" t="str">
            <v xml:space="preserve">Carlos Jose Guisao </v>
          </cell>
          <cell r="C9">
            <v>3431149</v>
          </cell>
          <cell r="D9" t="str">
            <v xml:space="preserve">Alto del roble </v>
          </cell>
          <cell r="J9" t="str">
            <v>X</v>
          </cell>
          <cell r="S9" t="e">
            <v>#N/A</v>
          </cell>
          <cell r="T9">
            <v>1</v>
          </cell>
        </row>
        <row r="10">
          <cell r="A10">
            <v>3431203</v>
          </cell>
          <cell r="B10" t="str">
            <v>Julio Cesar  Graciano</v>
          </cell>
          <cell r="C10">
            <v>3431203</v>
          </cell>
          <cell r="D10" t="str">
            <v>Urbano</v>
          </cell>
          <cell r="E10">
            <v>3135644817</v>
          </cell>
          <cell r="J10" t="str">
            <v>x</v>
          </cell>
          <cell r="P10" t="str">
            <v>Barrio los balsos</v>
          </cell>
          <cell r="S10" t="e">
            <v>#N/A</v>
          </cell>
          <cell r="T10" t="e">
            <v>#N/A</v>
          </cell>
        </row>
        <row r="11">
          <cell r="A11">
            <v>3431314</v>
          </cell>
          <cell r="B11" t="str">
            <v xml:space="preserve">Luis Eduardo Bedoya </v>
          </cell>
          <cell r="C11">
            <v>3431314</v>
          </cell>
          <cell r="D11" t="str">
            <v xml:space="preserve">Alto del roble </v>
          </cell>
          <cell r="E11">
            <v>3173183949</v>
          </cell>
          <cell r="J11" t="str">
            <v>X</v>
          </cell>
          <cell r="S11" t="e">
            <v>#N/A</v>
          </cell>
          <cell r="T11" t="e">
            <v>#N/A</v>
          </cell>
        </row>
        <row r="12">
          <cell r="A12">
            <v>7486394</v>
          </cell>
          <cell r="B12" t="str">
            <v>Eulogio Velasquez Ayala</v>
          </cell>
          <cell r="C12">
            <v>7486394</v>
          </cell>
          <cell r="D12" t="str">
            <v>La Escalera</v>
          </cell>
          <cell r="E12">
            <v>3136548178</v>
          </cell>
          <cell r="G12" t="str">
            <v>x</v>
          </cell>
          <cell r="J12" t="str">
            <v>x</v>
          </cell>
          <cell r="S12" t="e">
            <v>#N/A</v>
          </cell>
          <cell r="T12">
            <v>1</v>
          </cell>
        </row>
        <row r="13">
          <cell r="A13">
            <v>4378086</v>
          </cell>
          <cell r="B13" t="str">
            <v>maria josefina hernandes benitez</v>
          </cell>
          <cell r="C13">
            <v>4378086</v>
          </cell>
          <cell r="D13" t="str">
            <v xml:space="preserve">el madero </v>
          </cell>
          <cell r="E13">
            <v>3215373646</v>
          </cell>
          <cell r="J13" t="str">
            <v>x</v>
          </cell>
          <cell r="S13" t="e">
            <v>#N/A</v>
          </cell>
          <cell r="T13" t="e">
            <v>#N/A</v>
          </cell>
        </row>
        <row r="14">
          <cell r="A14">
            <v>21580044</v>
          </cell>
          <cell r="B14" t="str">
            <v>Ana Joaquina Hidalgo</v>
          </cell>
          <cell r="C14">
            <v>21580044</v>
          </cell>
          <cell r="D14" t="str">
            <v>Urbano</v>
          </cell>
          <cell r="E14">
            <v>3226747595</v>
          </cell>
          <cell r="J14" t="str">
            <v>x</v>
          </cell>
          <cell r="P14" t="str">
            <v>Barrio los balsos</v>
          </cell>
          <cell r="S14" t="e">
            <v>#N/A</v>
          </cell>
          <cell r="T14" t="e">
            <v>#N/A</v>
          </cell>
        </row>
        <row r="15">
          <cell r="A15">
            <v>21580453</v>
          </cell>
          <cell r="B15" t="str">
            <v>Roselia Tangarife</v>
          </cell>
          <cell r="C15">
            <v>21580453</v>
          </cell>
          <cell r="D15" t="str">
            <v>La loma San Pascual</v>
          </cell>
          <cell r="J15" t="str">
            <v>x</v>
          </cell>
          <cell r="S15" t="e">
            <v>#N/A</v>
          </cell>
          <cell r="T15">
            <v>1</v>
          </cell>
        </row>
        <row r="16">
          <cell r="A16">
            <v>21593092</v>
          </cell>
          <cell r="B16" t="str">
            <v>Aide Carbajal</v>
          </cell>
          <cell r="C16">
            <v>21593092</v>
          </cell>
          <cell r="D16" t="str">
            <v>Insor</v>
          </cell>
          <cell r="E16">
            <v>3216078210</v>
          </cell>
          <cell r="J16" t="str">
            <v>x</v>
          </cell>
          <cell r="S16" t="e">
            <v>#N/A</v>
          </cell>
          <cell r="T16" t="e">
            <v>#N/A</v>
          </cell>
        </row>
        <row r="17">
          <cell r="A17">
            <v>21609743</v>
          </cell>
          <cell r="B17" t="str">
            <v>Maria Graciela David</v>
          </cell>
          <cell r="C17">
            <v>21609743</v>
          </cell>
          <cell r="D17" t="str">
            <v xml:space="preserve">Alto del roble </v>
          </cell>
          <cell r="E17">
            <v>3128527468</v>
          </cell>
          <cell r="J17" t="str">
            <v>X</v>
          </cell>
          <cell r="S17" t="e">
            <v>#N/A</v>
          </cell>
          <cell r="T17">
            <v>0</v>
          </cell>
        </row>
        <row r="18">
          <cell r="A18">
            <v>21610450</v>
          </cell>
          <cell r="B18" t="str">
            <v xml:space="preserve">Martha Ines Vasquez Vega </v>
          </cell>
          <cell r="C18">
            <v>21610450</v>
          </cell>
          <cell r="D18" t="str">
            <v>La Escalera</v>
          </cell>
          <cell r="E18">
            <v>3205159351</v>
          </cell>
          <cell r="F18" t="str">
            <v>x</v>
          </cell>
          <cell r="J18" t="str">
            <v>x</v>
          </cell>
          <cell r="S18" t="str">
            <v xml:space="preserve">inurbe </v>
          </cell>
          <cell r="T18">
            <v>1</v>
          </cell>
        </row>
        <row r="19">
          <cell r="A19">
            <v>43780654</v>
          </cell>
          <cell r="B19" t="str">
            <v>Marta Isabel Quintero David</v>
          </cell>
          <cell r="C19">
            <v>43780654</v>
          </cell>
          <cell r="D19" t="str">
            <v>Paso Arriba</v>
          </cell>
          <cell r="E19">
            <v>3127778989</v>
          </cell>
          <cell r="N19" t="str">
            <v>x</v>
          </cell>
          <cell r="P19" t="str">
            <v>PARTE BAJA</v>
          </cell>
          <cell r="Q19" t="str">
            <v>DOBLE PREDIO</v>
          </cell>
          <cell r="R19" t="str">
            <v>PRESIDENTE</v>
          </cell>
          <cell r="S19" t="e">
            <v>#N/A</v>
          </cell>
          <cell r="T19">
            <v>0</v>
          </cell>
        </row>
        <row r="20">
          <cell r="A20">
            <v>21609567</v>
          </cell>
          <cell r="B20" t="str">
            <v>Marta de Jesus Usuga Tangarife</v>
          </cell>
          <cell r="C20">
            <v>21609567</v>
          </cell>
          <cell r="D20" t="str">
            <v>Urbano</v>
          </cell>
          <cell r="E20">
            <v>3043250069</v>
          </cell>
          <cell r="J20" t="str">
            <v>X</v>
          </cell>
          <cell r="S20" t="e">
            <v>#N/A</v>
          </cell>
          <cell r="T20" t="e">
            <v>#N/A</v>
          </cell>
        </row>
        <row r="21">
          <cell r="A21">
            <v>21609798</v>
          </cell>
          <cell r="B21" t="str">
            <v>Martha Geniver Oquendo Ruiz</v>
          </cell>
          <cell r="C21">
            <v>21609798</v>
          </cell>
          <cell r="D21" t="str">
            <v>Buenos Aires</v>
          </cell>
          <cell r="E21">
            <v>3195096225</v>
          </cell>
          <cell r="J21" t="str">
            <v>x</v>
          </cell>
          <cell r="S21" t="e">
            <v>#N/A</v>
          </cell>
          <cell r="T21">
            <v>1</v>
          </cell>
        </row>
        <row r="22">
          <cell r="A22">
            <v>21610145</v>
          </cell>
          <cell r="B22" t="str">
            <v>Aura Aminta Uribe Lopez</v>
          </cell>
          <cell r="C22">
            <v>21610145</v>
          </cell>
          <cell r="D22" t="str">
            <v>Urbano</v>
          </cell>
          <cell r="E22">
            <v>3147125582</v>
          </cell>
          <cell r="J22" t="str">
            <v>X</v>
          </cell>
          <cell r="S22" t="e">
            <v>#N/A</v>
          </cell>
          <cell r="T22" t="e">
            <v>#N/A</v>
          </cell>
        </row>
        <row r="23">
          <cell r="A23">
            <v>1035302893</v>
          </cell>
          <cell r="B23" t="str">
            <v>Uriel Esteban Manco Valencia</v>
          </cell>
          <cell r="C23">
            <v>1035302893</v>
          </cell>
          <cell r="D23" t="str">
            <v>Paso Arriba</v>
          </cell>
          <cell r="O23" t="str">
            <v>X</v>
          </cell>
          <cell r="Q23" t="str">
            <v>DOBLE PREDIO</v>
          </cell>
          <cell r="S23" t="e">
            <v>#N/A</v>
          </cell>
          <cell r="T23">
            <v>0</v>
          </cell>
        </row>
        <row r="24">
          <cell r="A24">
            <v>21610680</v>
          </cell>
          <cell r="B24" t="str">
            <v>Ana Liria Graciano Carmona</v>
          </cell>
          <cell r="C24">
            <v>21610680</v>
          </cell>
          <cell r="D24" t="str">
            <v xml:space="preserve">Alto del roble </v>
          </cell>
          <cell r="E24">
            <v>3128114492</v>
          </cell>
          <cell r="J24" t="str">
            <v>X</v>
          </cell>
          <cell r="S24" t="e">
            <v>#N/A</v>
          </cell>
          <cell r="T24">
            <v>1</v>
          </cell>
        </row>
        <row r="25">
          <cell r="A25">
            <v>21612322</v>
          </cell>
          <cell r="B25" t="str">
            <v>Emma Dora Arango</v>
          </cell>
          <cell r="C25">
            <v>21612322</v>
          </cell>
          <cell r="D25" t="str">
            <v>La Palomera</v>
          </cell>
          <cell r="E25" t="str">
            <v>3162793906   3148782039</v>
          </cell>
          <cell r="J25" t="str">
            <v>x</v>
          </cell>
          <cell r="Q25" t="str">
            <v>viegncia anterior</v>
          </cell>
          <cell r="S25" t="str">
            <v xml:space="preserve">inurbe </v>
          </cell>
          <cell r="T25" t="e">
            <v>#N/A</v>
          </cell>
        </row>
        <row r="26">
          <cell r="A26">
            <v>21610719</v>
          </cell>
          <cell r="B26" t="str">
            <v>Argemira Manco</v>
          </cell>
          <cell r="C26">
            <v>21610719</v>
          </cell>
          <cell r="D26" t="str">
            <v>Bellavista</v>
          </cell>
          <cell r="E26">
            <v>3508763294</v>
          </cell>
          <cell r="J26" t="str">
            <v>x</v>
          </cell>
          <cell r="S26" t="e">
            <v>#N/A</v>
          </cell>
          <cell r="T26" t="e">
            <v>#N/A</v>
          </cell>
        </row>
        <row r="27">
          <cell r="A27">
            <v>21610719</v>
          </cell>
          <cell r="B27" t="str">
            <v>Argemira Manco</v>
          </cell>
          <cell r="C27">
            <v>21610719</v>
          </cell>
          <cell r="D27" t="str">
            <v>Bellavista</v>
          </cell>
          <cell r="E27">
            <v>3508763294</v>
          </cell>
          <cell r="J27" t="str">
            <v>x</v>
          </cell>
          <cell r="S27" t="e">
            <v>#N/A</v>
          </cell>
          <cell r="T27" t="e">
            <v>#N/A</v>
          </cell>
        </row>
        <row r="28">
          <cell r="A28">
            <v>21611070</v>
          </cell>
          <cell r="B28" t="str">
            <v>Piedad de Jesus  Tangarife</v>
          </cell>
          <cell r="C28">
            <v>21611070</v>
          </cell>
          <cell r="D28" t="str">
            <v>Urbano</v>
          </cell>
          <cell r="E28">
            <v>3136213992</v>
          </cell>
          <cell r="F28" t="str">
            <v>x</v>
          </cell>
          <cell r="I28" t="str">
            <v>Jefe de hogar, Madre, Dos hijos y hermano</v>
          </cell>
          <cell r="J28" t="str">
            <v>x</v>
          </cell>
          <cell r="P28" t="str">
            <v>Vereda mediacuesta</v>
          </cell>
          <cell r="Q28" t="str">
            <v xml:space="preserve">La madre y la hermana tienen dificultades para caminar </v>
          </cell>
          <cell r="S28" t="e">
            <v>#N/A</v>
          </cell>
          <cell r="T28">
            <v>1</v>
          </cell>
        </row>
        <row r="29">
          <cell r="A29">
            <v>21611401</v>
          </cell>
          <cell r="B29" t="str">
            <v>Maria Rocio Goez Goez</v>
          </cell>
          <cell r="C29">
            <v>21611401</v>
          </cell>
          <cell r="D29" t="str">
            <v>El canelo</v>
          </cell>
          <cell r="E29">
            <v>3116534619</v>
          </cell>
          <cell r="J29" t="str">
            <v>x</v>
          </cell>
          <cell r="S29" t="e">
            <v>#N/A</v>
          </cell>
          <cell r="T29" t="e">
            <v>#N/A</v>
          </cell>
        </row>
        <row r="30">
          <cell r="A30">
            <v>21611877</v>
          </cell>
          <cell r="B30" t="str">
            <v xml:space="preserve">carmen lucia ospina de montoya </v>
          </cell>
          <cell r="C30">
            <v>21611877</v>
          </cell>
          <cell r="D30" t="str">
            <v xml:space="preserve">versalles </v>
          </cell>
          <cell r="E30">
            <v>8564336</v>
          </cell>
          <cell r="J30" t="str">
            <v>x</v>
          </cell>
          <cell r="S30" t="e">
            <v>#N/A</v>
          </cell>
          <cell r="T30" t="e">
            <v>#N/A</v>
          </cell>
        </row>
        <row r="31">
          <cell r="A31">
            <v>39295184</v>
          </cell>
          <cell r="B31" t="str">
            <v>Alicia de Jesus Uribe Uribe</v>
          </cell>
          <cell r="C31">
            <v>39295184</v>
          </cell>
          <cell r="D31" t="str">
            <v>Urbano</v>
          </cell>
          <cell r="E31">
            <v>3117817133</v>
          </cell>
          <cell r="J31" t="str">
            <v>X</v>
          </cell>
          <cell r="S31" t="str">
            <v>fondo nacional de vivienda</v>
          </cell>
          <cell r="T31">
            <v>0</v>
          </cell>
        </row>
        <row r="32">
          <cell r="A32">
            <v>21614304</v>
          </cell>
          <cell r="B32" t="str">
            <v>Franquelina Puerta Higuita</v>
          </cell>
          <cell r="C32">
            <v>21614304</v>
          </cell>
          <cell r="D32" t="str">
            <v>Buena Vista</v>
          </cell>
          <cell r="E32">
            <v>3116237009</v>
          </cell>
          <cell r="J32" t="str">
            <v>x</v>
          </cell>
          <cell r="S32" t="e">
            <v>#N/A</v>
          </cell>
          <cell r="T32" t="e">
            <v>#N/A</v>
          </cell>
        </row>
        <row r="33">
          <cell r="A33">
            <v>21614304</v>
          </cell>
          <cell r="B33" t="str">
            <v>Franquelina Puerta Higuita</v>
          </cell>
          <cell r="C33">
            <v>21614304</v>
          </cell>
          <cell r="D33" t="str">
            <v>Buena Vista</v>
          </cell>
          <cell r="E33">
            <v>3116237009</v>
          </cell>
          <cell r="J33" t="str">
            <v>x</v>
          </cell>
          <cell r="S33" t="e">
            <v>#N/A</v>
          </cell>
          <cell r="T33" t="e">
            <v>#N/A</v>
          </cell>
        </row>
        <row r="34">
          <cell r="A34">
            <v>21758268</v>
          </cell>
          <cell r="B34" t="str">
            <v>maria pastora campo de sepulveda</v>
          </cell>
          <cell r="C34">
            <v>21758268</v>
          </cell>
          <cell r="D34" t="str">
            <v>cordoncillal</v>
          </cell>
          <cell r="E34">
            <v>3104757398</v>
          </cell>
          <cell r="J34" t="str">
            <v>x</v>
          </cell>
          <cell r="S34" t="e">
            <v>#N/A</v>
          </cell>
          <cell r="T34" t="e">
            <v>#N/A</v>
          </cell>
        </row>
        <row r="35">
          <cell r="A35">
            <v>32102974</v>
          </cell>
          <cell r="B35" t="str">
            <v>Dora Lilian Artega David</v>
          </cell>
          <cell r="C35">
            <v>32102974</v>
          </cell>
          <cell r="D35" t="str">
            <v>Urbano</v>
          </cell>
          <cell r="E35">
            <v>3122758845</v>
          </cell>
          <cell r="G35" t="str">
            <v>x</v>
          </cell>
          <cell r="I35" t="str">
            <v>Ella, Hermana y la hija</v>
          </cell>
          <cell r="J35" t="str">
            <v>x</v>
          </cell>
          <cell r="P35" t="str">
            <v>Barrio Fatima</v>
          </cell>
          <cell r="S35" t="e">
            <v>#N/A</v>
          </cell>
          <cell r="T35" t="e">
            <v>#N/A</v>
          </cell>
        </row>
        <row r="36">
          <cell r="A36">
            <v>21609280</v>
          </cell>
          <cell r="B36" t="str">
            <v>Argemira Dedoya de Sierra</v>
          </cell>
          <cell r="C36">
            <v>21609280</v>
          </cell>
          <cell r="D36" t="str">
            <v>Paso arriba</v>
          </cell>
          <cell r="E36">
            <v>3122498326</v>
          </cell>
          <cell r="J36" t="str">
            <v>x</v>
          </cell>
          <cell r="Q36" t="str">
            <v>SI</v>
          </cell>
          <cell r="R36" t="str">
            <v>PRESIDENTE</v>
          </cell>
          <cell r="S36" t="e">
            <v>#N/A</v>
          </cell>
          <cell r="T36">
            <v>1</v>
          </cell>
        </row>
        <row r="37">
          <cell r="A37">
            <v>39200728</v>
          </cell>
          <cell r="B37" t="str">
            <v>dora enith alzate alzate</v>
          </cell>
          <cell r="C37">
            <v>39200728</v>
          </cell>
          <cell r="D37" t="str">
            <v xml:space="preserve">el madero </v>
          </cell>
          <cell r="E37">
            <v>3178493520</v>
          </cell>
          <cell r="J37" t="str">
            <v>x</v>
          </cell>
          <cell r="S37" t="e">
            <v>#N/A</v>
          </cell>
          <cell r="T37" t="e">
            <v>#N/A</v>
          </cell>
        </row>
        <row r="38">
          <cell r="A38">
            <v>43503797</v>
          </cell>
          <cell r="B38" t="str">
            <v>Miriam de Jesus Graciano Garces</v>
          </cell>
          <cell r="C38">
            <v>43503797</v>
          </cell>
          <cell r="D38" t="str">
            <v>La estrella</v>
          </cell>
          <cell r="E38">
            <v>3117123571</v>
          </cell>
          <cell r="F38" t="str">
            <v>x</v>
          </cell>
          <cell r="I38" t="str">
            <v>3 adultos mayores</v>
          </cell>
          <cell r="J38" t="str">
            <v>x</v>
          </cell>
          <cell r="P38" t="str">
            <v>Parte baja</v>
          </cell>
          <cell r="Q38" t="str">
            <v xml:space="preserve">Visitar </v>
          </cell>
          <cell r="R38" t="str">
            <v>edison quiceno</v>
          </cell>
          <cell r="S38" t="e">
            <v>#N/A</v>
          </cell>
          <cell r="T38">
            <v>1</v>
          </cell>
        </row>
        <row r="39">
          <cell r="A39">
            <v>43780581</v>
          </cell>
          <cell r="B39" t="str">
            <v xml:space="preserve">Martha Gladis David </v>
          </cell>
          <cell r="C39">
            <v>43780581</v>
          </cell>
          <cell r="D39" t="str">
            <v xml:space="preserve">Alto del roble </v>
          </cell>
          <cell r="E39">
            <v>3126825284</v>
          </cell>
          <cell r="J39" t="str">
            <v>X</v>
          </cell>
          <cell r="S39" t="e">
            <v>#N/A</v>
          </cell>
          <cell r="T39" t="e">
            <v>#N/A</v>
          </cell>
        </row>
        <row r="40">
          <cell r="A40">
            <v>70430058</v>
          </cell>
          <cell r="B40" t="str">
            <v>Jose de Jesus Vargas Giraldo</v>
          </cell>
          <cell r="C40">
            <v>70430058</v>
          </cell>
          <cell r="D40" t="str">
            <v>El canelo</v>
          </cell>
          <cell r="E40">
            <v>3146625186</v>
          </cell>
          <cell r="J40" t="str">
            <v>x</v>
          </cell>
          <cell r="S40" t="e">
            <v>#N/A</v>
          </cell>
          <cell r="T40">
            <v>0</v>
          </cell>
        </row>
        <row r="41">
          <cell r="A41">
            <v>43780956</v>
          </cell>
          <cell r="B41" t="str">
            <v xml:space="preserve">maria sanchez </v>
          </cell>
          <cell r="C41">
            <v>43780956</v>
          </cell>
          <cell r="D41" t="str">
            <v xml:space="preserve">el madero </v>
          </cell>
          <cell r="E41">
            <v>3206172412</v>
          </cell>
          <cell r="J41" t="str">
            <v>x</v>
          </cell>
          <cell r="S41" t="e">
            <v>#N/A</v>
          </cell>
          <cell r="T41">
            <v>1</v>
          </cell>
        </row>
        <row r="42">
          <cell r="A42">
            <v>43781053</v>
          </cell>
          <cell r="B42" t="str">
            <v>gladis eumelia agudelo gomez</v>
          </cell>
          <cell r="C42">
            <v>43781053</v>
          </cell>
          <cell r="D42" t="str">
            <v>mediacuesta</v>
          </cell>
          <cell r="E42">
            <v>3106594551</v>
          </cell>
          <cell r="J42" t="str">
            <v>x</v>
          </cell>
          <cell r="S42" t="e">
            <v>#N/A</v>
          </cell>
          <cell r="T42" t="e">
            <v>#N/A</v>
          </cell>
        </row>
        <row r="43">
          <cell r="A43">
            <v>43781127</v>
          </cell>
          <cell r="B43" t="str">
            <v>luz astrid correa garcia</v>
          </cell>
          <cell r="C43">
            <v>43781127</v>
          </cell>
          <cell r="D43" t="str">
            <v>cordoncillal</v>
          </cell>
          <cell r="E43">
            <v>3137826528</v>
          </cell>
          <cell r="J43" t="str">
            <v>x</v>
          </cell>
          <cell r="S43" t="e">
            <v>#N/A</v>
          </cell>
          <cell r="T43">
            <v>1</v>
          </cell>
        </row>
        <row r="44">
          <cell r="A44">
            <v>43781306</v>
          </cell>
          <cell r="B44" t="str">
            <v>Elvia pulgarin correa</v>
          </cell>
          <cell r="C44">
            <v>43781306</v>
          </cell>
          <cell r="D44" t="str">
            <v>El Retiro</v>
          </cell>
          <cell r="E44" t="str">
            <v>316 279 1790</v>
          </cell>
          <cell r="J44" t="str">
            <v>x</v>
          </cell>
          <cell r="S44" t="e">
            <v>#N/A</v>
          </cell>
          <cell r="T44" t="e">
            <v>#N/A</v>
          </cell>
        </row>
        <row r="45">
          <cell r="A45">
            <v>43781363</v>
          </cell>
          <cell r="B45" t="str">
            <v>fanny campo campo</v>
          </cell>
          <cell r="C45">
            <v>43781363</v>
          </cell>
          <cell r="D45" t="str">
            <v xml:space="preserve">insor </v>
          </cell>
          <cell r="E45">
            <v>3124972562</v>
          </cell>
          <cell r="J45" t="str">
            <v>x</v>
          </cell>
          <cell r="S45" t="e">
            <v>#N/A</v>
          </cell>
          <cell r="T45" t="e">
            <v>#N/A</v>
          </cell>
        </row>
        <row r="46">
          <cell r="A46">
            <v>43781436</v>
          </cell>
          <cell r="B46" t="str">
            <v>Diana Torres</v>
          </cell>
          <cell r="C46">
            <v>43781436</v>
          </cell>
          <cell r="D46" t="str">
            <v>La Escalera</v>
          </cell>
          <cell r="E46">
            <v>3135512791</v>
          </cell>
          <cell r="J46" t="str">
            <v>x</v>
          </cell>
          <cell r="S46" t="e">
            <v>#N/A</v>
          </cell>
          <cell r="T46" t="e">
            <v>#N/A</v>
          </cell>
        </row>
        <row r="47">
          <cell r="A47">
            <v>43781591</v>
          </cell>
          <cell r="B47" t="str">
            <v>Patricia Elena Uribe londoño</v>
          </cell>
          <cell r="C47">
            <v>43781591</v>
          </cell>
          <cell r="D47" t="str">
            <v>Apucarco</v>
          </cell>
          <cell r="E47" t="str">
            <v>310 544 0201</v>
          </cell>
          <cell r="J47" t="str">
            <v>x</v>
          </cell>
          <cell r="S47" t="e">
            <v>#N/A</v>
          </cell>
          <cell r="T47" t="e">
            <v>#N/A</v>
          </cell>
        </row>
        <row r="48">
          <cell r="A48">
            <v>43781952</v>
          </cell>
          <cell r="B48" t="str">
            <v>Dora Elena  Yepes Guisao</v>
          </cell>
          <cell r="C48">
            <v>43781952</v>
          </cell>
          <cell r="D48" t="str">
            <v>El canelo</v>
          </cell>
          <cell r="E48">
            <v>3128527465</v>
          </cell>
          <cell r="J48" t="str">
            <v>x</v>
          </cell>
          <cell r="S48" t="e">
            <v>#N/A</v>
          </cell>
          <cell r="T48" t="e">
            <v>#N/A</v>
          </cell>
        </row>
        <row r="49">
          <cell r="A49">
            <v>43782542</v>
          </cell>
          <cell r="B49" t="str">
            <v>Diana Milena  GARCES USUGA</v>
          </cell>
          <cell r="C49">
            <v>43782542</v>
          </cell>
          <cell r="D49" t="str">
            <v>Los Naranjos</v>
          </cell>
          <cell r="E49">
            <v>3135784650</v>
          </cell>
          <cell r="G49" t="str">
            <v>x</v>
          </cell>
          <cell r="I49" t="str">
            <v>Ella, esposo y dos niños</v>
          </cell>
          <cell r="J49" t="str">
            <v>x</v>
          </cell>
          <cell r="P49" t="str">
            <v>Arriba de la caseta y fernando vasquez</v>
          </cell>
          <cell r="Q49" t="str">
            <v>Visitar</v>
          </cell>
          <cell r="R49" t="str">
            <v>Julieta</v>
          </cell>
          <cell r="S49" t="e">
            <v>#N/A</v>
          </cell>
          <cell r="T49" t="e">
            <v>#N/A</v>
          </cell>
        </row>
        <row r="50">
          <cell r="A50">
            <v>43782572</v>
          </cell>
          <cell r="B50" t="str">
            <v xml:space="preserve">diana yanet tuberquia </v>
          </cell>
          <cell r="C50">
            <v>43782572</v>
          </cell>
          <cell r="D50" t="str">
            <v xml:space="preserve">el madero </v>
          </cell>
          <cell r="E50">
            <v>3012188340</v>
          </cell>
          <cell r="J50" t="str">
            <v>x</v>
          </cell>
          <cell r="S50" t="e">
            <v>#N/A</v>
          </cell>
          <cell r="T50">
            <v>0</v>
          </cell>
        </row>
        <row r="51">
          <cell r="A51">
            <v>70434350</v>
          </cell>
          <cell r="B51" t="str">
            <v>Abelardo Antonio  Guisao Urrego</v>
          </cell>
          <cell r="C51">
            <v>70434350</v>
          </cell>
          <cell r="D51" t="str">
            <v>La estrella</v>
          </cell>
          <cell r="E51">
            <v>3145912016</v>
          </cell>
          <cell r="G51" t="str">
            <v>x</v>
          </cell>
          <cell r="I51" t="str">
            <v>Solo</v>
          </cell>
          <cell r="J51" t="str">
            <v>x</v>
          </cell>
          <cell r="L51" t="str">
            <v>x</v>
          </cell>
          <cell r="P51" t="str">
            <v>Parte baja</v>
          </cell>
          <cell r="Q51" t="str">
            <v xml:space="preserve">Visitar </v>
          </cell>
          <cell r="S51" t="str">
            <v>fondo nacional de vivienda</v>
          </cell>
          <cell r="T51">
            <v>0</v>
          </cell>
        </row>
        <row r="52">
          <cell r="A52">
            <v>70435275</v>
          </cell>
          <cell r="B52" t="str">
            <v>Cesar Suarez</v>
          </cell>
          <cell r="C52">
            <v>70435275</v>
          </cell>
          <cell r="D52" t="str">
            <v>Vereda Cumbarra</v>
          </cell>
          <cell r="E52">
            <v>3216447754</v>
          </cell>
          <cell r="J52" t="str">
            <v>x</v>
          </cell>
          <cell r="P52" t="str">
            <v>Vereda Cumbarra</v>
          </cell>
          <cell r="S52" t="str">
            <v>caja popular de vivienda militar</v>
          </cell>
          <cell r="T52">
            <v>1</v>
          </cell>
        </row>
        <row r="53">
          <cell r="A53">
            <v>53430736</v>
          </cell>
          <cell r="B53" t="str">
            <v>arelis angulo manco</v>
          </cell>
          <cell r="C53">
            <v>53430736</v>
          </cell>
          <cell r="D53" t="str">
            <v xml:space="preserve">el madero </v>
          </cell>
          <cell r="E53">
            <v>3122394855</v>
          </cell>
          <cell r="J53" t="str">
            <v>x</v>
          </cell>
          <cell r="S53" t="e">
            <v>#N/A</v>
          </cell>
          <cell r="T53" t="e">
            <v>#N/A</v>
          </cell>
        </row>
        <row r="54">
          <cell r="A54">
            <v>70430017</v>
          </cell>
          <cell r="B54" t="str">
            <v>edgar de jesus mazo guerra</v>
          </cell>
          <cell r="C54">
            <v>70430017</v>
          </cell>
          <cell r="D54" t="str">
            <v>santa ana</v>
          </cell>
          <cell r="E54">
            <v>3127476630</v>
          </cell>
          <cell r="J54" t="str">
            <v>x</v>
          </cell>
          <cell r="Q54" t="str">
            <v>priorizar ??</v>
          </cell>
          <cell r="S54" t="e">
            <v>#N/A</v>
          </cell>
          <cell r="T54">
            <v>1</v>
          </cell>
        </row>
        <row r="55">
          <cell r="A55">
            <v>3430955</v>
          </cell>
          <cell r="B55" t="str">
            <v>Luis Angel  CORREA QUINTERO</v>
          </cell>
          <cell r="C55">
            <v>3430955</v>
          </cell>
          <cell r="D55" t="str">
            <v>Paso arriba</v>
          </cell>
          <cell r="E55">
            <v>3113138172</v>
          </cell>
          <cell r="L55" t="str">
            <v>X</v>
          </cell>
          <cell r="Q55" t="str">
            <v>NO PERTENECE A LA JUNTA</v>
          </cell>
          <cell r="S55" t="e">
            <v>#N/A</v>
          </cell>
          <cell r="T55">
            <v>1</v>
          </cell>
        </row>
        <row r="56">
          <cell r="A56">
            <v>70434219</v>
          </cell>
          <cell r="B56" t="str">
            <v>Luis Enrique Cardona Carmona</v>
          </cell>
          <cell r="C56">
            <v>70434219</v>
          </cell>
          <cell r="D56" t="str">
            <v>Paso arriba</v>
          </cell>
          <cell r="J56" t="str">
            <v>x</v>
          </cell>
          <cell r="Q56" t="str">
            <v>SI</v>
          </cell>
          <cell r="R56" t="str">
            <v>PRESIDENTE</v>
          </cell>
          <cell r="S56" t="e">
            <v>#N/A</v>
          </cell>
          <cell r="T56">
            <v>1</v>
          </cell>
        </row>
        <row r="57">
          <cell r="A57">
            <v>71645468</v>
          </cell>
          <cell r="B57" t="str">
            <v>Nolberto Benitez</v>
          </cell>
          <cell r="C57">
            <v>71645468</v>
          </cell>
          <cell r="D57" t="str">
            <v>La Loma</v>
          </cell>
          <cell r="E57">
            <v>3184875455</v>
          </cell>
          <cell r="J57" t="str">
            <v>X</v>
          </cell>
          <cell r="S57" t="str">
            <v>banco agrario</v>
          </cell>
          <cell r="T57">
            <v>1</v>
          </cell>
        </row>
        <row r="58">
          <cell r="A58">
            <v>70431919</v>
          </cell>
          <cell r="B58" t="str">
            <v>John Antonio Higuita</v>
          </cell>
          <cell r="C58">
            <v>70431919</v>
          </cell>
          <cell r="D58" t="str">
            <v>San Jose</v>
          </cell>
          <cell r="J58" t="str">
            <v>x</v>
          </cell>
          <cell r="P58" t="str">
            <v>Juntas</v>
          </cell>
          <cell r="S58" t="e">
            <v>#N/A</v>
          </cell>
          <cell r="T58">
            <v>1</v>
          </cell>
        </row>
        <row r="59">
          <cell r="A59">
            <v>70432182</v>
          </cell>
          <cell r="B59" t="str">
            <v>Lazaro Usuga</v>
          </cell>
          <cell r="C59">
            <v>70432182</v>
          </cell>
          <cell r="D59" t="str">
            <v>Macanal</v>
          </cell>
          <cell r="E59">
            <v>3184596709</v>
          </cell>
          <cell r="J59" t="str">
            <v>x</v>
          </cell>
          <cell r="R59" t="str">
            <v>PRESIDENTE</v>
          </cell>
          <cell r="S59" t="e">
            <v>#N/A</v>
          </cell>
          <cell r="T59" t="e">
            <v>#N/A</v>
          </cell>
        </row>
        <row r="60">
          <cell r="A60">
            <v>70432504</v>
          </cell>
          <cell r="B60" t="str">
            <v>aldemar de Jesús londoño londoño</v>
          </cell>
          <cell r="C60">
            <v>70432504</v>
          </cell>
          <cell r="D60" t="str">
            <v>Apucarco</v>
          </cell>
          <cell r="E60" t="str">
            <v>320 792 7670</v>
          </cell>
          <cell r="J60" t="str">
            <v>x</v>
          </cell>
          <cell r="S60" t="e">
            <v>#N/A</v>
          </cell>
          <cell r="T60">
            <v>1</v>
          </cell>
        </row>
        <row r="61">
          <cell r="A61">
            <v>70433490</v>
          </cell>
          <cell r="B61" t="str">
            <v>Ernesto Gracias</v>
          </cell>
          <cell r="C61">
            <v>70433490</v>
          </cell>
          <cell r="D61" t="str">
            <v>Bellavista</v>
          </cell>
          <cell r="E61">
            <v>3206983485</v>
          </cell>
          <cell r="J61" t="str">
            <v>x</v>
          </cell>
          <cell r="S61" t="e">
            <v>#N/A</v>
          </cell>
          <cell r="T61">
            <v>1</v>
          </cell>
        </row>
        <row r="62">
          <cell r="A62">
            <v>70433490</v>
          </cell>
          <cell r="B62" t="str">
            <v>Ernesto Gracias</v>
          </cell>
          <cell r="C62">
            <v>70433490</v>
          </cell>
          <cell r="D62" t="str">
            <v>Bellavista</v>
          </cell>
          <cell r="E62">
            <v>3206983485</v>
          </cell>
          <cell r="J62" t="str">
            <v>x</v>
          </cell>
          <cell r="S62" t="e">
            <v>#N/A</v>
          </cell>
          <cell r="T62">
            <v>1</v>
          </cell>
        </row>
        <row r="63">
          <cell r="A63">
            <v>70433513</v>
          </cell>
          <cell r="B63" t="str">
            <v>Argemiro Muñoz</v>
          </cell>
          <cell r="C63">
            <v>70433513</v>
          </cell>
          <cell r="D63" t="str">
            <v>Insor</v>
          </cell>
          <cell r="E63">
            <v>3174920822</v>
          </cell>
          <cell r="J63" t="str">
            <v>x</v>
          </cell>
          <cell r="S63" t="e">
            <v>#N/A</v>
          </cell>
          <cell r="T63" t="e">
            <v>#N/A</v>
          </cell>
        </row>
        <row r="64">
          <cell r="A64">
            <v>70433782</v>
          </cell>
          <cell r="B64" t="str">
            <v>Obdulio  Higuita</v>
          </cell>
          <cell r="C64">
            <v>70433782</v>
          </cell>
          <cell r="D64" t="str">
            <v>Urbano</v>
          </cell>
          <cell r="E64">
            <v>3103951302</v>
          </cell>
          <cell r="J64" t="str">
            <v>x</v>
          </cell>
          <cell r="P64" t="str">
            <v>Imantago</v>
          </cell>
          <cell r="S64" t="e">
            <v>#N/A</v>
          </cell>
          <cell r="T64">
            <v>1</v>
          </cell>
        </row>
        <row r="65">
          <cell r="A65">
            <v>70433799</v>
          </cell>
          <cell r="B65" t="str">
            <v>Wilson Tangarife</v>
          </cell>
          <cell r="C65">
            <v>70433799</v>
          </cell>
          <cell r="D65" t="str">
            <v>El canelito</v>
          </cell>
          <cell r="E65">
            <v>3128799724</v>
          </cell>
          <cell r="J65" t="str">
            <v>x</v>
          </cell>
          <cell r="S65" t="e">
            <v>#N/A</v>
          </cell>
          <cell r="T65">
            <v>1</v>
          </cell>
        </row>
        <row r="66">
          <cell r="A66">
            <v>71526457</v>
          </cell>
          <cell r="B66" t="str">
            <v>Luis Fernando Restrepo Hernadez</v>
          </cell>
          <cell r="C66">
            <v>71526457</v>
          </cell>
          <cell r="D66" t="str">
            <v>Paso arriba</v>
          </cell>
          <cell r="E66" t="str">
            <v>3116319361 - 3116936696</v>
          </cell>
          <cell r="Q66" t="str">
            <v>BANCO DE MATERIALES</v>
          </cell>
          <cell r="R66" t="str">
            <v>ALCALDE</v>
          </cell>
          <cell r="S66" t="e">
            <v>#N/A</v>
          </cell>
          <cell r="T66">
            <v>1</v>
          </cell>
        </row>
        <row r="67">
          <cell r="A67">
            <v>70434298</v>
          </cell>
          <cell r="B67" t="str">
            <v>Calos Campo Gonzales</v>
          </cell>
          <cell r="C67">
            <v>70434298</v>
          </cell>
          <cell r="D67" t="str">
            <v>Urbano</v>
          </cell>
          <cell r="E67">
            <v>3136199192</v>
          </cell>
          <cell r="J67" t="str">
            <v>x</v>
          </cell>
          <cell r="P67" t="str">
            <v>Versalles y el eden</v>
          </cell>
          <cell r="S67" t="e">
            <v>#N/A</v>
          </cell>
          <cell r="T67" t="e">
            <v>#N/A</v>
          </cell>
        </row>
        <row r="68">
          <cell r="A68">
            <v>70434533</v>
          </cell>
          <cell r="B68" t="str">
            <v>Leon Tangarife</v>
          </cell>
          <cell r="C68">
            <v>70434533</v>
          </cell>
          <cell r="D68" t="str">
            <v>El canelito</v>
          </cell>
          <cell r="E68">
            <v>3218800170</v>
          </cell>
          <cell r="J68" t="str">
            <v>x</v>
          </cell>
          <cell r="S68" t="e">
            <v>#N/A</v>
          </cell>
          <cell r="T68">
            <v>1</v>
          </cell>
        </row>
        <row r="69">
          <cell r="A69">
            <v>70434928</v>
          </cell>
          <cell r="B69" t="str">
            <v>Jose Antonio Soto Jimenez</v>
          </cell>
          <cell r="C69">
            <v>70434928</v>
          </cell>
          <cell r="D69" t="str">
            <v>Media cuesta</v>
          </cell>
          <cell r="E69">
            <v>3137407812</v>
          </cell>
          <cell r="G69" t="str">
            <v>x</v>
          </cell>
          <cell r="I69" t="str">
            <v>Madre, hermana y el</v>
          </cell>
          <cell r="J69" t="str">
            <v>X</v>
          </cell>
          <cell r="L69" t="str">
            <v>x</v>
          </cell>
          <cell r="P69" t="str">
            <v>Sobre el hogar juvenil</v>
          </cell>
          <cell r="Q69" t="str">
            <v>Visitar</v>
          </cell>
          <cell r="S69" t="e">
            <v>#N/A</v>
          </cell>
          <cell r="T69">
            <v>1</v>
          </cell>
        </row>
        <row r="70">
          <cell r="A70">
            <v>1035302232</v>
          </cell>
          <cell r="B70" t="str">
            <v>Elkin Dario  Graciano Valderrama</v>
          </cell>
          <cell r="C70">
            <v>1035302232</v>
          </cell>
          <cell r="D70" t="str">
            <v>San Jose</v>
          </cell>
          <cell r="E70">
            <v>3207604922</v>
          </cell>
          <cell r="J70" t="str">
            <v>x</v>
          </cell>
          <cell r="P70" t="str">
            <v>Juntas</v>
          </cell>
          <cell r="S70" t="str">
            <v>banco agrario</v>
          </cell>
          <cell r="T70" t="e">
            <v>#N/A</v>
          </cell>
        </row>
        <row r="71">
          <cell r="A71">
            <v>70435316</v>
          </cell>
          <cell r="B71" t="str">
            <v>eduar ledis quinchia arias</v>
          </cell>
          <cell r="C71">
            <v>70435316</v>
          </cell>
          <cell r="D71" t="str">
            <v>cordoncillal</v>
          </cell>
          <cell r="E71">
            <v>3208843723</v>
          </cell>
          <cell r="J71" t="str">
            <v>x</v>
          </cell>
          <cell r="S71" t="e">
            <v>#N/A</v>
          </cell>
          <cell r="T71">
            <v>0</v>
          </cell>
        </row>
        <row r="72">
          <cell r="A72">
            <v>70435316</v>
          </cell>
          <cell r="B72" t="str">
            <v>eduar ledis quinchia arias</v>
          </cell>
          <cell r="C72">
            <v>70435316</v>
          </cell>
          <cell r="D72" t="str">
            <v>cordoncillal</v>
          </cell>
          <cell r="E72">
            <v>3208843723</v>
          </cell>
          <cell r="J72" t="str">
            <v>x</v>
          </cell>
          <cell r="S72" t="e">
            <v>#N/A</v>
          </cell>
          <cell r="T72">
            <v>0</v>
          </cell>
        </row>
        <row r="73">
          <cell r="A73">
            <v>70435464</v>
          </cell>
          <cell r="B73" t="str">
            <v xml:space="preserve">Saulo de Jesus Osorno Garcia </v>
          </cell>
          <cell r="C73">
            <v>70435464</v>
          </cell>
          <cell r="D73" t="str">
            <v>Loma de la alegria</v>
          </cell>
          <cell r="E73">
            <v>3136513334</v>
          </cell>
          <cell r="J73" t="str">
            <v>X</v>
          </cell>
          <cell r="S73" t="e">
            <v>#N/A</v>
          </cell>
          <cell r="T73" t="e">
            <v>#N/A</v>
          </cell>
        </row>
        <row r="74">
          <cell r="A74">
            <v>70435792</v>
          </cell>
          <cell r="B74" t="str">
            <v>Jair Aicardo Usuga Florez</v>
          </cell>
          <cell r="C74">
            <v>70435792</v>
          </cell>
          <cell r="D74" t="str">
            <v>Bellavista</v>
          </cell>
          <cell r="E74">
            <v>3206919832</v>
          </cell>
          <cell r="J74" t="str">
            <v>x</v>
          </cell>
          <cell r="S74" t="e">
            <v>#N/A</v>
          </cell>
          <cell r="T74" t="e">
            <v>#N/A</v>
          </cell>
        </row>
        <row r="75">
          <cell r="A75">
            <v>70435792</v>
          </cell>
          <cell r="B75" t="str">
            <v>Jair Aicardo Usuga Florez</v>
          </cell>
          <cell r="C75">
            <v>70435792</v>
          </cell>
          <cell r="D75" t="str">
            <v>Bellavista</v>
          </cell>
          <cell r="E75">
            <v>3206919832</v>
          </cell>
          <cell r="J75" t="str">
            <v>x</v>
          </cell>
          <cell r="S75" t="e">
            <v>#N/A</v>
          </cell>
          <cell r="T75" t="e">
            <v>#N/A</v>
          </cell>
        </row>
        <row r="76">
          <cell r="A76">
            <v>21611500</v>
          </cell>
          <cell r="B76" t="str">
            <v>Luz Amparo  Yepes guisao</v>
          </cell>
          <cell r="C76">
            <v>21611500</v>
          </cell>
          <cell r="D76" t="str">
            <v>Paso arriba</v>
          </cell>
          <cell r="E76">
            <v>3215714006</v>
          </cell>
          <cell r="G76" t="str">
            <v>x</v>
          </cell>
          <cell r="L76" t="str">
            <v>x</v>
          </cell>
          <cell r="Q76" t="str">
            <v>NO PERTENECE A LA JUNTA</v>
          </cell>
          <cell r="S76" t="e">
            <v>#N/A</v>
          </cell>
          <cell r="T76">
            <v>1</v>
          </cell>
        </row>
        <row r="77">
          <cell r="A77">
            <v>70436071</v>
          </cell>
          <cell r="B77" t="str">
            <v>Juan Bautista Uribe López</v>
          </cell>
          <cell r="C77">
            <v>70436071</v>
          </cell>
          <cell r="D77" t="str">
            <v>Apucarco</v>
          </cell>
          <cell r="E77" t="str">
            <v>312 223 6901</v>
          </cell>
          <cell r="J77" t="str">
            <v>x</v>
          </cell>
          <cell r="S77" t="e">
            <v>#N/A</v>
          </cell>
          <cell r="T77" t="e">
            <v>#N/A</v>
          </cell>
        </row>
        <row r="78">
          <cell r="A78">
            <v>21610337</v>
          </cell>
          <cell r="B78" t="str">
            <v>Maria Adelina Quintero de Quintero</v>
          </cell>
          <cell r="C78">
            <v>21610337</v>
          </cell>
          <cell r="D78" t="str">
            <v>Paso arriba</v>
          </cell>
          <cell r="E78">
            <v>3146481031</v>
          </cell>
          <cell r="J78" t="str">
            <v>x</v>
          </cell>
          <cell r="Q78" t="str">
            <v>SI</v>
          </cell>
          <cell r="R78" t="str">
            <v>PRESIDENTE</v>
          </cell>
          <cell r="S78" t="e">
            <v>#N/A</v>
          </cell>
          <cell r="T78">
            <v>1</v>
          </cell>
        </row>
        <row r="79">
          <cell r="A79">
            <v>71390036</v>
          </cell>
          <cell r="B79" t="str">
            <v>Carlos Andres</v>
          </cell>
          <cell r="C79">
            <v>71390036</v>
          </cell>
          <cell r="D79" t="str">
            <v>Urbano</v>
          </cell>
          <cell r="E79">
            <v>3105919088</v>
          </cell>
          <cell r="J79" t="str">
            <v>X</v>
          </cell>
          <cell r="S79" t="e">
            <v>#N/A</v>
          </cell>
          <cell r="T79" t="e">
            <v>#N/A</v>
          </cell>
        </row>
        <row r="80">
          <cell r="A80">
            <v>71434312</v>
          </cell>
          <cell r="B80" t="str">
            <v>Jorge Eliecer Montoya Jimenez</v>
          </cell>
          <cell r="C80">
            <v>71434312</v>
          </cell>
          <cell r="D80" t="str">
            <v>El reten</v>
          </cell>
          <cell r="E80">
            <v>3136938023</v>
          </cell>
          <cell r="F80" t="str">
            <v>x</v>
          </cell>
          <cell r="I80" t="str">
            <v>mama</v>
          </cell>
          <cell r="J80" t="str">
            <v>x</v>
          </cell>
          <cell r="P80" t="str">
            <v>El reten</v>
          </cell>
          <cell r="S80" t="e">
            <v>#N/A</v>
          </cell>
          <cell r="T80" t="e">
            <v>#N/A</v>
          </cell>
        </row>
        <row r="81">
          <cell r="A81">
            <v>21609214</v>
          </cell>
          <cell r="B81" t="str">
            <v>Maria Noely Rojas de Guisao</v>
          </cell>
          <cell r="C81">
            <v>21609214</v>
          </cell>
          <cell r="D81" t="str">
            <v>Paso Arriba</v>
          </cell>
          <cell r="O81" t="str">
            <v>X</v>
          </cell>
          <cell r="Q81" t="str">
            <v>SI</v>
          </cell>
          <cell r="R81" t="str">
            <v>PRESIDENTE</v>
          </cell>
          <cell r="S81" t="e">
            <v>#N/A</v>
          </cell>
          <cell r="T81">
            <v>1</v>
          </cell>
        </row>
        <row r="82">
          <cell r="A82">
            <v>21609111</v>
          </cell>
          <cell r="B82" t="str">
            <v>Oliva Margarita Jimenez de Florez</v>
          </cell>
          <cell r="C82">
            <v>21609111</v>
          </cell>
          <cell r="D82" t="str">
            <v>Paso Arriba</v>
          </cell>
          <cell r="E82">
            <v>3122983075</v>
          </cell>
          <cell r="O82" t="str">
            <v>X</v>
          </cell>
          <cell r="P82" t="str">
            <v>Paso arriba</v>
          </cell>
          <cell r="Q82" t="str">
            <v>NO PERTENECE A LA JUNTA</v>
          </cell>
          <cell r="S82" t="e">
            <v>#N/A</v>
          </cell>
          <cell r="T82">
            <v>1</v>
          </cell>
        </row>
        <row r="83">
          <cell r="A83">
            <v>98529209</v>
          </cell>
          <cell r="B83" t="str">
            <v>Leon Augusto Florez</v>
          </cell>
          <cell r="C83">
            <v>98529209</v>
          </cell>
          <cell r="D83" t="str">
            <v>Bellavista</v>
          </cell>
          <cell r="E83">
            <v>3136814660</v>
          </cell>
          <cell r="J83" t="str">
            <v>x</v>
          </cell>
          <cell r="S83" t="e">
            <v>#N/A</v>
          </cell>
          <cell r="T83">
            <v>0</v>
          </cell>
        </row>
        <row r="84">
          <cell r="A84">
            <v>98529209</v>
          </cell>
          <cell r="B84" t="str">
            <v>Leon Augusto Florez</v>
          </cell>
          <cell r="C84">
            <v>98529209</v>
          </cell>
          <cell r="D84" t="str">
            <v>Bellavista</v>
          </cell>
          <cell r="E84">
            <v>3136814660</v>
          </cell>
          <cell r="J84" t="str">
            <v>x</v>
          </cell>
          <cell r="S84" t="e">
            <v>#N/A</v>
          </cell>
          <cell r="T84">
            <v>0</v>
          </cell>
        </row>
        <row r="85">
          <cell r="A85">
            <v>98613659</v>
          </cell>
          <cell r="B85" t="str">
            <v>Humberto Antonio Usuga Puerta</v>
          </cell>
          <cell r="C85">
            <v>98613659</v>
          </cell>
          <cell r="D85" t="str">
            <v>San Luis de Juntas</v>
          </cell>
          <cell r="E85">
            <v>3207155337</v>
          </cell>
          <cell r="J85" t="str">
            <v>x</v>
          </cell>
          <cell r="S85" t="e">
            <v>#N/A</v>
          </cell>
          <cell r="T85">
            <v>1</v>
          </cell>
        </row>
        <row r="86">
          <cell r="A86">
            <v>98613659</v>
          </cell>
          <cell r="B86" t="str">
            <v>Humberto Antonio Usuga Puerta</v>
          </cell>
          <cell r="C86">
            <v>98613659</v>
          </cell>
          <cell r="D86" t="str">
            <v>San Luis de Juntas</v>
          </cell>
          <cell r="E86">
            <v>3207155337</v>
          </cell>
          <cell r="J86" t="str">
            <v>x</v>
          </cell>
          <cell r="S86" t="e">
            <v>#N/A</v>
          </cell>
          <cell r="T86">
            <v>1</v>
          </cell>
        </row>
        <row r="87">
          <cell r="A87">
            <v>98613818</v>
          </cell>
          <cell r="B87" t="str">
            <v>Ovidio Antonio Usuga</v>
          </cell>
          <cell r="C87">
            <v>98613818</v>
          </cell>
          <cell r="D87" t="str">
            <v>San Jose</v>
          </cell>
          <cell r="J87" t="str">
            <v>x</v>
          </cell>
          <cell r="P87" t="str">
            <v>Juntas</v>
          </cell>
          <cell r="S87" t="e">
            <v>#N/A</v>
          </cell>
          <cell r="T87">
            <v>1</v>
          </cell>
        </row>
        <row r="88">
          <cell r="A88">
            <v>1120361069</v>
          </cell>
          <cell r="B88" t="str">
            <v xml:space="preserve">Eduar Zapata Agudelo </v>
          </cell>
          <cell r="C88">
            <v>1120361069</v>
          </cell>
          <cell r="D88" t="str">
            <v xml:space="preserve">Alto del roble </v>
          </cell>
          <cell r="E88">
            <v>3128241754</v>
          </cell>
          <cell r="J88" t="str">
            <v>X</v>
          </cell>
          <cell r="S88" t="str">
            <v>fondo nacional de vivienda</v>
          </cell>
          <cell r="T88" t="e">
            <v>#N/A</v>
          </cell>
        </row>
        <row r="89">
          <cell r="A89">
            <v>98670500</v>
          </cell>
          <cell r="B89" t="str">
            <v>Aurelio pulgarín Vega</v>
          </cell>
          <cell r="C89">
            <v>98670500</v>
          </cell>
          <cell r="D89" t="str">
            <v>Chontaduro</v>
          </cell>
          <cell r="E89" t="str">
            <v>317 409 6751</v>
          </cell>
          <cell r="J89" t="str">
            <v>x</v>
          </cell>
          <cell r="S89" t="e">
            <v>#N/A</v>
          </cell>
          <cell r="T89" t="e">
            <v>#N/A</v>
          </cell>
        </row>
        <row r="90">
          <cell r="A90">
            <v>1001386284</v>
          </cell>
          <cell r="B90" t="str">
            <v>Santiago correa</v>
          </cell>
          <cell r="C90">
            <v>1001386284</v>
          </cell>
          <cell r="D90" t="str">
            <v>San Luis del Cafe</v>
          </cell>
          <cell r="E90" t="str">
            <v>312 764 9848</v>
          </cell>
          <cell r="J90" t="str">
            <v>x</v>
          </cell>
          <cell r="S90" t="e">
            <v>#N/A</v>
          </cell>
          <cell r="T90" t="e">
            <v>#N/A</v>
          </cell>
        </row>
        <row r="91">
          <cell r="A91">
            <v>1001403790</v>
          </cell>
          <cell r="B91" t="str">
            <v>Miguel Arcangel Hidalgo</v>
          </cell>
          <cell r="C91">
            <v>1001403790</v>
          </cell>
          <cell r="D91" t="str">
            <v xml:space="preserve">Alto del roble </v>
          </cell>
          <cell r="E91">
            <v>3106594571</v>
          </cell>
          <cell r="J91" t="str">
            <v>X</v>
          </cell>
          <cell r="S91" t="e">
            <v>#N/A</v>
          </cell>
          <cell r="T91">
            <v>1</v>
          </cell>
        </row>
        <row r="92">
          <cell r="A92">
            <v>1001403882</v>
          </cell>
          <cell r="B92" t="str">
            <v>Andrea Estefania Usuga</v>
          </cell>
          <cell r="C92">
            <v>1001403882</v>
          </cell>
          <cell r="D92" t="str">
            <v>La Loma</v>
          </cell>
          <cell r="E92">
            <v>3135252432</v>
          </cell>
          <cell r="J92" t="str">
            <v>X</v>
          </cell>
          <cell r="S92" t="e">
            <v>#N/A</v>
          </cell>
          <cell r="T92" t="e">
            <v>#N/A</v>
          </cell>
        </row>
        <row r="93">
          <cell r="A93">
            <v>1001404576</v>
          </cell>
          <cell r="B93" t="str">
            <v>Leydi Montoya</v>
          </cell>
          <cell r="C93">
            <v>1001404576</v>
          </cell>
          <cell r="D93" t="str">
            <v>Insor</v>
          </cell>
          <cell r="E93">
            <v>3127575843</v>
          </cell>
          <cell r="J93" t="str">
            <v>x</v>
          </cell>
          <cell r="S93" t="e">
            <v>#N/A</v>
          </cell>
          <cell r="T93" t="e">
            <v>#N/A</v>
          </cell>
        </row>
        <row r="94">
          <cell r="A94">
            <v>1017161903</v>
          </cell>
          <cell r="B94" t="str">
            <v>Margot Tuberquia</v>
          </cell>
          <cell r="C94">
            <v>1017161903</v>
          </cell>
          <cell r="D94" t="str">
            <v>Vereda Cumbarra</v>
          </cell>
          <cell r="E94">
            <v>3136701880</v>
          </cell>
          <cell r="J94" t="str">
            <v>x</v>
          </cell>
          <cell r="P94" t="str">
            <v>Vereda Cumbarra</v>
          </cell>
          <cell r="S94" t="e">
            <v>#N/A</v>
          </cell>
          <cell r="T94" t="e">
            <v>#N/A</v>
          </cell>
        </row>
        <row r="95">
          <cell r="A95">
            <v>70431109</v>
          </cell>
          <cell r="B95" t="str">
            <v>Oscar de Jesus Florez Correa</v>
          </cell>
          <cell r="C95">
            <v>70431109</v>
          </cell>
          <cell r="D95" t="str">
            <v>Paso arriba</v>
          </cell>
          <cell r="J95" t="str">
            <v>x</v>
          </cell>
          <cell r="Q95" t="str">
            <v>SI</v>
          </cell>
          <cell r="R95" t="str">
            <v>PRESIDENTE</v>
          </cell>
          <cell r="S95" t="e">
            <v>#N/A</v>
          </cell>
          <cell r="T95">
            <v>1</v>
          </cell>
        </row>
        <row r="96">
          <cell r="A96">
            <v>1035303800</v>
          </cell>
          <cell r="B96" t="str">
            <v>Sergio correa</v>
          </cell>
          <cell r="C96">
            <v>1035303800</v>
          </cell>
          <cell r="D96" t="str">
            <v>San Luis del Cafe</v>
          </cell>
          <cell r="E96" t="str">
            <v>321 884 4049</v>
          </cell>
          <cell r="J96" t="str">
            <v>x</v>
          </cell>
          <cell r="S96" t="e">
            <v>#N/A</v>
          </cell>
          <cell r="T96" t="e">
            <v>#N/A</v>
          </cell>
        </row>
        <row r="97">
          <cell r="A97">
            <v>1035304060</v>
          </cell>
          <cell r="B97" t="str">
            <v>jhon dario higuita garces</v>
          </cell>
          <cell r="C97">
            <v>1035304060</v>
          </cell>
          <cell r="D97" t="str">
            <v xml:space="preserve">el madero </v>
          </cell>
          <cell r="E97">
            <v>3207126558</v>
          </cell>
          <cell r="J97" t="str">
            <v>x</v>
          </cell>
          <cell r="S97" t="e">
            <v>#N/A</v>
          </cell>
          <cell r="T97" t="e">
            <v>#N/A</v>
          </cell>
        </row>
        <row r="98">
          <cell r="A98">
            <v>1035304846</v>
          </cell>
          <cell r="B98" t="str">
            <v>Deysi Jhoana Graciano Garcia</v>
          </cell>
          <cell r="C98">
            <v>1035304846</v>
          </cell>
          <cell r="D98" t="str">
            <v>Loma de la alegria</v>
          </cell>
          <cell r="E98">
            <v>3207012370</v>
          </cell>
          <cell r="J98" t="str">
            <v>X</v>
          </cell>
          <cell r="S98" t="e">
            <v>#N/A</v>
          </cell>
          <cell r="T98" t="e">
            <v>#N/A</v>
          </cell>
        </row>
        <row r="99">
          <cell r="A99">
            <v>1035305230</v>
          </cell>
          <cell r="B99" t="str">
            <v xml:space="preserve">Sindy Lorena usuga Aguirre </v>
          </cell>
          <cell r="C99">
            <v>1035305230</v>
          </cell>
          <cell r="D99" t="str">
            <v>La Soledad</v>
          </cell>
          <cell r="E99">
            <v>3137488522</v>
          </cell>
          <cell r="H99" t="str">
            <v>x</v>
          </cell>
          <cell r="J99" t="str">
            <v>x</v>
          </cell>
          <cell r="S99" t="e">
            <v>#N/A</v>
          </cell>
          <cell r="T99" t="e">
            <v>#N/A</v>
          </cell>
        </row>
        <row r="100">
          <cell r="A100">
            <v>1035305230</v>
          </cell>
          <cell r="B100" t="str">
            <v xml:space="preserve">Sindy Lorena usuga Aguirre </v>
          </cell>
          <cell r="C100">
            <v>1035305230</v>
          </cell>
          <cell r="D100" t="str">
            <v>La Soledad</v>
          </cell>
          <cell r="E100">
            <v>3137488522</v>
          </cell>
          <cell r="H100" t="str">
            <v>x</v>
          </cell>
          <cell r="J100" t="str">
            <v>x</v>
          </cell>
          <cell r="S100" t="e">
            <v>#N/A</v>
          </cell>
          <cell r="T100" t="e">
            <v>#N/A</v>
          </cell>
        </row>
        <row r="101">
          <cell r="A101">
            <v>1035305872</v>
          </cell>
          <cell r="B101" t="str">
            <v>julian enrique usuga muñoz</v>
          </cell>
          <cell r="C101">
            <v>1035305872</v>
          </cell>
          <cell r="D101" t="str">
            <v xml:space="preserve">insor </v>
          </cell>
          <cell r="E101">
            <v>3122646368</v>
          </cell>
          <cell r="J101" t="str">
            <v>x</v>
          </cell>
          <cell r="S101" t="e">
            <v>#N/A</v>
          </cell>
          <cell r="T101">
            <v>1</v>
          </cell>
        </row>
        <row r="102">
          <cell r="A102">
            <v>1128396542</v>
          </cell>
          <cell r="B102" t="str">
            <v>Andrés correa</v>
          </cell>
          <cell r="C102">
            <v>1128396542</v>
          </cell>
          <cell r="D102" t="str">
            <v>San Luis del Cafe</v>
          </cell>
          <cell r="E102" t="str">
            <v>310 597 9415</v>
          </cell>
          <cell r="J102" t="str">
            <v>x</v>
          </cell>
          <cell r="S102" t="e">
            <v>#N/A</v>
          </cell>
          <cell r="T102" t="e">
            <v>#N/A</v>
          </cell>
        </row>
        <row r="103">
          <cell r="B103" t="str">
            <v>Luz Marina Usuga</v>
          </cell>
          <cell r="J103" t="str">
            <v>X</v>
          </cell>
          <cell r="S103" t="e">
            <v>#N/A</v>
          </cell>
          <cell r="T103" t="e">
            <v>#N/A</v>
          </cell>
        </row>
        <row r="104">
          <cell r="A104">
            <v>70431725</v>
          </cell>
          <cell r="B104" t="str">
            <v>Fabian de Jesus Mazo</v>
          </cell>
          <cell r="C104">
            <v>70431725</v>
          </cell>
          <cell r="D104" t="str">
            <v>Urbano</v>
          </cell>
          <cell r="E104">
            <v>3122420271</v>
          </cell>
          <cell r="J104" t="str">
            <v>x</v>
          </cell>
          <cell r="P104" t="str">
            <v>Don alejandro</v>
          </cell>
          <cell r="S104" t="e">
            <v>#N/A</v>
          </cell>
          <cell r="T104">
            <v>1</v>
          </cell>
        </row>
        <row r="105">
          <cell r="A105">
            <v>70433717</v>
          </cell>
          <cell r="B105" t="str">
            <v>yobany antonio usuga yepes</v>
          </cell>
          <cell r="C105">
            <v>70433717</v>
          </cell>
          <cell r="D105" t="str">
            <v>los naranjos</v>
          </cell>
          <cell r="E105">
            <v>3182270247</v>
          </cell>
          <cell r="J105" t="str">
            <v>x</v>
          </cell>
          <cell r="S105" t="e">
            <v>#N/A</v>
          </cell>
          <cell r="T105">
            <v>1</v>
          </cell>
        </row>
        <row r="106">
          <cell r="A106">
            <v>70431985</v>
          </cell>
          <cell r="B106" t="str">
            <v>argemiro tangarife david</v>
          </cell>
          <cell r="C106">
            <v>70431985</v>
          </cell>
          <cell r="D106" t="str">
            <v>la soledad</v>
          </cell>
          <cell r="E106">
            <v>3135975449</v>
          </cell>
          <cell r="J106" t="str">
            <v>x</v>
          </cell>
          <cell r="S106" t="e">
            <v>#N/A</v>
          </cell>
          <cell r="T106" t="e">
            <v>#N/A</v>
          </cell>
        </row>
        <row r="107">
          <cell r="A107">
            <v>3431228</v>
          </cell>
          <cell r="B107" t="str">
            <v>gilberto cifuentes</v>
          </cell>
          <cell r="C107">
            <v>3431228</v>
          </cell>
          <cell r="D107" t="str">
            <v>santa barbara</v>
          </cell>
          <cell r="E107">
            <v>3103939814</v>
          </cell>
          <cell r="J107" t="str">
            <v>x</v>
          </cell>
          <cell r="S107" t="e">
            <v>#N/A</v>
          </cell>
          <cell r="T107">
            <v>1</v>
          </cell>
        </row>
        <row r="108">
          <cell r="A108">
            <v>70430215</v>
          </cell>
          <cell r="B108" t="str">
            <v>la lloroncita</v>
          </cell>
          <cell r="C108">
            <v>70430215</v>
          </cell>
          <cell r="D108" t="str">
            <v>la lloroncita</v>
          </cell>
          <cell r="E108">
            <v>3207627755</v>
          </cell>
          <cell r="J108" t="str">
            <v>x</v>
          </cell>
          <cell r="S108" t="e">
            <v>#N/A</v>
          </cell>
          <cell r="T108">
            <v>1</v>
          </cell>
        </row>
        <row r="109">
          <cell r="A109">
            <v>1039079228</v>
          </cell>
          <cell r="B109" t="str">
            <v>gloria alexis florez cañola</v>
          </cell>
          <cell r="C109">
            <v>1039079228</v>
          </cell>
          <cell r="D109" t="str">
            <v>cestillal</v>
          </cell>
          <cell r="E109">
            <v>3217588567</v>
          </cell>
          <cell r="J109" t="str">
            <v>x</v>
          </cell>
          <cell r="Q109" t="str">
            <v>desplazada</v>
          </cell>
          <cell r="R109" t="str">
            <v>alcalde</v>
          </cell>
          <cell r="S109" t="e">
            <v>#N/A</v>
          </cell>
          <cell r="T109" t="e">
            <v>#N/A</v>
          </cell>
        </row>
        <row r="110">
          <cell r="A110">
            <v>70435024</v>
          </cell>
          <cell r="B110" t="str">
            <v>jorge mario usuga usuga</v>
          </cell>
          <cell r="C110">
            <v>70435024</v>
          </cell>
          <cell r="D110" t="str">
            <v>versalles</v>
          </cell>
          <cell r="E110">
            <v>3106249057</v>
          </cell>
          <cell r="J110" t="str">
            <v>x</v>
          </cell>
          <cell r="Q110" t="str">
            <v>compromiso campaña</v>
          </cell>
          <cell r="S110" t="e">
            <v>#N/A</v>
          </cell>
          <cell r="T110">
            <v>1</v>
          </cell>
        </row>
        <row r="111">
          <cell r="A111">
            <v>1035304142</v>
          </cell>
          <cell r="B111" t="str">
            <v>jonathan durango ibarra</v>
          </cell>
          <cell r="C111">
            <v>1035304142</v>
          </cell>
          <cell r="D111" t="str">
            <v>los naranjos</v>
          </cell>
          <cell r="E111">
            <v>3105974244</v>
          </cell>
          <cell r="J111" t="str">
            <v>x</v>
          </cell>
          <cell r="S111" t="e">
            <v>#N/A</v>
          </cell>
          <cell r="T111" t="e">
            <v>#N/A</v>
          </cell>
        </row>
        <row r="112">
          <cell r="A112">
            <v>70430833</v>
          </cell>
          <cell r="B112" t="str">
            <v>luis efren arteaga guerra</v>
          </cell>
          <cell r="C112">
            <v>70430833</v>
          </cell>
          <cell r="D112" t="str">
            <v>la manga</v>
          </cell>
          <cell r="J112" t="str">
            <v>x</v>
          </cell>
          <cell r="S112" t="e">
            <v>#N/A</v>
          </cell>
          <cell r="T112">
            <v>1</v>
          </cell>
        </row>
        <row r="113">
          <cell r="A113">
            <v>1035304334</v>
          </cell>
          <cell r="B113" t="str">
            <v>orleida maria zanchez murillo</v>
          </cell>
          <cell r="C113">
            <v>1035304334</v>
          </cell>
          <cell r="D113" t="str">
            <v>cordoncillal</v>
          </cell>
          <cell r="E113">
            <v>3108239831</v>
          </cell>
          <cell r="J113" t="str">
            <v>x</v>
          </cell>
          <cell r="S113" t="e">
            <v>#N/A</v>
          </cell>
          <cell r="T113" t="e">
            <v>#N/A</v>
          </cell>
        </row>
        <row r="114">
          <cell r="A114">
            <v>1035303231</v>
          </cell>
          <cell r="B114" t="str">
            <v>dina milena tangarife usuga</v>
          </cell>
          <cell r="C114">
            <v>1035303231</v>
          </cell>
          <cell r="D114" t="str">
            <v>san pascual</v>
          </cell>
          <cell r="J114" t="str">
            <v>x</v>
          </cell>
          <cell r="S114" t="e">
            <v>#N/A</v>
          </cell>
          <cell r="T114" t="e">
            <v>#N/A</v>
          </cell>
        </row>
        <row r="115">
          <cell r="A115">
            <v>43870488</v>
          </cell>
          <cell r="B115" t="str">
            <v>claudia elena correa ocampo</v>
          </cell>
          <cell r="C115">
            <v>43870488</v>
          </cell>
          <cell r="D115" t="str">
            <v>moroto</v>
          </cell>
          <cell r="E115">
            <v>3173218334</v>
          </cell>
          <cell r="G115" t="str">
            <v>x</v>
          </cell>
          <cell r="J115" t="str">
            <v>x</v>
          </cell>
          <cell r="S115" t="e">
            <v>#N/A</v>
          </cell>
          <cell r="T115">
            <v>1</v>
          </cell>
        </row>
        <row r="116">
          <cell r="A116">
            <v>21609951</v>
          </cell>
          <cell r="B116" t="str">
            <v>maria ismelia correa</v>
          </cell>
          <cell r="C116">
            <v>21609951</v>
          </cell>
          <cell r="D116" t="str">
            <v>los balsos</v>
          </cell>
          <cell r="E116">
            <v>3214411525</v>
          </cell>
          <cell r="J116" t="str">
            <v>x</v>
          </cell>
          <cell r="S116" t="e">
            <v>#N/A</v>
          </cell>
          <cell r="T116">
            <v>1</v>
          </cell>
        </row>
        <row r="117">
          <cell r="A117">
            <v>43782324</v>
          </cell>
          <cell r="B117" t="str">
            <v>lucila manco usuga</v>
          </cell>
          <cell r="C117">
            <v>43782324</v>
          </cell>
          <cell r="D117" t="str">
            <v>la aldea</v>
          </cell>
          <cell r="E117">
            <v>3113372350</v>
          </cell>
          <cell r="G117" t="str">
            <v>x</v>
          </cell>
          <cell r="J117" t="str">
            <v>x</v>
          </cell>
          <cell r="S117" t="e">
            <v>#N/A</v>
          </cell>
          <cell r="T117" t="e">
            <v>#N/A</v>
          </cell>
        </row>
        <row r="118">
          <cell r="A118">
            <v>70431919</v>
          </cell>
          <cell r="B118" t="str">
            <v>jhon antonio higuita valderrama</v>
          </cell>
          <cell r="C118">
            <v>70431919</v>
          </cell>
          <cell r="D118" t="str">
            <v>san jose</v>
          </cell>
          <cell r="E118">
            <v>3136784215</v>
          </cell>
          <cell r="G118" t="str">
            <v>x</v>
          </cell>
          <cell r="J118" t="str">
            <v>x</v>
          </cell>
          <cell r="S118" t="e">
            <v>#N/A</v>
          </cell>
          <cell r="T118">
            <v>1</v>
          </cell>
        </row>
        <row r="119">
          <cell r="A119">
            <v>32537257</v>
          </cell>
          <cell r="B119" t="str">
            <v>ana emilse florez carvajal</v>
          </cell>
          <cell r="C119">
            <v>32537257</v>
          </cell>
          <cell r="D119" t="str">
            <v>los naranjos</v>
          </cell>
          <cell r="E119">
            <v>3147883171</v>
          </cell>
          <cell r="G119" t="str">
            <v>x</v>
          </cell>
          <cell r="J119" t="str">
            <v>x</v>
          </cell>
          <cell r="Q119" t="str">
            <v>quedo pendiente por techo</v>
          </cell>
          <cell r="S119" t="e">
            <v>#N/A</v>
          </cell>
          <cell r="T119" t="e">
            <v>#N/A</v>
          </cell>
        </row>
        <row r="120">
          <cell r="A120">
            <v>21610807</v>
          </cell>
          <cell r="B120" t="str">
            <v>maria ismaelina ruiz</v>
          </cell>
          <cell r="C120">
            <v>21610807</v>
          </cell>
          <cell r="D120" t="str">
            <v>buenos aires parte alta</v>
          </cell>
          <cell r="E120">
            <v>3226096566</v>
          </cell>
          <cell r="J120" t="str">
            <v>x</v>
          </cell>
          <cell r="S120" t="e">
            <v>#N/A</v>
          </cell>
          <cell r="T120" t="e">
            <v>#N/A</v>
          </cell>
        </row>
        <row r="121">
          <cell r="A121">
            <v>43506609</v>
          </cell>
          <cell r="B121" t="str">
            <v>flor estela cano</v>
          </cell>
          <cell r="C121">
            <v>43506609</v>
          </cell>
          <cell r="D121" t="str">
            <v>buenos aires parte alta</v>
          </cell>
          <cell r="E121">
            <v>3005480850</v>
          </cell>
          <cell r="J121" t="str">
            <v>x</v>
          </cell>
          <cell r="S121" t="e">
            <v>#N/A</v>
          </cell>
          <cell r="T121" t="e">
            <v>#N/A</v>
          </cell>
        </row>
        <row r="122">
          <cell r="A122">
            <v>70433099</v>
          </cell>
          <cell r="B122" t="str">
            <v>luis oracio usuga florez</v>
          </cell>
          <cell r="C122">
            <v>70433099</v>
          </cell>
          <cell r="D122" t="str">
            <v>buenos aires parte alta</v>
          </cell>
          <cell r="E122">
            <v>3217839197</v>
          </cell>
          <cell r="J122" t="str">
            <v>x</v>
          </cell>
          <cell r="S122" t="e">
            <v>#N/A</v>
          </cell>
          <cell r="T122">
            <v>1</v>
          </cell>
        </row>
        <row r="123">
          <cell r="A123">
            <v>70433468</v>
          </cell>
          <cell r="B123" t="str">
            <v>nicolas bastidas alcaraz</v>
          </cell>
          <cell r="C123">
            <v>70433468</v>
          </cell>
          <cell r="D123" t="str">
            <v>buenos aires parte alta</v>
          </cell>
          <cell r="E123">
            <v>3114171293</v>
          </cell>
          <cell r="J123" t="str">
            <v>x</v>
          </cell>
          <cell r="S123" t="e">
            <v>#N/A</v>
          </cell>
          <cell r="T123">
            <v>1</v>
          </cell>
        </row>
        <row r="124">
          <cell r="A124">
            <v>70092399</v>
          </cell>
          <cell r="B124" t="str">
            <v>hernan de jesus velasquez george</v>
          </cell>
          <cell r="C124">
            <v>70092399</v>
          </cell>
          <cell r="D124" t="str">
            <v>la curva san pascual</v>
          </cell>
          <cell r="E124">
            <v>3122590953</v>
          </cell>
          <cell r="J124" t="str">
            <v>x</v>
          </cell>
          <cell r="S124" t="e">
            <v>#N/A</v>
          </cell>
          <cell r="T124">
            <v>0</v>
          </cell>
        </row>
        <row r="125">
          <cell r="A125">
            <v>32285977</v>
          </cell>
          <cell r="B125" t="str">
            <v>argemira valderrama de guisao</v>
          </cell>
          <cell r="C125">
            <v>32285977</v>
          </cell>
          <cell r="D125" t="str">
            <v>san julian</v>
          </cell>
          <cell r="E125">
            <v>3117743128</v>
          </cell>
          <cell r="J125" t="str">
            <v>x</v>
          </cell>
          <cell r="S125" t="e">
            <v>#N/A</v>
          </cell>
          <cell r="T125" t="e">
            <v>#N/A</v>
          </cell>
        </row>
        <row r="126">
          <cell r="A126">
            <v>70431551</v>
          </cell>
          <cell r="B126" t="str">
            <v>gerardo antonio arias hurtado</v>
          </cell>
          <cell r="C126">
            <v>70431551</v>
          </cell>
          <cell r="D126" t="str">
            <v>el café</v>
          </cell>
          <cell r="E126">
            <v>3105094573</v>
          </cell>
          <cell r="J126" t="str">
            <v>x</v>
          </cell>
          <cell r="R126" t="str">
            <v>julieta</v>
          </cell>
          <cell r="S126" t="e">
            <v>#N/A</v>
          </cell>
          <cell r="T126">
            <v>1</v>
          </cell>
        </row>
        <row r="127">
          <cell r="A127">
            <v>70430017</v>
          </cell>
          <cell r="B127" t="str">
            <v>edgar de jesus mazo guerra</v>
          </cell>
          <cell r="C127">
            <v>70430017</v>
          </cell>
          <cell r="D127" t="str">
            <v>urbano santa ana</v>
          </cell>
          <cell r="E127">
            <v>3127476630</v>
          </cell>
          <cell r="J127" t="str">
            <v>x</v>
          </cell>
          <cell r="S127" t="e">
            <v>#N/A</v>
          </cell>
          <cell r="T127">
            <v>1</v>
          </cell>
        </row>
        <row r="128">
          <cell r="A128">
            <v>1035303097</v>
          </cell>
          <cell r="B128" t="str">
            <v>claudia cristina presiga</v>
          </cell>
          <cell r="C128">
            <v>1035303097</v>
          </cell>
          <cell r="D128" t="str">
            <v>ciriguan</v>
          </cell>
          <cell r="E128">
            <v>3218637329</v>
          </cell>
          <cell r="J128" t="str">
            <v>x</v>
          </cell>
          <cell r="S128" t="e">
            <v>#N/A</v>
          </cell>
          <cell r="T128" t="e">
            <v>#N/A</v>
          </cell>
        </row>
        <row r="129">
          <cell r="A129">
            <v>3431373</v>
          </cell>
          <cell r="B129" t="str">
            <v>anibal de jesus garcia</v>
          </cell>
          <cell r="C129">
            <v>3431373</v>
          </cell>
          <cell r="D129" t="str">
            <v>la balsita</v>
          </cell>
          <cell r="E129">
            <v>3212062061</v>
          </cell>
          <cell r="J129" t="str">
            <v>x</v>
          </cell>
          <cell r="R129" t="str">
            <v>presidenta</v>
          </cell>
          <cell r="S129" t="e">
            <v>#N/A</v>
          </cell>
          <cell r="T129">
            <v>1</v>
          </cell>
        </row>
        <row r="130">
          <cell r="A130">
            <v>1035303404</v>
          </cell>
          <cell r="B130" t="str">
            <v>hector arnulfo lopera muñoz</v>
          </cell>
          <cell r="C130">
            <v>1035303404</v>
          </cell>
          <cell r="D130" t="str">
            <v>la aguadita</v>
          </cell>
          <cell r="E130">
            <v>3157903223</v>
          </cell>
          <cell r="J130" t="str">
            <v>x</v>
          </cell>
          <cell r="S130" t="e">
            <v>#N/A</v>
          </cell>
          <cell r="T130" t="e">
            <v>#N/A</v>
          </cell>
        </row>
        <row r="131">
          <cell r="A131">
            <v>70430697</v>
          </cell>
          <cell r="B131" t="str">
            <v>jose angel goez david</v>
          </cell>
          <cell r="C131">
            <v>70430697</v>
          </cell>
          <cell r="D131" t="str">
            <v>san pascual</v>
          </cell>
          <cell r="E131">
            <v>3116885137</v>
          </cell>
          <cell r="J131" t="str">
            <v>x</v>
          </cell>
          <cell r="S131" t="e">
            <v>#N/A</v>
          </cell>
          <cell r="T131">
            <v>1</v>
          </cell>
        </row>
        <row r="132">
          <cell r="A132">
            <v>6706402</v>
          </cell>
          <cell r="B132" t="str">
            <v>carlos mario toro araque</v>
          </cell>
          <cell r="C132">
            <v>6706402</v>
          </cell>
          <cell r="D132" t="str">
            <v>san pascual</v>
          </cell>
          <cell r="E132">
            <v>3116885137</v>
          </cell>
          <cell r="J132" t="str">
            <v>x</v>
          </cell>
          <cell r="S132" t="e">
            <v>#N/A</v>
          </cell>
          <cell r="T132" t="e">
            <v>#N/A</v>
          </cell>
        </row>
        <row r="133">
          <cell r="A133">
            <v>1035302172</v>
          </cell>
          <cell r="B133" t="str">
            <v>maria doreli diaz arias</v>
          </cell>
          <cell r="C133">
            <v>1035302172</v>
          </cell>
          <cell r="D133" t="str">
            <v>san pascual</v>
          </cell>
          <cell r="E133">
            <v>3116885137</v>
          </cell>
          <cell r="J133" t="str">
            <v>x</v>
          </cell>
          <cell r="S133" t="e">
            <v>#N/A</v>
          </cell>
          <cell r="T133" t="e">
            <v>#N/A</v>
          </cell>
        </row>
        <row r="134">
          <cell r="A134">
            <v>70430075</v>
          </cell>
          <cell r="B134" t="str">
            <v>gildardo de jesus higuita zapata</v>
          </cell>
          <cell r="C134">
            <v>70430075</v>
          </cell>
          <cell r="D134" t="str">
            <v>versalles</v>
          </cell>
          <cell r="J134" t="str">
            <v>x</v>
          </cell>
          <cell r="S134" t="e">
            <v>#N/A</v>
          </cell>
          <cell r="T134">
            <v>0</v>
          </cell>
        </row>
        <row r="135">
          <cell r="A135">
            <v>43781206</v>
          </cell>
          <cell r="B135" t="str">
            <v>LUCY YANET FERNANDEZ GAVIRIA</v>
          </cell>
          <cell r="C135">
            <v>43781206</v>
          </cell>
          <cell r="D135" t="str">
            <v xml:space="preserve">URBANO </v>
          </cell>
          <cell r="E135">
            <v>3216478937</v>
          </cell>
          <cell r="J135" t="str">
            <v>X</v>
          </cell>
          <cell r="P135" t="str">
            <v>CR BOLIVAR</v>
          </cell>
          <cell r="S135" t="e">
            <v>#N/A</v>
          </cell>
          <cell r="T135">
            <v>1</v>
          </cell>
        </row>
        <row r="136">
          <cell r="A136">
            <v>1035303771</v>
          </cell>
          <cell r="B136" t="str">
            <v xml:space="preserve">WILMAR DE JESUS CORREA USUGA </v>
          </cell>
          <cell r="C136">
            <v>1035303771</v>
          </cell>
          <cell r="E136">
            <v>3122566687</v>
          </cell>
          <cell r="J136" t="str">
            <v>X</v>
          </cell>
          <cell r="S136" t="e">
            <v>#N/A</v>
          </cell>
          <cell r="T136" t="e">
            <v>#N/A</v>
          </cell>
        </row>
        <row r="137">
          <cell r="A137">
            <v>71656384</v>
          </cell>
          <cell r="B137" t="str">
            <v>GERMAN VALDERRAMA BERRIO</v>
          </cell>
          <cell r="C137">
            <v>71656384</v>
          </cell>
          <cell r="E137">
            <v>3114116627</v>
          </cell>
          <cell r="J137" t="str">
            <v>X</v>
          </cell>
          <cell r="S137" t="e">
            <v>#N/A</v>
          </cell>
          <cell r="T137">
            <v>1</v>
          </cell>
        </row>
        <row r="138">
          <cell r="A138">
            <v>43781884</v>
          </cell>
          <cell r="B138" t="str">
            <v>BLANCA LUZ HIDALGO USUGA</v>
          </cell>
          <cell r="C138">
            <v>43781884</v>
          </cell>
          <cell r="E138">
            <v>3167241815</v>
          </cell>
          <cell r="J138" t="str">
            <v>X</v>
          </cell>
          <cell r="S138" t="e">
            <v>#N/A</v>
          </cell>
          <cell r="T138" t="e">
            <v>#N/A</v>
          </cell>
        </row>
        <row r="139">
          <cell r="A139">
            <v>98455886</v>
          </cell>
          <cell r="B139" t="str">
            <v>JOSE OCTAVIO MORALES TORO</v>
          </cell>
          <cell r="C139">
            <v>98455886</v>
          </cell>
          <cell r="D139" t="str">
            <v>Urbano</v>
          </cell>
          <cell r="E139">
            <v>3103750648</v>
          </cell>
          <cell r="I139" t="str">
            <v>El y el Hijo</v>
          </cell>
          <cell r="Q139" t="str">
            <v>La esperanza</v>
          </cell>
          <cell r="S139" t="e">
            <v>#N/A</v>
          </cell>
          <cell r="T139">
            <v>1</v>
          </cell>
        </row>
        <row r="140">
          <cell r="A140">
            <v>21608582</v>
          </cell>
          <cell r="B140" t="str">
            <v>MARIA DE LOS ANGELES DAVID LOAIZA</v>
          </cell>
          <cell r="C140">
            <v>21608582</v>
          </cell>
          <cell r="D140" t="str">
            <v>Urbano</v>
          </cell>
          <cell r="F140" t="str">
            <v>x</v>
          </cell>
          <cell r="I140" t="str">
            <v>Solita</v>
          </cell>
          <cell r="L140" t="str">
            <v>x</v>
          </cell>
          <cell r="Q140" t="str">
            <v>San Martin</v>
          </cell>
          <cell r="S140" t="e">
            <v>#N/A</v>
          </cell>
          <cell r="T140">
            <v>1</v>
          </cell>
        </row>
        <row r="141">
          <cell r="A141">
            <v>70430</v>
          </cell>
          <cell r="B141" t="str">
            <v>Jose  Higuita</v>
          </cell>
          <cell r="C141">
            <v>70430</v>
          </cell>
          <cell r="D141" t="str">
            <v>La Escalera</v>
          </cell>
          <cell r="E141">
            <v>3104925790</v>
          </cell>
          <cell r="O141" t="str">
            <v>X</v>
          </cell>
          <cell r="S141" t="e">
            <v>#N/A</v>
          </cell>
          <cell r="T141">
            <v>0</v>
          </cell>
        </row>
        <row r="142">
          <cell r="A142">
            <v>340060</v>
          </cell>
          <cell r="B142" t="str">
            <v>Tobias Montoya</v>
          </cell>
          <cell r="C142">
            <v>340060</v>
          </cell>
          <cell r="D142" t="str">
            <v>Urbano</v>
          </cell>
          <cell r="E142">
            <v>3126334850</v>
          </cell>
          <cell r="P142" t="str">
            <v>Versalles y el eden</v>
          </cell>
          <cell r="S142" t="e">
            <v>#N/A</v>
          </cell>
          <cell r="T142" t="e">
            <v>#N/A</v>
          </cell>
        </row>
        <row r="143">
          <cell r="A143">
            <v>345599</v>
          </cell>
          <cell r="B143" t="str">
            <v>Joaquin Emilio Gomez Herrera</v>
          </cell>
          <cell r="C143">
            <v>345599</v>
          </cell>
          <cell r="D143" t="str">
            <v>La Curva</v>
          </cell>
          <cell r="E143">
            <v>3108271140</v>
          </cell>
          <cell r="N143" t="str">
            <v>X</v>
          </cell>
          <cell r="S143" t="e">
            <v>#N/A</v>
          </cell>
          <cell r="T143">
            <v>0</v>
          </cell>
        </row>
        <row r="144">
          <cell r="A144">
            <v>604391</v>
          </cell>
          <cell r="B144" t="str">
            <v>Antonio David Usuga</v>
          </cell>
          <cell r="C144">
            <v>604391</v>
          </cell>
          <cell r="D144" t="str">
            <v>Ciriguan</v>
          </cell>
          <cell r="E144">
            <v>3207311835</v>
          </cell>
          <cell r="L144" t="str">
            <v>x</v>
          </cell>
          <cell r="S144" t="str">
            <v>banco agrario</v>
          </cell>
          <cell r="T144">
            <v>1</v>
          </cell>
        </row>
        <row r="145">
          <cell r="A145">
            <v>606457</v>
          </cell>
          <cell r="B145" t="str">
            <v>gerardo antonio holguin durango</v>
          </cell>
          <cell r="C145">
            <v>606457</v>
          </cell>
          <cell r="D145" t="str">
            <v>la estrella</v>
          </cell>
          <cell r="L145" t="str">
            <v>x</v>
          </cell>
          <cell r="S145" t="e">
            <v>#N/A</v>
          </cell>
          <cell r="T145">
            <v>1</v>
          </cell>
        </row>
        <row r="146">
          <cell r="A146">
            <v>613041</v>
          </cell>
          <cell r="B146" t="str">
            <v>GONZALO VARELA</v>
          </cell>
          <cell r="C146">
            <v>613041</v>
          </cell>
          <cell r="D146" t="str">
            <v>CESTILLAL</v>
          </cell>
          <cell r="S146" t="str">
            <v xml:space="preserve">inurbe </v>
          </cell>
          <cell r="T146">
            <v>1</v>
          </cell>
        </row>
        <row r="147">
          <cell r="A147">
            <v>610976</v>
          </cell>
          <cell r="B147" t="str">
            <v>Carlos Enrique Usuga Lopera</v>
          </cell>
          <cell r="C147">
            <v>610976</v>
          </cell>
          <cell r="D147" t="str">
            <v>Rubicon</v>
          </cell>
          <cell r="L147" t="str">
            <v>x</v>
          </cell>
          <cell r="S147" t="e">
            <v>#N/A</v>
          </cell>
          <cell r="T147" t="e">
            <v>#N/A</v>
          </cell>
        </row>
        <row r="148">
          <cell r="A148">
            <v>612421</v>
          </cell>
          <cell r="B148" t="str">
            <v>luis amando usuga david</v>
          </cell>
          <cell r="C148">
            <v>612421</v>
          </cell>
          <cell r="D148" t="str">
            <v>san pascual</v>
          </cell>
          <cell r="E148">
            <v>3234907640</v>
          </cell>
          <cell r="L148" t="str">
            <v>x</v>
          </cell>
          <cell r="R148" t="str">
            <v>secretario salud</v>
          </cell>
          <cell r="S148" t="e">
            <v>#N/A</v>
          </cell>
          <cell r="T148" t="e">
            <v>#N/A</v>
          </cell>
        </row>
        <row r="149">
          <cell r="A149">
            <v>613200</v>
          </cell>
          <cell r="B149" t="str">
            <v>Mauro Antonio  Salas Duarte</v>
          </cell>
          <cell r="C149">
            <v>613200</v>
          </cell>
          <cell r="D149" t="str">
            <v>Juntas de Uramita</v>
          </cell>
          <cell r="E149">
            <v>3135740772</v>
          </cell>
          <cell r="P149" t="str">
            <v>Juntas de Uramita</v>
          </cell>
          <cell r="S149" t="e">
            <v>#N/A</v>
          </cell>
          <cell r="T149" t="e">
            <v>#N/A</v>
          </cell>
        </row>
        <row r="150">
          <cell r="A150">
            <v>613371</v>
          </cell>
          <cell r="B150" t="str">
            <v>Luis Alfredo Alcaraz David</v>
          </cell>
          <cell r="C150">
            <v>613371</v>
          </cell>
          <cell r="D150" t="str">
            <v>San Julian</v>
          </cell>
          <cell r="E150" t="str">
            <v>3207662328 - 3227808713</v>
          </cell>
          <cell r="F150" t="str">
            <v>x</v>
          </cell>
          <cell r="O150" t="str">
            <v>x</v>
          </cell>
          <cell r="S150" t="e">
            <v>#N/A</v>
          </cell>
          <cell r="T150" t="e">
            <v>#N/A</v>
          </cell>
        </row>
        <row r="151">
          <cell r="A151">
            <v>613371</v>
          </cell>
          <cell r="B151" t="str">
            <v>Luis Alfredo Alcaraz David</v>
          </cell>
          <cell r="C151">
            <v>613371</v>
          </cell>
          <cell r="D151" t="str">
            <v>San Julian</v>
          </cell>
          <cell r="E151" t="str">
            <v>3207662328 - 3227808713</v>
          </cell>
          <cell r="F151" t="str">
            <v>x</v>
          </cell>
          <cell r="O151" t="str">
            <v>x</v>
          </cell>
          <cell r="S151" t="e">
            <v>#N/A</v>
          </cell>
          <cell r="T151" t="e">
            <v>#N/A</v>
          </cell>
        </row>
        <row r="152">
          <cell r="A152">
            <v>613347</v>
          </cell>
          <cell r="B152" t="str">
            <v>Israel Durango Guisao</v>
          </cell>
          <cell r="C152">
            <v>613347</v>
          </cell>
          <cell r="D152" t="str">
            <v>Buena Vista</v>
          </cell>
          <cell r="E152">
            <v>3122783299</v>
          </cell>
          <cell r="L152" t="str">
            <v>x</v>
          </cell>
          <cell r="S152" t="e">
            <v>#N/A</v>
          </cell>
          <cell r="T152">
            <v>1</v>
          </cell>
        </row>
        <row r="153">
          <cell r="A153">
            <v>613374</v>
          </cell>
          <cell r="B153" t="str">
            <v>Luis Carlos Lopez Vargas</v>
          </cell>
          <cell r="C153">
            <v>613374</v>
          </cell>
          <cell r="D153" t="str">
            <v>Vereda san Julian</v>
          </cell>
          <cell r="N153" t="str">
            <v>X</v>
          </cell>
          <cell r="S153" t="e">
            <v>#N/A</v>
          </cell>
          <cell r="T153">
            <v>1</v>
          </cell>
        </row>
        <row r="154">
          <cell r="A154">
            <v>613426</v>
          </cell>
          <cell r="B154" t="str">
            <v>Argemiro Quiroz Higuita</v>
          </cell>
          <cell r="C154">
            <v>613426</v>
          </cell>
          <cell r="D154" t="str">
            <v>Juntas de Uramita</v>
          </cell>
          <cell r="E154">
            <v>3126725745</v>
          </cell>
          <cell r="P154" t="str">
            <v>Juntas de Uramita</v>
          </cell>
          <cell r="S154" t="e">
            <v>#N/A</v>
          </cell>
          <cell r="T154">
            <v>0</v>
          </cell>
        </row>
        <row r="155">
          <cell r="A155">
            <v>622963</v>
          </cell>
          <cell r="B155" t="str">
            <v>Ramon Areiza</v>
          </cell>
          <cell r="C155">
            <v>622963</v>
          </cell>
          <cell r="D155" t="str">
            <v>Vereda Cumbarra</v>
          </cell>
          <cell r="E155">
            <v>3216881438</v>
          </cell>
          <cell r="O155" t="str">
            <v>x</v>
          </cell>
          <cell r="P155" t="str">
            <v>Vereda Cumbarra</v>
          </cell>
          <cell r="S155" t="e">
            <v>#N/A</v>
          </cell>
          <cell r="T155" t="e">
            <v>#N/A</v>
          </cell>
        </row>
        <row r="156">
          <cell r="A156">
            <v>622963</v>
          </cell>
          <cell r="B156" t="str">
            <v>Ramon Areiza</v>
          </cell>
          <cell r="C156">
            <v>622963</v>
          </cell>
          <cell r="D156" t="str">
            <v>Vereda Cumbarra</v>
          </cell>
          <cell r="E156">
            <v>3216881438</v>
          </cell>
          <cell r="O156" t="str">
            <v>x</v>
          </cell>
          <cell r="P156" t="str">
            <v>Vereda Cumbarra</v>
          </cell>
          <cell r="S156" t="e">
            <v>#N/A</v>
          </cell>
          <cell r="T156" t="e">
            <v>#N/A</v>
          </cell>
        </row>
        <row r="157">
          <cell r="A157">
            <v>613347</v>
          </cell>
          <cell r="B157" t="str">
            <v>Israel Durango Guisao</v>
          </cell>
          <cell r="C157">
            <v>613347</v>
          </cell>
          <cell r="D157" t="str">
            <v>Buena Vista</v>
          </cell>
          <cell r="E157">
            <v>3122783299</v>
          </cell>
          <cell r="L157" t="str">
            <v>x</v>
          </cell>
          <cell r="S157" t="e">
            <v>#N/A</v>
          </cell>
          <cell r="T157">
            <v>1</v>
          </cell>
        </row>
        <row r="158">
          <cell r="A158">
            <v>613371</v>
          </cell>
          <cell r="B158" t="str">
            <v>Luis Alfredo Alcaraz</v>
          </cell>
          <cell r="C158">
            <v>613371</v>
          </cell>
          <cell r="D158" t="str">
            <v>Vereda san Julian</v>
          </cell>
          <cell r="E158">
            <v>3207662328</v>
          </cell>
          <cell r="S158" t="e">
            <v>#N/A</v>
          </cell>
          <cell r="T158" t="e">
            <v>#N/A</v>
          </cell>
        </row>
        <row r="159">
          <cell r="A159">
            <v>3363130</v>
          </cell>
          <cell r="B159" t="str">
            <v xml:space="preserve">roger alberto lopera puerta </v>
          </cell>
          <cell r="C159">
            <v>3363130</v>
          </cell>
          <cell r="D159" t="str">
            <v>lloroncita</v>
          </cell>
          <cell r="E159">
            <v>3116176902</v>
          </cell>
          <cell r="L159" t="str">
            <v>x</v>
          </cell>
          <cell r="S159" t="e">
            <v>#N/A</v>
          </cell>
          <cell r="T159">
            <v>1</v>
          </cell>
        </row>
        <row r="160">
          <cell r="A160">
            <v>3391197</v>
          </cell>
          <cell r="B160" t="str">
            <v>Hernan de Jesus Hernandez Lopez</v>
          </cell>
          <cell r="C160">
            <v>3391197</v>
          </cell>
          <cell r="D160" t="str">
            <v>Urbano</v>
          </cell>
          <cell r="E160" t="str">
            <v>3107399635-3136213992</v>
          </cell>
          <cell r="F160" t="str">
            <v>x</v>
          </cell>
          <cell r="I160" t="str">
            <v>Jefe de hogar e hijo</v>
          </cell>
          <cell r="L160" t="str">
            <v>x</v>
          </cell>
          <cell r="P160" t="str">
            <v>Vereda mediacuesta</v>
          </cell>
          <cell r="S160" t="e">
            <v>#N/A</v>
          </cell>
          <cell r="T160" t="e">
            <v>#N/A</v>
          </cell>
        </row>
        <row r="161">
          <cell r="A161">
            <v>3413569</v>
          </cell>
          <cell r="B161" t="str">
            <v>Leonardo Cartagena Urrego</v>
          </cell>
          <cell r="C161">
            <v>3413569</v>
          </cell>
          <cell r="D161" t="str">
            <v>Santo Domingo</v>
          </cell>
          <cell r="E161">
            <v>3107331026</v>
          </cell>
          <cell r="K161" t="str">
            <v>x</v>
          </cell>
          <cell r="S161" t="e">
            <v>#N/A</v>
          </cell>
          <cell r="T161">
            <v>0</v>
          </cell>
        </row>
        <row r="162">
          <cell r="A162">
            <v>3413569</v>
          </cell>
          <cell r="B162" t="str">
            <v>Leonardo Cartagena Urrego</v>
          </cell>
          <cell r="C162">
            <v>3413569</v>
          </cell>
          <cell r="D162" t="str">
            <v>Santo Domingo</v>
          </cell>
          <cell r="E162">
            <v>3107331026</v>
          </cell>
          <cell r="K162" t="str">
            <v>x</v>
          </cell>
          <cell r="S162" t="e">
            <v>#N/A</v>
          </cell>
          <cell r="T162">
            <v>0</v>
          </cell>
        </row>
        <row r="163">
          <cell r="A163">
            <v>3429707</v>
          </cell>
          <cell r="B163" t="str">
            <v>Jesus Antonio Carmona Alcaraz</v>
          </cell>
          <cell r="C163">
            <v>3429707</v>
          </cell>
          <cell r="D163" t="str">
            <v>Loma de la alegria</v>
          </cell>
          <cell r="E163">
            <v>3138288908</v>
          </cell>
          <cell r="N163" t="str">
            <v>x</v>
          </cell>
          <cell r="S163" t="e">
            <v>#N/A</v>
          </cell>
          <cell r="T163" t="e">
            <v>#N/A</v>
          </cell>
        </row>
        <row r="164">
          <cell r="A164">
            <v>3429707</v>
          </cell>
          <cell r="B164" t="str">
            <v>Jesus Antonio Carmona Alcaraz</v>
          </cell>
          <cell r="C164">
            <v>3429707</v>
          </cell>
          <cell r="D164" t="str">
            <v>Loma de la alegria</v>
          </cell>
          <cell r="E164">
            <v>3138288908</v>
          </cell>
          <cell r="N164" t="str">
            <v>x</v>
          </cell>
          <cell r="S164" t="e">
            <v>#N/A</v>
          </cell>
          <cell r="T164" t="e">
            <v>#N/A</v>
          </cell>
        </row>
        <row r="165">
          <cell r="A165">
            <v>3430118</v>
          </cell>
          <cell r="B165" t="str">
            <v>Carlos enrrique Bedoya Miranda</v>
          </cell>
          <cell r="C165">
            <v>3430118</v>
          </cell>
          <cell r="D165" t="str">
            <v>Caracolal</v>
          </cell>
          <cell r="E165">
            <v>3209795732</v>
          </cell>
          <cell r="N165" t="str">
            <v>X</v>
          </cell>
          <cell r="S165" t="e">
            <v>#N/A</v>
          </cell>
          <cell r="T165" t="e">
            <v>#N/A</v>
          </cell>
        </row>
        <row r="166">
          <cell r="A166">
            <v>3421549</v>
          </cell>
          <cell r="B166" t="str">
            <v>Luis Goez Manco</v>
          </cell>
          <cell r="C166">
            <v>3421549</v>
          </cell>
          <cell r="D166" t="str">
            <v>Guayabal</v>
          </cell>
          <cell r="S166" t="e">
            <v>#N/A</v>
          </cell>
          <cell r="T166" t="e">
            <v>#N/A</v>
          </cell>
        </row>
        <row r="167">
          <cell r="A167">
            <v>3430222</v>
          </cell>
          <cell r="B167" t="str">
            <v>ELIBERTO  GOMEZ LOAIZA</v>
          </cell>
          <cell r="C167">
            <v>3430222</v>
          </cell>
          <cell r="D167" t="str">
            <v>MACANAL</v>
          </cell>
          <cell r="E167">
            <v>3127688428</v>
          </cell>
          <cell r="O167" t="str">
            <v>X</v>
          </cell>
          <cell r="R167" t="str">
            <v>PRESIDENTE PRIORIZADO</v>
          </cell>
          <cell r="S167" t="e">
            <v>#N/A</v>
          </cell>
          <cell r="T167">
            <v>1</v>
          </cell>
        </row>
        <row r="168">
          <cell r="A168">
            <v>3422006</v>
          </cell>
          <cell r="B168" t="str">
            <v>Arces Aldemar Usuga</v>
          </cell>
          <cell r="C168">
            <v>3422006</v>
          </cell>
          <cell r="D168" t="str">
            <v>San Miguelito</v>
          </cell>
          <cell r="E168">
            <v>3145004248</v>
          </cell>
          <cell r="L168" t="str">
            <v>x</v>
          </cell>
          <cell r="S168" t="e">
            <v>#N/A</v>
          </cell>
          <cell r="T168">
            <v>1</v>
          </cell>
        </row>
        <row r="169">
          <cell r="A169">
            <v>3429685</v>
          </cell>
          <cell r="B169" t="str">
            <v>JORGE OCTAVIO HIGUITA CARTAGENA</v>
          </cell>
          <cell r="C169">
            <v>3429685</v>
          </cell>
          <cell r="D169" t="str">
            <v>Macanal</v>
          </cell>
          <cell r="E169">
            <v>3122699502</v>
          </cell>
          <cell r="L169" t="str">
            <v>X</v>
          </cell>
          <cell r="Q169" t="str">
            <v>Visitar</v>
          </cell>
          <cell r="S169" t="e">
            <v>#N/A</v>
          </cell>
          <cell r="T169" t="e">
            <v>#N/A</v>
          </cell>
        </row>
        <row r="170">
          <cell r="A170">
            <v>3429928</v>
          </cell>
          <cell r="B170" t="str">
            <v>Antonio María pulgarín</v>
          </cell>
          <cell r="C170">
            <v>3429928</v>
          </cell>
          <cell r="D170" t="str">
            <v>El Retiro</v>
          </cell>
          <cell r="E170" t="str">
            <v>312 297 2182</v>
          </cell>
          <cell r="L170" t="str">
            <v>x</v>
          </cell>
          <cell r="S170" t="e">
            <v>#N/A</v>
          </cell>
          <cell r="T170">
            <v>0</v>
          </cell>
        </row>
        <row r="171">
          <cell r="A171">
            <v>3429928</v>
          </cell>
          <cell r="B171" t="str">
            <v xml:space="preserve">antoño pulgarin </v>
          </cell>
          <cell r="C171">
            <v>3429928</v>
          </cell>
          <cell r="D171" t="str">
            <v xml:space="preserve">la aldea </v>
          </cell>
          <cell r="E171">
            <v>3122972182</v>
          </cell>
          <cell r="L171" t="str">
            <v>x</v>
          </cell>
          <cell r="S171" t="e">
            <v>#N/A</v>
          </cell>
          <cell r="T171">
            <v>0</v>
          </cell>
        </row>
        <row r="172">
          <cell r="A172">
            <v>3430600</v>
          </cell>
          <cell r="B172" t="str">
            <v>Carlos Antonio Durango usuga</v>
          </cell>
          <cell r="C172">
            <v>3430600</v>
          </cell>
          <cell r="D172" t="str">
            <v>La Escalera</v>
          </cell>
          <cell r="G172" t="str">
            <v>x</v>
          </cell>
          <cell r="K172" t="str">
            <v>x</v>
          </cell>
          <cell r="S172" t="e">
            <v>#N/A</v>
          </cell>
          <cell r="T172">
            <v>0</v>
          </cell>
        </row>
        <row r="173">
          <cell r="A173">
            <v>3430389</v>
          </cell>
          <cell r="B173" t="str">
            <v>Juan de Jesus David Arteaga</v>
          </cell>
          <cell r="C173">
            <v>3430389</v>
          </cell>
          <cell r="D173" t="str">
            <v>Loma de la alegria</v>
          </cell>
          <cell r="E173">
            <v>3506761897</v>
          </cell>
          <cell r="K173" t="str">
            <v>X</v>
          </cell>
          <cell r="S173" t="e">
            <v>#N/A</v>
          </cell>
          <cell r="T173">
            <v>1</v>
          </cell>
        </row>
        <row r="174">
          <cell r="A174">
            <v>3430436</v>
          </cell>
          <cell r="B174" t="str">
            <v>Octavio Medina</v>
          </cell>
          <cell r="C174">
            <v>3430436</v>
          </cell>
          <cell r="D174" t="str">
            <v>Urbano</v>
          </cell>
          <cell r="E174">
            <v>3127510882</v>
          </cell>
          <cell r="K174" t="str">
            <v>x</v>
          </cell>
          <cell r="P174" t="str">
            <v>Barrio los balsos</v>
          </cell>
          <cell r="S174" t="e">
            <v>#N/A</v>
          </cell>
          <cell r="T174">
            <v>1</v>
          </cell>
        </row>
        <row r="175">
          <cell r="A175">
            <v>3430438</v>
          </cell>
          <cell r="B175" t="str">
            <v>Fidel Antonio Florez lopera</v>
          </cell>
          <cell r="C175">
            <v>3430438</v>
          </cell>
          <cell r="D175" t="str">
            <v>El cafe</v>
          </cell>
          <cell r="G175" t="str">
            <v>x</v>
          </cell>
          <cell r="S175" t="e">
            <v>#N/A</v>
          </cell>
          <cell r="T175">
            <v>1</v>
          </cell>
        </row>
        <row r="176">
          <cell r="A176">
            <v>3430999</v>
          </cell>
          <cell r="B176" t="str">
            <v xml:space="preserve">LUCIO  HOGUITA CARDONA </v>
          </cell>
          <cell r="C176">
            <v>3430999</v>
          </cell>
          <cell r="D176" t="str">
            <v xml:space="preserve">el roble </v>
          </cell>
          <cell r="F176" t="str">
            <v>x</v>
          </cell>
          <cell r="I176" t="str">
            <v>el y hermanos</v>
          </cell>
          <cell r="N176" t="str">
            <v>x</v>
          </cell>
          <cell r="P176" t="str">
            <v xml:space="preserve">junto la capilla </v>
          </cell>
          <cell r="S176" t="e">
            <v>#N/A</v>
          </cell>
          <cell r="T176">
            <v>1</v>
          </cell>
        </row>
        <row r="177">
          <cell r="A177">
            <v>3431066</v>
          </cell>
          <cell r="B177" t="str">
            <v>Juan De Dios Usuga</v>
          </cell>
          <cell r="C177">
            <v>3431066</v>
          </cell>
          <cell r="D177" t="str">
            <v>Caracolal</v>
          </cell>
          <cell r="N177" t="str">
            <v>X</v>
          </cell>
          <cell r="S177" t="e">
            <v>#N/A</v>
          </cell>
          <cell r="T177">
            <v>1</v>
          </cell>
        </row>
        <row r="178">
          <cell r="A178">
            <v>3430579</v>
          </cell>
          <cell r="B178" t="str">
            <v>Severiano Santa</v>
          </cell>
          <cell r="C178">
            <v>3430579</v>
          </cell>
          <cell r="S178" t="e">
            <v>#N/A</v>
          </cell>
          <cell r="T178">
            <v>1</v>
          </cell>
        </row>
        <row r="179">
          <cell r="A179">
            <v>3430653</v>
          </cell>
          <cell r="B179" t="str">
            <v>Angel Maria Usuga</v>
          </cell>
          <cell r="C179">
            <v>3430653</v>
          </cell>
          <cell r="D179" t="str">
            <v>Insor</v>
          </cell>
          <cell r="E179">
            <v>3113125816</v>
          </cell>
          <cell r="K179" t="str">
            <v>x</v>
          </cell>
          <cell r="S179" t="e">
            <v>#N/A</v>
          </cell>
          <cell r="T179" t="e">
            <v>#N/A</v>
          </cell>
        </row>
        <row r="180">
          <cell r="A180">
            <v>3430670</v>
          </cell>
          <cell r="B180" t="str">
            <v xml:space="preserve">julio emilio tuberquia </v>
          </cell>
          <cell r="C180">
            <v>3430670</v>
          </cell>
          <cell r="D180" t="str">
            <v>cordoncillal</v>
          </cell>
          <cell r="K180" t="str">
            <v>x</v>
          </cell>
          <cell r="S180" t="e">
            <v>#N/A</v>
          </cell>
          <cell r="T180">
            <v>0</v>
          </cell>
        </row>
        <row r="181">
          <cell r="A181">
            <v>3431234</v>
          </cell>
          <cell r="B181" t="str">
            <v>Jesus Emilio Correa Rueda</v>
          </cell>
          <cell r="C181">
            <v>3431234</v>
          </cell>
          <cell r="D181" t="str">
            <v>La soledad</v>
          </cell>
          <cell r="E181">
            <v>3137869374</v>
          </cell>
          <cell r="K181" t="str">
            <v>x</v>
          </cell>
          <cell r="S181" t="str">
            <v xml:space="preserve">inurbe </v>
          </cell>
          <cell r="T181">
            <v>1</v>
          </cell>
        </row>
        <row r="182">
          <cell r="A182">
            <v>3431248</v>
          </cell>
          <cell r="B182" t="str">
            <v>Reynaldo Antonio Correa Manco</v>
          </cell>
          <cell r="C182">
            <v>3431248</v>
          </cell>
          <cell r="D182" t="str">
            <v>La Soledad</v>
          </cell>
          <cell r="E182">
            <v>3148710638</v>
          </cell>
          <cell r="F182" t="str">
            <v>x</v>
          </cell>
          <cell r="O182" t="str">
            <v>x</v>
          </cell>
          <cell r="S182" t="e">
            <v>#N/A</v>
          </cell>
          <cell r="T182">
            <v>1</v>
          </cell>
        </row>
        <row r="183">
          <cell r="A183">
            <v>3431248</v>
          </cell>
          <cell r="B183" t="str">
            <v>Reynaldo Antonio Correa Manco</v>
          </cell>
          <cell r="C183">
            <v>3431248</v>
          </cell>
          <cell r="D183" t="str">
            <v>La Soledad</v>
          </cell>
          <cell r="E183">
            <v>3148710638</v>
          </cell>
          <cell r="F183" t="str">
            <v>x</v>
          </cell>
          <cell r="O183" t="str">
            <v>x</v>
          </cell>
          <cell r="S183" t="e">
            <v>#N/A</v>
          </cell>
          <cell r="T183">
            <v>1</v>
          </cell>
        </row>
        <row r="184">
          <cell r="A184">
            <v>3430909</v>
          </cell>
          <cell r="B184" t="str">
            <v>Roberto Emilio Manco Correa</v>
          </cell>
          <cell r="C184">
            <v>3430909</v>
          </cell>
          <cell r="D184" t="str">
            <v>Bellavista</v>
          </cell>
          <cell r="E184">
            <v>321739685</v>
          </cell>
          <cell r="L184" t="str">
            <v>x</v>
          </cell>
          <cell r="S184" t="e">
            <v>#N/A</v>
          </cell>
          <cell r="T184">
            <v>1</v>
          </cell>
        </row>
        <row r="185">
          <cell r="A185">
            <v>3430909</v>
          </cell>
          <cell r="B185" t="str">
            <v>Roberto Emilio Manco Correa</v>
          </cell>
          <cell r="C185">
            <v>3430909</v>
          </cell>
          <cell r="D185" t="str">
            <v>Bellavista</v>
          </cell>
          <cell r="E185">
            <v>321739685</v>
          </cell>
          <cell r="L185" t="str">
            <v>x</v>
          </cell>
          <cell r="S185" t="e">
            <v>#N/A</v>
          </cell>
          <cell r="T185">
            <v>1</v>
          </cell>
        </row>
        <row r="186">
          <cell r="A186">
            <v>3430927</v>
          </cell>
          <cell r="B186" t="str">
            <v>jesus zalvador campo sepulveda</v>
          </cell>
          <cell r="C186">
            <v>3430927</v>
          </cell>
          <cell r="D186" t="str">
            <v xml:space="preserve">botija abajo </v>
          </cell>
          <cell r="E186">
            <v>3108900884</v>
          </cell>
          <cell r="K186" t="str">
            <v>x</v>
          </cell>
          <cell r="S186" t="e">
            <v>#N/A</v>
          </cell>
          <cell r="T186">
            <v>1</v>
          </cell>
        </row>
        <row r="187">
          <cell r="A187">
            <v>3431477</v>
          </cell>
          <cell r="B187" t="str">
            <v>Aldemar Usuga</v>
          </cell>
          <cell r="C187">
            <v>3431477</v>
          </cell>
          <cell r="D187" t="str">
            <v>La Soledad</v>
          </cell>
          <cell r="E187">
            <v>3108482956</v>
          </cell>
          <cell r="F187" t="str">
            <v>x</v>
          </cell>
          <cell r="N187" t="str">
            <v>x</v>
          </cell>
          <cell r="S187" t="e">
            <v>#N/A</v>
          </cell>
          <cell r="T187" t="e">
            <v>#N/A</v>
          </cell>
        </row>
        <row r="188">
          <cell r="A188">
            <v>3431477</v>
          </cell>
          <cell r="B188" t="str">
            <v>Aldemar Usuga</v>
          </cell>
          <cell r="C188">
            <v>3431477</v>
          </cell>
          <cell r="D188" t="str">
            <v>La Soledad</v>
          </cell>
          <cell r="E188">
            <v>3108482956</v>
          </cell>
          <cell r="F188" t="str">
            <v>x</v>
          </cell>
          <cell r="N188" t="str">
            <v>x</v>
          </cell>
          <cell r="S188" t="e">
            <v>#N/A</v>
          </cell>
          <cell r="T188" t="e">
            <v>#N/A</v>
          </cell>
        </row>
        <row r="189">
          <cell r="A189">
            <v>3431525</v>
          </cell>
          <cell r="B189" t="str">
            <v xml:space="preserve">Jesús María David </v>
          </cell>
          <cell r="C189">
            <v>3431525</v>
          </cell>
          <cell r="D189" t="str">
            <v>La Soledad</v>
          </cell>
          <cell r="E189">
            <v>3134625707</v>
          </cell>
          <cell r="G189" t="str">
            <v>x</v>
          </cell>
          <cell r="O189" t="str">
            <v>x</v>
          </cell>
          <cell r="S189" t="e">
            <v>#N/A</v>
          </cell>
          <cell r="T189" t="e">
            <v>#N/A</v>
          </cell>
        </row>
        <row r="190">
          <cell r="A190">
            <v>3431525</v>
          </cell>
          <cell r="B190" t="str">
            <v xml:space="preserve">Jesús María David </v>
          </cell>
          <cell r="C190">
            <v>3431525</v>
          </cell>
          <cell r="D190" t="str">
            <v>La Soledad</v>
          </cell>
          <cell r="E190">
            <v>3134625707</v>
          </cell>
          <cell r="G190" t="str">
            <v>x</v>
          </cell>
          <cell r="O190" t="str">
            <v>x</v>
          </cell>
          <cell r="S190" t="e">
            <v>#N/A</v>
          </cell>
          <cell r="T190" t="e">
            <v>#N/A</v>
          </cell>
        </row>
        <row r="191">
          <cell r="A191">
            <v>3431732</v>
          </cell>
          <cell r="B191" t="str">
            <v>DARIO BERRIO CAMPO</v>
          </cell>
          <cell r="C191">
            <v>3431732</v>
          </cell>
          <cell r="D191" t="str">
            <v>CESTILLAL</v>
          </cell>
          <cell r="S191" t="str">
            <v xml:space="preserve">inurbe </v>
          </cell>
          <cell r="T191">
            <v>1</v>
          </cell>
        </row>
        <row r="192">
          <cell r="A192">
            <v>3431737</v>
          </cell>
          <cell r="B192" t="str">
            <v>Juan de Dios  Monroy Giraldo</v>
          </cell>
          <cell r="C192">
            <v>3431737</v>
          </cell>
          <cell r="D192" t="str">
            <v>Botija arriba</v>
          </cell>
          <cell r="O192" t="str">
            <v>X</v>
          </cell>
          <cell r="S192" t="e">
            <v>#N/A</v>
          </cell>
          <cell r="T192">
            <v>1</v>
          </cell>
        </row>
        <row r="193">
          <cell r="A193">
            <v>3431737</v>
          </cell>
          <cell r="B193" t="str">
            <v xml:space="preserve">Juan de Dios Monroy Giraldo </v>
          </cell>
          <cell r="C193">
            <v>3431737</v>
          </cell>
          <cell r="D193" t="str">
            <v>Botija Arriba</v>
          </cell>
          <cell r="O193" t="str">
            <v>X</v>
          </cell>
          <cell r="S193" t="e">
            <v>#N/A</v>
          </cell>
          <cell r="T193">
            <v>1</v>
          </cell>
        </row>
        <row r="194">
          <cell r="A194">
            <v>3431758</v>
          </cell>
          <cell r="B194" t="str">
            <v>FIDEL ANTONIO VELASQUEZ</v>
          </cell>
          <cell r="C194">
            <v>3431758</v>
          </cell>
          <cell r="D194" t="str">
            <v>CESTILLAL</v>
          </cell>
          <cell r="S194" t="str">
            <v>banco agrario</v>
          </cell>
          <cell r="T194" t="e">
            <v>#N/A</v>
          </cell>
        </row>
        <row r="195">
          <cell r="A195">
            <v>3431148</v>
          </cell>
          <cell r="B195" t="str">
            <v>JOSELIN Ochoa</v>
          </cell>
          <cell r="C195">
            <v>3431148</v>
          </cell>
          <cell r="D195" t="str">
            <v>Los Naranjos</v>
          </cell>
          <cell r="E195">
            <v>3136902206</v>
          </cell>
          <cell r="G195" t="str">
            <v>x</v>
          </cell>
          <cell r="I195" t="str">
            <v>Solo</v>
          </cell>
          <cell r="K195" t="str">
            <v>X</v>
          </cell>
          <cell r="P195" t="str">
            <v>Narajos parte alta por la casa de la presidenta</v>
          </cell>
          <cell r="Q195" t="str">
            <v>visitar</v>
          </cell>
          <cell r="R195" t="str">
            <v>Alcalde se comprometio a hacerle la cocina en campaña</v>
          </cell>
          <cell r="S195" t="e">
            <v>#N/A</v>
          </cell>
          <cell r="T195" t="e">
            <v>#N/A</v>
          </cell>
        </row>
        <row r="196">
          <cell r="A196">
            <v>3431776</v>
          </cell>
          <cell r="B196" t="str">
            <v>JAIME HIGUITA OQUENDO</v>
          </cell>
          <cell r="C196">
            <v>3431776</v>
          </cell>
          <cell r="D196" t="str">
            <v>SANTO CRISTO</v>
          </cell>
          <cell r="S196" t="e">
            <v>#N/A</v>
          </cell>
          <cell r="T196">
            <v>0</v>
          </cell>
        </row>
        <row r="197">
          <cell r="A197">
            <v>3431810</v>
          </cell>
          <cell r="B197" t="str">
            <v>Antonio de Jesus Monroy Giraldo</v>
          </cell>
          <cell r="C197">
            <v>3431810</v>
          </cell>
          <cell r="D197" t="str">
            <v>Botija Arriba</v>
          </cell>
          <cell r="N197" t="str">
            <v>x</v>
          </cell>
          <cell r="S197" t="e">
            <v>#N/A</v>
          </cell>
          <cell r="T197">
            <v>1</v>
          </cell>
        </row>
        <row r="198">
          <cell r="A198">
            <v>3431810</v>
          </cell>
          <cell r="B198" t="str">
            <v>Antonio de Jesus Monroy Giraldo</v>
          </cell>
          <cell r="C198">
            <v>3431810</v>
          </cell>
          <cell r="D198" t="str">
            <v>Botija Arriba</v>
          </cell>
          <cell r="N198" t="str">
            <v>X</v>
          </cell>
          <cell r="S198" t="e">
            <v>#N/A</v>
          </cell>
          <cell r="T198">
            <v>1</v>
          </cell>
        </row>
        <row r="199">
          <cell r="A199">
            <v>3431811</v>
          </cell>
          <cell r="B199" t="str">
            <v xml:space="preserve">Fabio De jesus  Monroy Duarte </v>
          </cell>
          <cell r="C199">
            <v>3431811</v>
          </cell>
          <cell r="D199" t="str">
            <v>Botija Arriba</v>
          </cell>
          <cell r="Q199" t="str">
            <v>Visitar</v>
          </cell>
          <cell r="S199" t="str">
            <v xml:space="preserve">inurbe </v>
          </cell>
          <cell r="T199" t="e">
            <v>#N/A</v>
          </cell>
        </row>
        <row r="200">
          <cell r="A200">
            <v>3431820</v>
          </cell>
          <cell r="B200" t="str">
            <v>Humberto Higuita Usuga</v>
          </cell>
          <cell r="C200">
            <v>3431820</v>
          </cell>
          <cell r="D200" t="str">
            <v>La quiebra</v>
          </cell>
          <cell r="N200" t="str">
            <v>x</v>
          </cell>
          <cell r="R200" t="str">
            <v>Martica</v>
          </cell>
          <cell r="S200" t="e">
            <v>#N/A</v>
          </cell>
          <cell r="T200">
            <v>1</v>
          </cell>
        </row>
        <row r="201">
          <cell r="A201">
            <v>3432505</v>
          </cell>
          <cell r="B201" t="str">
            <v>Heriberto Valderrama</v>
          </cell>
          <cell r="C201">
            <v>3432505</v>
          </cell>
          <cell r="D201" t="str">
            <v>Vereda Chupadero</v>
          </cell>
          <cell r="N201" t="str">
            <v>x</v>
          </cell>
          <cell r="P201" t="str">
            <v>Vereda Chupadero</v>
          </cell>
          <cell r="S201" t="e">
            <v>#N/A</v>
          </cell>
          <cell r="T201" t="e">
            <v>#N/A</v>
          </cell>
        </row>
        <row r="202">
          <cell r="A202">
            <v>3432505</v>
          </cell>
          <cell r="B202" t="str">
            <v>Heriberto Valderrama</v>
          </cell>
          <cell r="C202">
            <v>3432505</v>
          </cell>
          <cell r="D202" t="str">
            <v>Vereda Chupadero</v>
          </cell>
          <cell r="N202" t="str">
            <v>x</v>
          </cell>
          <cell r="P202" t="str">
            <v>Vereda Chupadero</v>
          </cell>
          <cell r="S202" t="e">
            <v>#N/A</v>
          </cell>
          <cell r="T202" t="e">
            <v>#N/A</v>
          </cell>
        </row>
        <row r="203">
          <cell r="A203">
            <v>3432543</v>
          </cell>
          <cell r="B203" t="str">
            <v>Dina Garcia</v>
          </cell>
          <cell r="C203">
            <v>3432543</v>
          </cell>
          <cell r="D203" t="str">
            <v>Santo Domingo</v>
          </cell>
          <cell r="E203">
            <v>3206063239</v>
          </cell>
          <cell r="O203" t="str">
            <v>x</v>
          </cell>
          <cell r="S203" t="e">
            <v>#N/A</v>
          </cell>
          <cell r="T203" t="e">
            <v>#N/A</v>
          </cell>
        </row>
        <row r="204">
          <cell r="A204">
            <v>3432543</v>
          </cell>
          <cell r="B204" t="str">
            <v>Dina Garcia</v>
          </cell>
          <cell r="C204">
            <v>3432543</v>
          </cell>
          <cell r="D204" t="str">
            <v>Santo Domingo</v>
          </cell>
          <cell r="E204">
            <v>3206063239</v>
          </cell>
          <cell r="O204" t="str">
            <v>x</v>
          </cell>
          <cell r="S204" t="e">
            <v>#N/A</v>
          </cell>
          <cell r="T204" t="e">
            <v>#N/A</v>
          </cell>
        </row>
        <row r="205">
          <cell r="A205">
            <v>3431237</v>
          </cell>
          <cell r="B205" t="str">
            <v>Reinaldo Antonio Usuga</v>
          </cell>
          <cell r="C205">
            <v>3431237</v>
          </cell>
          <cell r="D205" t="str">
            <v>La Loma</v>
          </cell>
          <cell r="E205">
            <v>3127085677</v>
          </cell>
          <cell r="K205" t="str">
            <v>X</v>
          </cell>
          <cell r="S205" t="e">
            <v>#N/A</v>
          </cell>
          <cell r="T205" t="e">
            <v>#N/A</v>
          </cell>
        </row>
        <row r="206">
          <cell r="A206">
            <v>3431265</v>
          </cell>
          <cell r="B206" t="str">
            <v>Antonio Jesus Murillo Higuita</v>
          </cell>
          <cell r="C206">
            <v>3431265</v>
          </cell>
          <cell r="D206" t="str">
            <v>El canelo</v>
          </cell>
          <cell r="E206">
            <v>3206615707</v>
          </cell>
          <cell r="L206" t="str">
            <v>x</v>
          </cell>
          <cell r="S206" t="e">
            <v>#N/A</v>
          </cell>
          <cell r="T206">
            <v>1</v>
          </cell>
        </row>
        <row r="207">
          <cell r="A207">
            <v>3431279</v>
          </cell>
          <cell r="B207" t="str">
            <v>JOSE REINALDO HURTADO USUGA</v>
          </cell>
          <cell r="C207">
            <v>3431279</v>
          </cell>
          <cell r="D207" t="str">
            <v>San Luis del cafe</v>
          </cell>
          <cell r="E207">
            <v>3105205584</v>
          </cell>
          <cell r="Q207" t="str">
            <v>Visitar</v>
          </cell>
          <cell r="R207" t="str">
            <v>Julieta</v>
          </cell>
          <cell r="S207" t="e">
            <v>#N/A</v>
          </cell>
          <cell r="T207">
            <v>1</v>
          </cell>
        </row>
        <row r="208">
          <cell r="A208">
            <v>3431444</v>
          </cell>
          <cell r="B208" t="str">
            <v>ESMERALDO ANTONIO  MANCO CORREA</v>
          </cell>
          <cell r="C208">
            <v>3431444</v>
          </cell>
          <cell r="D208" t="str">
            <v>San luis del café</v>
          </cell>
          <cell r="L208" t="str">
            <v>x</v>
          </cell>
          <cell r="Q208" t="str">
            <v>Tio chino</v>
          </cell>
          <cell r="R208" t="str">
            <v>Alcalde</v>
          </cell>
          <cell r="S208" t="e">
            <v>#N/A</v>
          </cell>
          <cell r="T208">
            <v>1</v>
          </cell>
        </row>
        <row r="209">
          <cell r="A209">
            <v>3431746</v>
          </cell>
          <cell r="B209" t="str">
            <v>Octavio de Jesus Higuita Usuga</v>
          </cell>
          <cell r="C209">
            <v>3431746</v>
          </cell>
          <cell r="D209" t="str">
            <v>La soledad</v>
          </cell>
          <cell r="L209" t="str">
            <v>x</v>
          </cell>
          <cell r="S209" t="e">
            <v>#N/A</v>
          </cell>
          <cell r="T209" t="e">
            <v>#N/A</v>
          </cell>
        </row>
        <row r="210">
          <cell r="A210">
            <v>3479777</v>
          </cell>
          <cell r="B210" t="str">
            <v>Gildardo Durango</v>
          </cell>
          <cell r="C210">
            <v>3479777</v>
          </cell>
          <cell r="D210" t="str">
            <v>San Jose</v>
          </cell>
          <cell r="O210" t="str">
            <v>X</v>
          </cell>
          <cell r="S210" t="e">
            <v>#N/A</v>
          </cell>
          <cell r="T210" t="e">
            <v>#N/A</v>
          </cell>
        </row>
        <row r="211">
          <cell r="A211">
            <v>3480676</v>
          </cell>
          <cell r="B211" t="str">
            <v>Jesus Maria Santa sierra</v>
          </cell>
          <cell r="C211">
            <v>3480676</v>
          </cell>
          <cell r="D211" t="str">
            <v>Urbano</v>
          </cell>
          <cell r="E211">
            <v>3217232962</v>
          </cell>
          <cell r="P211" t="str">
            <v>Versalles y el eden</v>
          </cell>
          <cell r="S211" t="e">
            <v>#N/A</v>
          </cell>
          <cell r="T211">
            <v>1</v>
          </cell>
        </row>
        <row r="212">
          <cell r="A212">
            <v>3431763</v>
          </cell>
          <cell r="B212" t="str">
            <v>Jesus Maria Goez</v>
          </cell>
          <cell r="C212">
            <v>3431763</v>
          </cell>
          <cell r="D212" t="str">
            <v>San Miguelito</v>
          </cell>
          <cell r="E212">
            <v>3104108802</v>
          </cell>
          <cell r="L212" t="str">
            <v>x</v>
          </cell>
          <cell r="S212" t="e">
            <v>#N/A</v>
          </cell>
          <cell r="T212" t="e">
            <v>#N/A</v>
          </cell>
        </row>
        <row r="213">
          <cell r="A213">
            <v>3431826</v>
          </cell>
          <cell r="B213" t="str">
            <v>Gerardo Usuga</v>
          </cell>
          <cell r="C213">
            <v>3431826</v>
          </cell>
          <cell r="D213" t="str">
            <v>San Miguelito</v>
          </cell>
          <cell r="L213" t="str">
            <v>x</v>
          </cell>
          <cell r="S213" t="e">
            <v>#N/A</v>
          </cell>
          <cell r="T213">
            <v>1</v>
          </cell>
        </row>
        <row r="214">
          <cell r="A214">
            <v>3431915</v>
          </cell>
          <cell r="B214" t="str">
            <v>FRANCISCO ALCIDES DURANGO HOYOS</v>
          </cell>
          <cell r="C214">
            <v>3431915</v>
          </cell>
          <cell r="D214" t="str">
            <v>CESTILLAL</v>
          </cell>
          <cell r="S214" t="e">
            <v>#N/A</v>
          </cell>
          <cell r="T214" t="e">
            <v>#N/A</v>
          </cell>
        </row>
        <row r="215">
          <cell r="A215">
            <v>3432547</v>
          </cell>
          <cell r="B215" t="str">
            <v>Mario de Jesus usuga Higuita</v>
          </cell>
          <cell r="C215">
            <v>3432547</v>
          </cell>
          <cell r="D215" t="str">
            <v>Juntas de Uramita</v>
          </cell>
          <cell r="E215">
            <v>3207017426</v>
          </cell>
          <cell r="P215" t="str">
            <v>Juntas de Uramita</v>
          </cell>
          <cell r="S215" t="e">
            <v>#N/A</v>
          </cell>
          <cell r="T215">
            <v>1</v>
          </cell>
        </row>
        <row r="216">
          <cell r="A216">
            <v>3432596</v>
          </cell>
          <cell r="B216" t="str">
            <v>ARGEMIRO SALDARIAGA</v>
          </cell>
          <cell r="C216">
            <v>3432596</v>
          </cell>
          <cell r="D216" t="str">
            <v>CESTILLAL</v>
          </cell>
          <cell r="S216" t="e">
            <v>#N/A</v>
          </cell>
          <cell r="T216" t="e">
            <v>#N/A</v>
          </cell>
        </row>
        <row r="217">
          <cell r="A217">
            <v>3432611</v>
          </cell>
          <cell r="B217" t="str">
            <v>Andres Emilio Valderrama</v>
          </cell>
          <cell r="C217">
            <v>3432611</v>
          </cell>
          <cell r="D217" t="str">
            <v>Juntas de Uramita</v>
          </cell>
          <cell r="E217">
            <v>3146162379</v>
          </cell>
          <cell r="P217" t="str">
            <v>Juntas de Uramita</v>
          </cell>
          <cell r="S217" t="e">
            <v>#N/A</v>
          </cell>
          <cell r="T217">
            <v>1</v>
          </cell>
        </row>
        <row r="218">
          <cell r="A218">
            <v>3432722</v>
          </cell>
          <cell r="B218" t="str">
            <v>Heriberto Perez Higuita</v>
          </cell>
          <cell r="C218">
            <v>3432722</v>
          </cell>
          <cell r="D218" t="str">
            <v>Buena Vista</v>
          </cell>
          <cell r="E218">
            <v>3226237009</v>
          </cell>
          <cell r="K218" t="str">
            <v>x</v>
          </cell>
          <cell r="S218" t="e">
            <v>#N/A</v>
          </cell>
          <cell r="T218">
            <v>1</v>
          </cell>
        </row>
        <row r="219">
          <cell r="A219">
            <v>4378284</v>
          </cell>
          <cell r="B219" t="str">
            <v xml:space="preserve">Gloria Elda Rodríguez oquendo </v>
          </cell>
          <cell r="C219">
            <v>4378284</v>
          </cell>
          <cell r="D219" t="str">
            <v>La Soledad</v>
          </cell>
          <cell r="E219">
            <v>3137488522</v>
          </cell>
          <cell r="G219" t="str">
            <v>x</v>
          </cell>
          <cell r="O219" t="str">
            <v>x</v>
          </cell>
          <cell r="S219" t="e">
            <v>#N/A</v>
          </cell>
          <cell r="T219">
            <v>1</v>
          </cell>
        </row>
        <row r="220">
          <cell r="A220">
            <v>4378284</v>
          </cell>
          <cell r="B220" t="str">
            <v xml:space="preserve">Gloria Elda Rodríguez oquendo </v>
          </cell>
          <cell r="C220">
            <v>4378284</v>
          </cell>
          <cell r="D220" t="str">
            <v>La Soledad</v>
          </cell>
          <cell r="E220">
            <v>3137488522</v>
          </cell>
          <cell r="G220" t="str">
            <v>x</v>
          </cell>
          <cell r="O220" t="str">
            <v>x</v>
          </cell>
          <cell r="S220" t="e">
            <v>#N/A</v>
          </cell>
          <cell r="T220">
            <v>1</v>
          </cell>
        </row>
        <row r="221">
          <cell r="A221">
            <v>3432722</v>
          </cell>
          <cell r="B221" t="str">
            <v>Heriberto Perez Higuita</v>
          </cell>
          <cell r="C221">
            <v>3432722</v>
          </cell>
          <cell r="D221" t="str">
            <v>Buena Vista</v>
          </cell>
          <cell r="E221">
            <v>3226237009</v>
          </cell>
          <cell r="K221" t="str">
            <v>x</v>
          </cell>
          <cell r="S221" t="e">
            <v>#N/A</v>
          </cell>
          <cell r="T221">
            <v>1</v>
          </cell>
        </row>
        <row r="222">
          <cell r="A222">
            <v>6205889</v>
          </cell>
          <cell r="B222" t="str">
            <v>JAIR BAENA</v>
          </cell>
          <cell r="C222">
            <v>6205889</v>
          </cell>
          <cell r="D222" t="str">
            <v>CUMBARRA</v>
          </cell>
          <cell r="S222" t="e">
            <v>#N/A</v>
          </cell>
          <cell r="T222">
            <v>0</v>
          </cell>
        </row>
        <row r="223">
          <cell r="A223">
            <v>6379999</v>
          </cell>
          <cell r="B223" t="str">
            <v>Benjamin Graciano Moreno</v>
          </cell>
          <cell r="C223">
            <v>6379999</v>
          </cell>
          <cell r="D223" t="str">
            <v>Buena Vista</v>
          </cell>
          <cell r="E223">
            <v>3146015868</v>
          </cell>
          <cell r="N223" t="str">
            <v>x</v>
          </cell>
          <cell r="S223" t="e">
            <v>#N/A</v>
          </cell>
          <cell r="T223">
            <v>0</v>
          </cell>
        </row>
        <row r="224">
          <cell r="A224">
            <v>6379999</v>
          </cell>
          <cell r="B224" t="str">
            <v>Benjamin Graciano Moreno</v>
          </cell>
          <cell r="C224">
            <v>6379999</v>
          </cell>
          <cell r="D224" t="str">
            <v>Buena Vista</v>
          </cell>
          <cell r="E224">
            <v>3146015868</v>
          </cell>
          <cell r="N224" t="str">
            <v>x</v>
          </cell>
          <cell r="S224" t="e">
            <v>#N/A</v>
          </cell>
          <cell r="T224">
            <v>0</v>
          </cell>
        </row>
        <row r="225">
          <cell r="A225">
            <v>3461638</v>
          </cell>
          <cell r="B225" t="str">
            <v>Juan de Jesus Osorio</v>
          </cell>
          <cell r="C225">
            <v>3461638</v>
          </cell>
          <cell r="D225" t="str">
            <v>Vededa la Esperanza</v>
          </cell>
          <cell r="E225">
            <v>3145380551</v>
          </cell>
          <cell r="L225" t="str">
            <v>x</v>
          </cell>
          <cell r="P225" t="str">
            <v>Vededa la Esperanza</v>
          </cell>
          <cell r="S225" t="e">
            <v>#N/A</v>
          </cell>
          <cell r="T225" t="e">
            <v>#N/A</v>
          </cell>
        </row>
        <row r="226">
          <cell r="A226">
            <v>6705145</v>
          </cell>
          <cell r="B226" t="str">
            <v>Mario Guisao</v>
          </cell>
          <cell r="C226">
            <v>6705145</v>
          </cell>
          <cell r="D226" t="str">
            <v>Los Naranjos</v>
          </cell>
          <cell r="E226">
            <v>3135290978</v>
          </cell>
          <cell r="O226" t="str">
            <v>X</v>
          </cell>
          <cell r="S226" t="e">
            <v>#N/A</v>
          </cell>
          <cell r="T226" t="e">
            <v>#N/A</v>
          </cell>
        </row>
        <row r="227">
          <cell r="A227">
            <v>7043120</v>
          </cell>
          <cell r="B227" t="str">
            <v>Mario de Jesus Guisao Jimenez</v>
          </cell>
          <cell r="C227">
            <v>7043120</v>
          </cell>
          <cell r="D227" t="str">
            <v>Guadual</v>
          </cell>
          <cell r="E227">
            <v>3127373075</v>
          </cell>
          <cell r="N227" t="str">
            <v>x</v>
          </cell>
          <cell r="S227" t="e">
            <v>#N/A</v>
          </cell>
          <cell r="T227" t="e">
            <v>#N/A</v>
          </cell>
        </row>
        <row r="228">
          <cell r="A228">
            <v>7231762</v>
          </cell>
          <cell r="B228" t="str">
            <v>Frank Alexander Guisao Pelaez</v>
          </cell>
          <cell r="C228">
            <v>7231762</v>
          </cell>
          <cell r="D228" t="str">
            <v>Botija arriba</v>
          </cell>
          <cell r="O228" t="str">
            <v>X</v>
          </cell>
          <cell r="S228" t="e">
            <v>#N/A</v>
          </cell>
          <cell r="T228">
            <v>1</v>
          </cell>
        </row>
        <row r="229">
          <cell r="A229">
            <v>7231762</v>
          </cell>
          <cell r="B229" t="str">
            <v xml:space="preserve">Frank Alexander Guisao Pelaez </v>
          </cell>
          <cell r="C229">
            <v>7231762</v>
          </cell>
          <cell r="D229" t="str">
            <v>Botija Arriba</v>
          </cell>
          <cell r="O229" t="str">
            <v>X</v>
          </cell>
          <cell r="S229" t="e">
            <v>#N/A</v>
          </cell>
          <cell r="T229">
            <v>1</v>
          </cell>
        </row>
        <row r="230">
          <cell r="A230">
            <v>7432377</v>
          </cell>
          <cell r="B230" t="str">
            <v xml:space="preserve">Francisco Javier higuita </v>
          </cell>
          <cell r="C230">
            <v>7432377</v>
          </cell>
          <cell r="D230" t="str">
            <v>Bellavista</v>
          </cell>
          <cell r="E230">
            <v>3122100451</v>
          </cell>
          <cell r="N230" t="str">
            <v>x</v>
          </cell>
          <cell r="S230" t="e">
            <v>#N/A</v>
          </cell>
          <cell r="T230">
            <v>0</v>
          </cell>
        </row>
        <row r="231">
          <cell r="A231">
            <v>7432377</v>
          </cell>
          <cell r="B231" t="str">
            <v xml:space="preserve">Francisco Javier higuita </v>
          </cell>
          <cell r="C231">
            <v>7432377</v>
          </cell>
          <cell r="D231" t="str">
            <v>Bellavista</v>
          </cell>
          <cell r="E231">
            <v>3122100451</v>
          </cell>
          <cell r="N231" t="str">
            <v>x</v>
          </cell>
          <cell r="S231" t="e">
            <v>#N/A</v>
          </cell>
          <cell r="T231">
            <v>0</v>
          </cell>
        </row>
        <row r="232">
          <cell r="A232">
            <v>3542048</v>
          </cell>
          <cell r="B232" t="str">
            <v>Juan Graciano Moreno</v>
          </cell>
          <cell r="C232">
            <v>3542048</v>
          </cell>
          <cell r="D232" t="str">
            <v>Buena Vista</v>
          </cell>
          <cell r="E232">
            <v>3217610498</v>
          </cell>
          <cell r="K232" t="str">
            <v>x</v>
          </cell>
          <cell r="S232" t="e">
            <v>#N/A</v>
          </cell>
          <cell r="T232" t="e">
            <v>#N/A</v>
          </cell>
        </row>
        <row r="233">
          <cell r="A233">
            <v>3542048</v>
          </cell>
          <cell r="B233" t="str">
            <v>Juan Graciano Moreno</v>
          </cell>
          <cell r="C233">
            <v>3542048</v>
          </cell>
          <cell r="D233" t="str">
            <v>Buena Vista</v>
          </cell>
          <cell r="E233">
            <v>3217610498</v>
          </cell>
          <cell r="K233" t="str">
            <v>x</v>
          </cell>
          <cell r="S233" t="e">
            <v>#N/A</v>
          </cell>
          <cell r="T233" t="e">
            <v>#N/A</v>
          </cell>
        </row>
        <row r="234">
          <cell r="A234">
            <v>3542765</v>
          </cell>
          <cell r="B234" t="str">
            <v>Luis Adan Higuita Lopez</v>
          </cell>
          <cell r="C234">
            <v>3542765</v>
          </cell>
          <cell r="D234" t="str">
            <v>Buena Vista</v>
          </cell>
          <cell r="E234">
            <v>3147112566</v>
          </cell>
          <cell r="K234" t="str">
            <v>x</v>
          </cell>
          <cell r="S234" t="e">
            <v>#N/A</v>
          </cell>
          <cell r="T234">
            <v>1</v>
          </cell>
        </row>
        <row r="235">
          <cell r="A235">
            <v>3542765</v>
          </cell>
          <cell r="B235" t="str">
            <v>Luis Adan Higuita Lopez</v>
          </cell>
          <cell r="C235">
            <v>3542765</v>
          </cell>
          <cell r="D235" t="str">
            <v>Buena Vista</v>
          </cell>
          <cell r="E235">
            <v>3147112566</v>
          </cell>
          <cell r="K235" t="str">
            <v>x</v>
          </cell>
          <cell r="S235" t="e">
            <v>#N/A</v>
          </cell>
          <cell r="T235">
            <v>1</v>
          </cell>
        </row>
        <row r="236">
          <cell r="A236">
            <v>3584488</v>
          </cell>
          <cell r="B236" t="str">
            <v>Gerardo Antonio Arismendi Mejia</v>
          </cell>
          <cell r="C236">
            <v>3584488</v>
          </cell>
          <cell r="D236" t="str">
            <v>Buena Vista</v>
          </cell>
          <cell r="E236">
            <v>3116917788</v>
          </cell>
          <cell r="L236" t="str">
            <v>x</v>
          </cell>
          <cell r="S236" t="e">
            <v>#N/A</v>
          </cell>
          <cell r="T236" t="e">
            <v>#N/A</v>
          </cell>
        </row>
        <row r="237">
          <cell r="A237">
            <v>3584488</v>
          </cell>
          <cell r="B237" t="str">
            <v>Gerardo Antonio Arismendi Mejia</v>
          </cell>
          <cell r="C237">
            <v>3584488</v>
          </cell>
          <cell r="D237" t="str">
            <v>Buena Vista</v>
          </cell>
          <cell r="E237">
            <v>3116917788</v>
          </cell>
          <cell r="L237" t="str">
            <v>x</v>
          </cell>
          <cell r="S237" t="e">
            <v>#N/A</v>
          </cell>
          <cell r="T237" t="e">
            <v>#N/A</v>
          </cell>
        </row>
        <row r="238">
          <cell r="A238">
            <v>3654973</v>
          </cell>
          <cell r="B238" t="str">
            <v>Jose manuel Zapata Montoya</v>
          </cell>
          <cell r="C238">
            <v>3654973</v>
          </cell>
          <cell r="D238" t="str">
            <v>Urbano</v>
          </cell>
          <cell r="E238" t="str">
            <v>3017709430 - 3008377047</v>
          </cell>
          <cell r="H238" t="str">
            <v>x</v>
          </cell>
          <cell r="I238" t="str">
            <v>Solo</v>
          </cell>
          <cell r="L238" t="str">
            <v>x</v>
          </cell>
          <cell r="P238" t="str">
            <v>Santa ana</v>
          </cell>
          <cell r="S238" t="e">
            <v>#N/A</v>
          </cell>
          <cell r="T238" t="e">
            <v>#N/A</v>
          </cell>
        </row>
        <row r="239">
          <cell r="A239">
            <v>8412259</v>
          </cell>
          <cell r="B239" t="str">
            <v>Alirio Carvajal Cartagena</v>
          </cell>
          <cell r="C239">
            <v>8412259</v>
          </cell>
          <cell r="D239" t="str">
            <v>Juntas de Uramita</v>
          </cell>
          <cell r="E239">
            <v>3176198463</v>
          </cell>
          <cell r="P239" t="str">
            <v>Juntas de Uramita</v>
          </cell>
          <cell r="S239" t="e">
            <v>#N/A</v>
          </cell>
          <cell r="T239">
            <v>0</v>
          </cell>
        </row>
        <row r="240">
          <cell r="A240">
            <v>8414008</v>
          </cell>
          <cell r="B240" t="str">
            <v>Carlos Antonio Muñoz Gonzales</v>
          </cell>
          <cell r="C240">
            <v>8414008</v>
          </cell>
          <cell r="D240" t="str">
            <v>Ciriguan</v>
          </cell>
          <cell r="E240">
            <v>3207344997</v>
          </cell>
          <cell r="N240" t="str">
            <v>x</v>
          </cell>
          <cell r="S240" t="e">
            <v>#N/A</v>
          </cell>
          <cell r="T240">
            <v>1</v>
          </cell>
        </row>
        <row r="241">
          <cell r="A241">
            <v>15286592</v>
          </cell>
          <cell r="B241" t="str">
            <v>Camilo Antonio Varela Tuberquia</v>
          </cell>
          <cell r="C241">
            <v>15286592</v>
          </cell>
          <cell r="D241" t="str">
            <v>Vereda san Julian</v>
          </cell>
          <cell r="N241" t="str">
            <v>X</v>
          </cell>
          <cell r="S241" t="e">
            <v>#N/A</v>
          </cell>
          <cell r="T241" t="e">
            <v>#N/A</v>
          </cell>
        </row>
        <row r="242">
          <cell r="A242">
            <v>4465675</v>
          </cell>
          <cell r="B242" t="str">
            <v>Diego Gonzales</v>
          </cell>
          <cell r="C242">
            <v>4465675</v>
          </cell>
          <cell r="D242" t="str">
            <v>Urbano</v>
          </cell>
          <cell r="E242">
            <v>3174841103</v>
          </cell>
          <cell r="K242" t="str">
            <v>x</v>
          </cell>
          <cell r="P242" t="str">
            <v>Barrio los balsos</v>
          </cell>
          <cell r="S242" t="e">
            <v>#N/A</v>
          </cell>
          <cell r="T242" t="e">
            <v>#N/A</v>
          </cell>
        </row>
        <row r="243">
          <cell r="A243">
            <v>6675756</v>
          </cell>
          <cell r="B243" t="str">
            <v>JESUS USUGA GIRALDO</v>
          </cell>
          <cell r="C243">
            <v>6675756</v>
          </cell>
          <cell r="D243" t="str">
            <v>CESTILLAL</v>
          </cell>
          <cell r="S243" t="e">
            <v>#N/A</v>
          </cell>
          <cell r="T243" t="e">
            <v>#N/A</v>
          </cell>
        </row>
        <row r="244">
          <cell r="A244">
            <v>7043378</v>
          </cell>
          <cell r="B244" t="str">
            <v>Daniel David</v>
          </cell>
          <cell r="C244">
            <v>7043378</v>
          </cell>
          <cell r="D244" t="str">
            <v>El Retiro</v>
          </cell>
          <cell r="E244" t="str">
            <v>313 631 3885</v>
          </cell>
          <cell r="K244" t="str">
            <v>x</v>
          </cell>
          <cell r="S244" t="e">
            <v>#N/A</v>
          </cell>
          <cell r="T244" t="e">
            <v>#N/A</v>
          </cell>
        </row>
        <row r="245">
          <cell r="A245">
            <v>7434489</v>
          </cell>
          <cell r="B245" t="str">
            <v>Jose Iván Uribe Carvajal</v>
          </cell>
          <cell r="C245">
            <v>7434489</v>
          </cell>
          <cell r="D245" t="str">
            <v>Apucarco</v>
          </cell>
          <cell r="E245" t="str">
            <v>314 624 0809</v>
          </cell>
          <cell r="L245" t="str">
            <v>x</v>
          </cell>
          <cell r="S245" t="e">
            <v>#N/A</v>
          </cell>
          <cell r="T245" t="e">
            <v>#N/A</v>
          </cell>
        </row>
        <row r="246">
          <cell r="A246">
            <v>8005277</v>
          </cell>
          <cell r="B246" t="str">
            <v>Alejandro Garcia Lopez</v>
          </cell>
          <cell r="C246">
            <v>8005277</v>
          </cell>
          <cell r="D246" t="str">
            <v>La llorona</v>
          </cell>
          <cell r="I246" t="str">
            <v>solo</v>
          </cell>
          <cell r="P246" t="str">
            <v>Parte alta, por los pinos hacia la escuela</v>
          </cell>
          <cell r="Q246" t="str">
            <v>Visitar</v>
          </cell>
          <cell r="R246" t="str">
            <v>damnificado por techo</v>
          </cell>
          <cell r="S246" t="e">
            <v>#N/A</v>
          </cell>
          <cell r="T246" t="e">
            <v>#N/A</v>
          </cell>
        </row>
        <row r="247">
          <cell r="A247">
            <v>21355300</v>
          </cell>
          <cell r="B247" t="str">
            <v>Maria De Los Angeles Hidalgo</v>
          </cell>
          <cell r="C247">
            <v>21355300</v>
          </cell>
          <cell r="D247" t="str">
            <v>La escalera</v>
          </cell>
          <cell r="E247">
            <v>3116357357</v>
          </cell>
          <cell r="N247" t="str">
            <v>x</v>
          </cell>
          <cell r="S247" t="e">
            <v>#N/A</v>
          </cell>
          <cell r="T247">
            <v>1</v>
          </cell>
        </row>
        <row r="248">
          <cell r="A248">
            <v>21391638</v>
          </cell>
          <cell r="B248" t="str">
            <v>Ana de Jesus  Borja</v>
          </cell>
          <cell r="C248">
            <v>21391638</v>
          </cell>
          <cell r="D248" t="str">
            <v>Ciriguan</v>
          </cell>
          <cell r="E248">
            <v>3116426365</v>
          </cell>
          <cell r="N248" t="str">
            <v>x</v>
          </cell>
          <cell r="S248" t="e">
            <v>#N/A</v>
          </cell>
          <cell r="T248" t="e">
            <v>#N/A</v>
          </cell>
        </row>
        <row r="249">
          <cell r="A249">
            <v>21543056</v>
          </cell>
          <cell r="B249" t="str">
            <v>Irma Rosa Cano builes</v>
          </cell>
          <cell r="C249">
            <v>21543056</v>
          </cell>
          <cell r="D249" t="str">
            <v>Urbano</v>
          </cell>
          <cell r="E249">
            <v>3217228165</v>
          </cell>
          <cell r="P249" t="str">
            <v>Versalles y el eden</v>
          </cell>
          <cell r="S249" t="str">
            <v xml:space="preserve">inurbe </v>
          </cell>
          <cell r="T249">
            <v>1</v>
          </cell>
        </row>
        <row r="250">
          <cell r="A250">
            <v>8286984</v>
          </cell>
          <cell r="B250" t="str">
            <v xml:space="preserve">Uriel de Jesús Montoya areiza </v>
          </cell>
          <cell r="C250">
            <v>8286984</v>
          </cell>
          <cell r="D250" t="str">
            <v>La Soledad</v>
          </cell>
          <cell r="E250">
            <v>3137488522</v>
          </cell>
          <cell r="F250" t="str">
            <v>X</v>
          </cell>
          <cell r="L250" t="str">
            <v>X</v>
          </cell>
          <cell r="S250" t="e">
            <v>#N/A</v>
          </cell>
          <cell r="T250" t="e">
            <v>#N/A</v>
          </cell>
        </row>
        <row r="251">
          <cell r="A251">
            <v>8286984</v>
          </cell>
          <cell r="B251" t="str">
            <v xml:space="preserve">Uriel de Jesús Montoya areiza </v>
          </cell>
          <cell r="C251">
            <v>8286984</v>
          </cell>
          <cell r="D251" t="str">
            <v>La Soledad</v>
          </cell>
          <cell r="E251">
            <v>3137488522</v>
          </cell>
          <cell r="F251" t="str">
            <v>X</v>
          </cell>
          <cell r="L251" t="str">
            <v>X</v>
          </cell>
          <cell r="S251" t="e">
            <v>#N/A</v>
          </cell>
          <cell r="T251" t="e">
            <v>#N/A</v>
          </cell>
        </row>
        <row r="252">
          <cell r="A252">
            <v>8334478</v>
          </cell>
          <cell r="B252" t="str">
            <v>Jose luis Goez martines</v>
          </cell>
          <cell r="C252">
            <v>8334478</v>
          </cell>
          <cell r="D252" t="str">
            <v>Guayabal</v>
          </cell>
          <cell r="S252" t="e">
            <v>#N/A</v>
          </cell>
          <cell r="T252" t="e">
            <v>#N/A</v>
          </cell>
        </row>
        <row r="253">
          <cell r="A253">
            <v>8400948</v>
          </cell>
          <cell r="B253" t="str">
            <v>Antonio de Jesus  Goez Manco</v>
          </cell>
          <cell r="C253">
            <v>8400948</v>
          </cell>
          <cell r="D253" t="str">
            <v>Juntas de Uramita</v>
          </cell>
          <cell r="E253">
            <v>3104102502</v>
          </cell>
          <cell r="P253" t="str">
            <v>Juntas de Uramita</v>
          </cell>
          <cell r="S253" t="e">
            <v>#N/A</v>
          </cell>
          <cell r="T253" t="e">
            <v>#N/A</v>
          </cell>
        </row>
        <row r="254">
          <cell r="A254">
            <v>8412071</v>
          </cell>
          <cell r="B254" t="str">
            <v xml:space="preserve">Gerardo Pino </v>
          </cell>
          <cell r="C254">
            <v>8412071</v>
          </cell>
          <cell r="D254" t="str">
            <v>Santo Domingo</v>
          </cell>
          <cell r="E254">
            <v>3212682205</v>
          </cell>
          <cell r="L254" t="str">
            <v>x</v>
          </cell>
          <cell r="S254" t="e">
            <v>#N/A</v>
          </cell>
          <cell r="T254" t="e">
            <v>#N/A</v>
          </cell>
        </row>
        <row r="255">
          <cell r="A255">
            <v>21607893</v>
          </cell>
          <cell r="B255" t="str">
            <v>Maria Bertalina Correa</v>
          </cell>
          <cell r="C255">
            <v>21607893</v>
          </cell>
          <cell r="D255" t="str">
            <v>La loma</v>
          </cell>
          <cell r="O255" t="str">
            <v>X</v>
          </cell>
          <cell r="R255" t="str">
            <v>Martica</v>
          </cell>
          <cell r="S255" t="e">
            <v>#N/A</v>
          </cell>
          <cell r="T255" t="e">
            <v>#N/A</v>
          </cell>
        </row>
        <row r="256">
          <cell r="A256">
            <v>21607893</v>
          </cell>
          <cell r="B256" t="str">
            <v xml:space="preserve">Maria Elicenia Correa </v>
          </cell>
          <cell r="C256">
            <v>21607893</v>
          </cell>
          <cell r="D256" t="str">
            <v>La Loma</v>
          </cell>
          <cell r="E256">
            <v>3104547478</v>
          </cell>
          <cell r="O256" t="str">
            <v>x</v>
          </cell>
          <cell r="S256" t="e">
            <v>#N/A</v>
          </cell>
          <cell r="T256" t="e">
            <v>#N/A</v>
          </cell>
        </row>
        <row r="257">
          <cell r="A257">
            <v>21607893</v>
          </cell>
          <cell r="B257" t="str">
            <v xml:space="preserve">Maria Elicenia Correa </v>
          </cell>
          <cell r="C257">
            <v>21607893</v>
          </cell>
          <cell r="D257" t="str">
            <v>La Loma</v>
          </cell>
          <cell r="E257">
            <v>3104547478</v>
          </cell>
          <cell r="O257" t="str">
            <v>x</v>
          </cell>
          <cell r="S257" t="e">
            <v>#N/A</v>
          </cell>
          <cell r="T257" t="e">
            <v>#N/A</v>
          </cell>
        </row>
        <row r="258">
          <cell r="A258">
            <v>21608133</v>
          </cell>
          <cell r="B258" t="str">
            <v>Maria Rosa Amelia Perez zapata</v>
          </cell>
          <cell r="C258">
            <v>21608133</v>
          </cell>
          <cell r="D258" t="str">
            <v>Guadual</v>
          </cell>
          <cell r="E258">
            <v>3122841490</v>
          </cell>
          <cell r="O258" t="str">
            <v>X</v>
          </cell>
          <cell r="S258" t="e">
            <v>#N/A</v>
          </cell>
          <cell r="T258" t="e">
            <v>#N/A</v>
          </cell>
        </row>
        <row r="259">
          <cell r="A259">
            <v>21608530</v>
          </cell>
          <cell r="B259" t="str">
            <v>Lina Rosa Rueda</v>
          </cell>
          <cell r="C259">
            <v>21608530</v>
          </cell>
          <cell r="D259" t="str">
            <v>Moroto</v>
          </cell>
          <cell r="E259">
            <v>3218177115</v>
          </cell>
          <cell r="N259" t="str">
            <v>X</v>
          </cell>
          <cell r="S259" t="e">
            <v>#N/A</v>
          </cell>
          <cell r="T259" t="e">
            <v>#N/A</v>
          </cell>
        </row>
        <row r="260">
          <cell r="A260">
            <v>21608561</v>
          </cell>
          <cell r="B260" t="str">
            <v>Luz Angela Usuga Duarte</v>
          </cell>
          <cell r="C260">
            <v>21608561</v>
          </cell>
          <cell r="D260" t="str">
            <v>Caracolal</v>
          </cell>
          <cell r="O260" t="str">
            <v>X</v>
          </cell>
          <cell r="S260" t="e">
            <v>#N/A</v>
          </cell>
          <cell r="T260" t="e">
            <v>#N/A</v>
          </cell>
        </row>
        <row r="261">
          <cell r="A261">
            <v>8412071</v>
          </cell>
          <cell r="B261" t="str">
            <v xml:space="preserve">Gerardo Pino </v>
          </cell>
          <cell r="C261">
            <v>8412071</v>
          </cell>
          <cell r="D261" t="str">
            <v>Santo Domingo</v>
          </cell>
          <cell r="E261">
            <v>3212682205</v>
          </cell>
          <cell r="L261" t="str">
            <v>x</v>
          </cell>
          <cell r="S261" t="e">
            <v>#N/A</v>
          </cell>
          <cell r="T261" t="e">
            <v>#N/A</v>
          </cell>
        </row>
        <row r="262">
          <cell r="A262">
            <v>15402686</v>
          </cell>
          <cell r="B262" t="str">
            <v>JAIME PRESIGA GRACIANO</v>
          </cell>
          <cell r="C262">
            <v>15402686</v>
          </cell>
          <cell r="D262" t="str">
            <v>San Luis del cafe</v>
          </cell>
          <cell r="E262">
            <v>3127737212</v>
          </cell>
          <cell r="G262" t="str">
            <v>x</v>
          </cell>
          <cell r="I262" t="str">
            <v>Esposa y 3 hijos</v>
          </cell>
          <cell r="L262" t="str">
            <v>x</v>
          </cell>
          <cell r="P262" t="str">
            <v>Cerca de rafael mira</v>
          </cell>
          <cell r="Q262" t="str">
            <v>Visitar</v>
          </cell>
          <cell r="R262" t="str">
            <v>Julieta</v>
          </cell>
          <cell r="S262" t="e">
            <v>#N/A</v>
          </cell>
          <cell r="T262">
            <v>1</v>
          </cell>
        </row>
        <row r="263">
          <cell r="A263">
            <v>21608763</v>
          </cell>
          <cell r="B263" t="str">
            <v>María elisenia Durango de Goez</v>
          </cell>
          <cell r="C263">
            <v>21608763</v>
          </cell>
          <cell r="D263" t="str">
            <v>San Pascual</v>
          </cell>
          <cell r="E263">
            <v>3122600549</v>
          </cell>
          <cell r="G263" t="str">
            <v>x</v>
          </cell>
          <cell r="O263" t="str">
            <v>x</v>
          </cell>
          <cell r="S263" t="e">
            <v>#N/A</v>
          </cell>
          <cell r="T263">
            <v>0</v>
          </cell>
        </row>
        <row r="264">
          <cell r="A264">
            <v>21608763</v>
          </cell>
          <cell r="B264" t="str">
            <v>María elisenia Durango de Goez</v>
          </cell>
          <cell r="C264">
            <v>21608763</v>
          </cell>
          <cell r="D264" t="str">
            <v>San Pascual</v>
          </cell>
          <cell r="E264">
            <v>3122600549</v>
          </cell>
          <cell r="G264" t="str">
            <v>x</v>
          </cell>
          <cell r="O264" t="str">
            <v>x</v>
          </cell>
          <cell r="S264" t="e">
            <v>#N/A</v>
          </cell>
          <cell r="T264">
            <v>0</v>
          </cell>
        </row>
        <row r="265">
          <cell r="A265">
            <v>15402686</v>
          </cell>
          <cell r="B265" t="str">
            <v>Jaime presiga</v>
          </cell>
          <cell r="C265">
            <v>15402686</v>
          </cell>
          <cell r="D265" t="str">
            <v>San Luis del Cafe</v>
          </cell>
          <cell r="E265" t="str">
            <v>312 773 7212</v>
          </cell>
          <cell r="L265" t="str">
            <v>x</v>
          </cell>
          <cell r="S265" t="e">
            <v>#N/A</v>
          </cell>
          <cell r="T265">
            <v>1</v>
          </cell>
        </row>
        <row r="266">
          <cell r="A266">
            <v>15450213</v>
          </cell>
          <cell r="B266" t="str">
            <v>ALBA LUZ PINO</v>
          </cell>
          <cell r="C266">
            <v>15450213</v>
          </cell>
          <cell r="D266" t="str">
            <v>SAN MIGUEL</v>
          </cell>
          <cell r="S266" t="e">
            <v>#N/A</v>
          </cell>
          <cell r="T266" t="e">
            <v>#N/A</v>
          </cell>
        </row>
        <row r="267">
          <cell r="A267">
            <v>16435045</v>
          </cell>
          <cell r="B267" t="str">
            <v xml:space="preserve">Edilberto Cartagena Ortiz </v>
          </cell>
          <cell r="C267">
            <v>16435045</v>
          </cell>
          <cell r="D267" t="str">
            <v>Santo Domingo</v>
          </cell>
          <cell r="E267">
            <v>3103917950</v>
          </cell>
          <cell r="L267" t="str">
            <v>x</v>
          </cell>
          <cell r="S267" t="e">
            <v>#N/A</v>
          </cell>
          <cell r="T267" t="e">
            <v>#N/A</v>
          </cell>
        </row>
        <row r="268">
          <cell r="A268">
            <v>16435045</v>
          </cell>
          <cell r="B268" t="str">
            <v xml:space="preserve">Edilberto Cartagena Ortiz </v>
          </cell>
          <cell r="C268">
            <v>16435045</v>
          </cell>
          <cell r="D268" t="str">
            <v>Santo Domingo</v>
          </cell>
          <cell r="E268">
            <v>3103917950</v>
          </cell>
          <cell r="L268" t="str">
            <v>x</v>
          </cell>
          <cell r="S268" t="e">
            <v>#N/A</v>
          </cell>
          <cell r="T268" t="e">
            <v>#N/A</v>
          </cell>
        </row>
        <row r="269">
          <cell r="A269">
            <v>21608925</v>
          </cell>
          <cell r="B269" t="str">
            <v xml:space="preserve">Ana de Jesus Montoya Usuga </v>
          </cell>
          <cell r="C269">
            <v>21608925</v>
          </cell>
          <cell r="D269" t="str">
            <v>La cusuti</v>
          </cell>
          <cell r="E269">
            <v>3207595653</v>
          </cell>
          <cell r="N269" t="str">
            <v>X</v>
          </cell>
          <cell r="S269" t="e">
            <v>#N/A</v>
          </cell>
          <cell r="T269" t="e">
            <v>#N/A</v>
          </cell>
        </row>
        <row r="270">
          <cell r="A270">
            <v>21609082</v>
          </cell>
          <cell r="B270" t="str">
            <v>Maria Clementina  Gonzales Villa</v>
          </cell>
          <cell r="C270">
            <v>21609082</v>
          </cell>
          <cell r="D270" t="str">
            <v>El canelo</v>
          </cell>
          <cell r="E270">
            <v>3127724545</v>
          </cell>
          <cell r="O270" t="str">
            <v>X</v>
          </cell>
          <cell r="S270" t="e">
            <v>#N/A</v>
          </cell>
          <cell r="T270">
            <v>1</v>
          </cell>
        </row>
        <row r="271">
          <cell r="A271">
            <v>21609093</v>
          </cell>
          <cell r="B271" t="str">
            <v>Rosa Elana Villa</v>
          </cell>
          <cell r="C271">
            <v>21609093</v>
          </cell>
          <cell r="D271" t="str">
            <v>La Escalera</v>
          </cell>
          <cell r="E271">
            <v>3137811161</v>
          </cell>
          <cell r="O271" t="str">
            <v>X</v>
          </cell>
          <cell r="S271" t="e">
            <v>#N/A</v>
          </cell>
          <cell r="T271" t="e">
            <v>#N/A</v>
          </cell>
        </row>
        <row r="272">
          <cell r="A272">
            <v>21609095</v>
          </cell>
          <cell r="B272" t="str">
            <v>rosa maria  usuga de campo</v>
          </cell>
          <cell r="C272">
            <v>21609095</v>
          </cell>
          <cell r="D272" t="str">
            <v xml:space="preserve">botija abajo </v>
          </cell>
          <cell r="E272">
            <v>3108900884</v>
          </cell>
          <cell r="F272" t="str">
            <v>x</v>
          </cell>
          <cell r="I272" t="str">
            <v xml:space="preserve">ella, esposo y 4 nietos </v>
          </cell>
          <cell r="K272" t="str">
            <v>x</v>
          </cell>
          <cell r="Q272" t="str">
            <v xml:space="preserve">visitar </v>
          </cell>
          <cell r="S272" t="e">
            <v>#N/A</v>
          </cell>
          <cell r="T272">
            <v>0</v>
          </cell>
        </row>
        <row r="273">
          <cell r="A273">
            <v>1035302016</v>
          </cell>
          <cell r="B273" t="str">
            <v>Darion de Jesus Velasquez Quintero</v>
          </cell>
          <cell r="C273">
            <v>1035302016</v>
          </cell>
          <cell r="D273" t="str">
            <v>Paso arriba</v>
          </cell>
          <cell r="E273">
            <v>3146875813</v>
          </cell>
          <cell r="J273" t="str">
            <v>x</v>
          </cell>
          <cell r="Q273" t="str">
            <v>SI</v>
          </cell>
          <cell r="R273" t="str">
            <v>PRESIDENTE</v>
          </cell>
          <cell r="S273" t="e">
            <v>#N/A</v>
          </cell>
          <cell r="T273" t="e">
            <v>#N/A</v>
          </cell>
        </row>
        <row r="274">
          <cell r="A274">
            <v>21609142</v>
          </cell>
          <cell r="B274" t="str">
            <v>Maria alisia Tuberquia Usuga</v>
          </cell>
          <cell r="C274">
            <v>21609142</v>
          </cell>
          <cell r="D274" t="str">
            <v>Rubicon</v>
          </cell>
          <cell r="O274" t="str">
            <v>X</v>
          </cell>
          <cell r="S274" t="e">
            <v>#N/A</v>
          </cell>
          <cell r="T274" t="e">
            <v>#N/A</v>
          </cell>
        </row>
        <row r="275">
          <cell r="A275">
            <v>21609148</v>
          </cell>
          <cell r="B275" t="str">
            <v>Maria Bertalina Higuita Velasquez</v>
          </cell>
          <cell r="C275">
            <v>21609148</v>
          </cell>
          <cell r="D275" t="str">
            <v>El madero</v>
          </cell>
          <cell r="E275">
            <v>3234930568</v>
          </cell>
          <cell r="O275" t="str">
            <v>X</v>
          </cell>
          <cell r="S275" t="e">
            <v>#N/A</v>
          </cell>
          <cell r="T275">
            <v>0</v>
          </cell>
        </row>
        <row r="276">
          <cell r="A276">
            <v>21609153</v>
          </cell>
          <cell r="B276" t="str">
            <v>Oliva De Jesus Bedoya Torres</v>
          </cell>
          <cell r="C276">
            <v>21609153</v>
          </cell>
          <cell r="E276">
            <v>3104744783</v>
          </cell>
          <cell r="O276" t="str">
            <v>x</v>
          </cell>
          <cell r="S276" t="e">
            <v>#N/A</v>
          </cell>
          <cell r="T276">
            <v>1</v>
          </cell>
        </row>
        <row r="277">
          <cell r="A277">
            <v>21609153</v>
          </cell>
          <cell r="B277" t="str">
            <v>Oliva De Jesus Bedoya Torres</v>
          </cell>
          <cell r="C277">
            <v>21609153</v>
          </cell>
          <cell r="E277">
            <v>3104744783</v>
          </cell>
          <cell r="O277" t="str">
            <v>x</v>
          </cell>
          <cell r="S277" t="e">
            <v>#N/A</v>
          </cell>
          <cell r="T277">
            <v>1</v>
          </cell>
        </row>
        <row r="278">
          <cell r="A278">
            <v>20916770</v>
          </cell>
          <cell r="B278" t="str">
            <v>Oneida Maria Usuga Aguirre</v>
          </cell>
          <cell r="C278">
            <v>20916770</v>
          </cell>
          <cell r="D278" t="str">
            <v>La Soledad</v>
          </cell>
          <cell r="E278">
            <v>3108482956</v>
          </cell>
          <cell r="G278" t="str">
            <v>x</v>
          </cell>
          <cell r="K278" t="str">
            <v>x</v>
          </cell>
          <cell r="S278" t="e">
            <v>#N/A</v>
          </cell>
          <cell r="T278">
            <v>1</v>
          </cell>
        </row>
        <row r="279">
          <cell r="A279">
            <v>43486262</v>
          </cell>
          <cell r="B279" t="str">
            <v>Diocelina David Lopez</v>
          </cell>
          <cell r="C279">
            <v>43486262</v>
          </cell>
          <cell r="D279" t="str">
            <v>Paso Arriba</v>
          </cell>
          <cell r="E279">
            <v>3206216565</v>
          </cell>
          <cell r="O279" t="str">
            <v>X</v>
          </cell>
          <cell r="Q279" t="str">
            <v>SI</v>
          </cell>
          <cell r="R279" t="str">
            <v>PRESIDENTE</v>
          </cell>
          <cell r="S279" t="e">
            <v>#N/A</v>
          </cell>
          <cell r="T279" t="e">
            <v>#N/A</v>
          </cell>
        </row>
        <row r="280">
          <cell r="A280">
            <v>20916770</v>
          </cell>
          <cell r="B280" t="str">
            <v>Oneida Maria Usuga Aguirre</v>
          </cell>
          <cell r="C280">
            <v>20916770</v>
          </cell>
          <cell r="D280" t="str">
            <v>La Soledad</v>
          </cell>
          <cell r="E280">
            <v>3108482956</v>
          </cell>
          <cell r="G280" t="str">
            <v>x</v>
          </cell>
          <cell r="K280" t="str">
            <v>x</v>
          </cell>
          <cell r="S280" t="e">
            <v>#N/A</v>
          </cell>
          <cell r="T280">
            <v>1</v>
          </cell>
        </row>
        <row r="281">
          <cell r="A281">
            <v>21425566</v>
          </cell>
          <cell r="B281" t="str">
            <v>heminia alcaraz de holguin</v>
          </cell>
          <cell r="C281">
            <v>21425566</v>
          </cell>
          <cell r="D281" t="str">
            <v>mediacuesta</v>
          </cell>
          <cell r="E281">
            <v>3128536653</v>
          </cell>
          <cell r="K281" t="str">
            <v>x</v>
          </cell>
          <cell r="S281" t="e">
            <v>#N/A</v>
          </cell>
          <cell r="T281" t="e">
            <v>#N/A</v>
          </cell>
        </row>
        <row r="282">
          <cell r="A282">
            <v>21609234</v>
          </cell>
          <cell r="B282" t="str">
            <v>ROSA MARIA USUGA USUGA</v>
          </cell>
          <cell r="C282">
            <v>21609234</v>
          </cell>
          <cell r="D282" t="str">
            <v>Los Naranjos</v>
          </cell>
          <cell r="E282">
            <v>3135874650</v>
          </cell>
          <cell r="O282" t="str">
            <v>X</v>
          </cell>
          <cell r="S282" t="e">
            <v>#N/A</v>
          </cell>
          <cell r="T282" t="e">
            <v>#N/A</v>
          </cell>
        </row>
        <row r="283">
          <cell r="A283">
            <v>21609250</v>
          </cell>
          <cell r="B283" t="str">
            <v>Maria de los Angeles GARCES USUGA</v>
          </cell>
          <cell r="C283">
            <v>21609250</v>
          </cell>
          <cell r="D283" t="str">
            <v>Los Naranjos</v>
          </cell>
          <cell r="S283" t="str">
            <v xml:space="preserve">inurbe </v>
          </cell>
          <cell r="T283">
            <v>1</v>
          </cell>
        </row>
        <row r="284">
          <cell r="A284">
            <v>21541148</v>
          </cell>
          <cell r="B284" t="str">
            <v>lina rosa abalos</v>
          </cell>
          <cell r="C284">
            <v>21541148</v>
          </cell>
          <cell r="D284" t="str">
            <v xml:space="preserve">el madero </v>
          </cell>
          <cell r="E284">
            <v>3124312273</v>
          </cell>
          <cell r="K284" t="str">
            <v>x</v>
          </cell>
          <cell r="S284" t="e">
            <v>#N/A</v>
          </cell>
          <cell r="T284" t="e">
            <v>#N/A</v>
          </cell>
        </row>
        <row r="285">
          <cell r="A285">
            <v>21609450</v>
          </cell>
          <cell r="B285" t="str">
            <v>Marta  Vasquez</v>
          </cell>
          <cell r="C285">
            <v>21609450</v>
          </cell>
          <cell r="D285" t="str">
            <v>La escalera</v>
          </cell>
          <cell r="E285">
            <v>3205159351</v>
          </cell>
          <cell r="N285" t="str">
            <v>x</v>
          </cell>
          <cell r="S285" t="e">
            <v>#N/A</v>
          </cell>
          <cell r="T285">
            <v>1</v>
          </cell>
        </row>
        <row r="286">
          <cell r="A286">
            <v>21609456</v>
          </cell>
          <cell r="B286" t="str">
            <v>Fidelina Guisao</v>
          </cell>
          <cell r="C286">
            <v>21609456</v>
          </cell>
          <cell r="D286" t="str">
            <v>Vereda Cumbarra</v>
          </cell>
          <cell r="E286">
            <v>3128222268</v>
          </cell>
          <cell r="N286" t="str">
            <v>x</v>
          </cell>
          <cell r="P286" t="str">
            <v>Vereda Cumbarra</v>
          </cell>
          <cell r="S286" t="e">
            <v>#N/A</v>
          </cell>
          <cell r="T286">
            <v>0</v>
          </cell>
        </row>
        <row r="287">
          <cell r="A287">
            <v>21609456</v>
          </cell>
          <cell r="B287" t="str">
            <v>Fidelina Guisao</v>
          </cell>
          <cell r="C287">
            <v>21609456</v>
          </cell>
          <cell r="D287" t="str">
            <v>Vereda Cumbarra</v>
          </cell>
          <cell r="E287">
            <v>3128222268</v>
          </cell>
          <cell r="N287" t="str">
            <v>x</v>
          </cell>
          <cell r="P287" t="str">
            <v>Vereda Cumbarra</v>
          </cell>
          <cell r="S287" t="e">
            <v>#N/A</v>
          </cell>
          <cell r="T287">
            <v>0</v>
          </cell>
        </row>
        <row r="288">
          <cell r="A288">
            <v>21605251</v>
          </cell>
          <cell r="B288" t="str">
            <v>maria de las mercedes higuita de higuita</v>
          </cell>
          <cell r="C288">
            <v>21605251</v>
          </cell>
          <cell r="D288" t="str">
            <v>mediacuesta</v>
          </cell>
          <cell r="E288">
            <v>3145509993</v>
          </cell>
          <cell r="L288" t="str">
            <v>x</v>
          </cell>
          <cell r="S288" t="e">
            <v>#N/A</v>
          </cell>
          <cell r="T288">
            <v>1</v>
          </cell>
        </row>
        <row r="289">
          <cell r="A289">
            <v>21605263</v>
          </cell>
          <cell r="B289" t="str">
            <v>Maria Graciela Gutierrez Vasquez</v>
          </cell>
          <cell r="C289">
            <v>21605263</v>
          </cell>
          <cell r="D289" t="str">
            <v>Urbano</v>
          </cell>
          <cell r="E289">
            <v>3128643686</v>
          </cell>
          <cell r="K289" t="str">
            <v>X</v>
          </cell>
          <cell r="S289" t="e">
            <v>#N/A</v>
          </cell>
          <cell r="T289">
            <v>1</v>
          </cell>
        </row>
        <row r="290">
          <cell r="A290">
            <v>21605263</v>
          </cell>
          <cell r="B290" t="str">
            <v xml:space="preserve">Maria Graciela Gutierrez </v>
          </cell>
          <cell r="C290">
            <v>21605263</v>
          </cell>
          <cell r="D290" t="str">
            <v>Urbano</v>
          </cell>
          <cell r="E290" t="str">
            <v>3136213992-3128643686</v>
          </cell>
          <cell r="F290" t="str">
            <v>x</v>
          </cell>
          <cell r="L290" t="str">
            <v>x</v>
          </cell>
          <cell r="P290" t="str">
            <v>Vereda mediacuesta</v>
          </cell>
          <cell r="S290" t="e">
            <v>#N/A</v>
          </cell>
          <cell r="T290">
            <v>1</v>
          </cell>
        </row>
        <row r="291">
          <cell r="A291">
            <v>21606169</v>
          </cell>
          <cell r="B291" t="str">
            <v>rosa amelia avendaño guzman</v>
          </cell>
          <cell r="C291">
            <v>21606169</v>
          </cell>
          <cell r="D291" t="str">
            <v>Loma de la alegria</v>
          </cell>
          <cell r="L291" t="str">
            <v>x</v>
          </cell>
          <cell r="S291" t="e">
            <v>#N/A</v>
          </cell>
          <cell r="T291" t="e">
            <v>#N/A</v>
          </cell>
        </row>
        <row r="292">
          <cell r="A292">
            <v>21608167</v>
          </cell>
          <cell r="B292" t="str">
            <v>ana cecilia giraldo borja</v>
          </cell>
          <cell r="C292">
            <v>21608167</v>
          </cell>
          <cell r="D292" t="str">
            <v>mediacuesta</v>
          </cell>
          <cell r="E292">
            <v>3135544652</v>
          </cell>
          <cell r="L292" t="str">
            <v>x</v>
          </cell>
          <cell r="S292" t="e">
            <v>#N/A</v>
          </cell>
          <cell r="T292" t="e">
            <v>#N/A</v>
          </cell>
        </row>
        <row r="293">
          <cell r="A293">
            <v>21609787</v>
          </cell>
          <cell r="B293" t="str">
            <v xml:space="preserve">Carmen Emilia Fernandez </v>
          </cell>
          <cell r="C293">
            <v>21609787</v>
          </cell>
          <cell r="D293" t="str">
            <v>Los Naranjos</v>
          </cell>
          <cell r="E293">
            <v>3137423628</v>
          </cell>
          <cell r="O293" t="str">
            <v>X</v>
          </cell>
          <cell r="S293" t="e">
            <v>#N/A</v>
          </cell>
          <cell r="T293" t="e">
            <v>#N/A</v>
          </cell>
        </row>
        <row r="294">
          <cell r="A294">
            <v>21609853</v>
          </cell>
          <cell r="B294" t="str">
            <v>Rosalba  Guisao</v>
          </cell>
          <cell r="C294">
            <v>21609853</v>
          </cell>
          <cell r="D294" t="str">
            <v>Urbano</v>
          </cell>
          <cell r="E294">
            <v>3137843463</v>
          </cell>
          <cell r="L294" t="str">
            <v>x</v>
          </cell>
          <cell r="P294" t="str">
            <v>Barrio los balsos</v>
          </cell>
          <cell r="S294" t="e">
            <v>#N/A</v>
          </cell>
          <cell r="T294" t="e">
            <v>#N/A</v>
          </cell>
        </row>
        <row r="295">
          <cell r="A295">
            <v>21609881</v>
          </cell>
          <cell r="B295" t="str">
            <v>Rosmira Rengifo</v>
          </cell>
          <cell r="C295">
            <v>21609881</v>
          </cell>
          <cell r="D295" t="str">
            <v>La loma</v>
          </cell>
          <cell r="O295" t="str">
            <v>X</v>
          </cell>
          <cell r="R295" t="str">
            <v>Martica</v>
          </cell>
          <cell r="S295" t="e">
            <v>#N/A</v>
          </cell>
          <cell r="T295">
            <v>1</v>
          </cell>
        </row>
        <row r="296">
          <cell r="A296">
            <v>21609881</v>
          </cell>
          <cell r="B296" t="str">
            <v xml:space="preserve">Rosmira de Jesus Rengifo </v>
          </cell>
          <cell r="C296">
            <v>21609881</v>
          </cell>
          <cell r="D296" t="str">
            <v>La Loma</v>
          </cell>
          <cell r="E296">
            <v>3136784963</v>
          </cell>
          <cell r="O296" t="str">
            <v>x</v>
          </cell>
          <cell r="S296" t="e">
            <v>#N/A</v>
          </cell>
          <cell r="T296">
            <v>1</v>
          </cell>
        </row>
        <row r="297">
          <cell r="A297">
            <v>21609881</v>
          </cell>
          <cell r="B297" t="str">
            <v xml:space="preserve">Rosmira de Jesus Rengifo </v>
          </cell>
          <cell r="C297">
            <v>21609881</v>
          </cell>
          <cell r="D297" t="str">
            <v>La Loma</v>
          </cell>
          <cell r="E297">
            <v>3136784963</v>
          </cell>
          <cell r="O297" t="str">
            <v>x</v>
          </cell>
          <cell r="S297" t="e">
            <v>#N/A</v>
          </cell>
          <cell r="T297">
            <v>1</v>
          </cell>
        </row>
        <row r="298">
          <cell r="A298">
            <v>21608675</v>
          </cell>
          <cell r="B298" t="str">
            <v>Amada de Jesus Cuadros De Rivera</v>
          </cell>
          <cell r="C298">
            <v>21608675</v>
          </cell>
          <cell r="E298">
            <v>3216304943</v>
          </cell>
          <cell r="Q298" t="str">
            <v>Visitar</v>
          </cell>
          <cell r="S298" t="e">
            <v>#N/A</v>
          </cell>
          <cell r="T298" t="e">
            <v>#N/A</v>
          </cell>
        </row>
        <row r="299">
          <cell r="A299">
            <v>21609967</v>
          </cell>
          <cell r="B299" t="str">
            <v>Maria Emma Higuita</v>
          </cell>
          <cell r="C299">
            <v>21609967</v>
          </cell>
          <cell r="D299" t="str">
            <v>El Canelo</v>
          </cell>
          <cell r="E299">
            <v>1348742940</v>
          </cell>
          <cell r="N299" t="str">
            <v>x</v>
          </cell>
          <cell r="S299" t="e">
            <v>#N/A</v>
          </cell>
          <cell r="T299" t="e">
            <v>#N/A</v>
          </cell>
        </row>
        <row r="300">
          <cell r="A300">
            <v>21608826</v>
          </cell>
          <cell r="B300" t="str">
            <v>Margarita Yepes</v>
          </cell>
          <cell r="C300">
            <v>21608826</v>
          </cell>
          <cell r="D300" t="str">
            <v>Vereda la Campiña</v>
          </cell>
          <cell r="E300">
            <v>8564559</v>
          </cell>
          <cell r="S300" t="e">
            <v>#N/A</v>
          </cell>
          <cell r="T300">
            <v>1</v>
          </cell>
        </row>
        <row r="301">
          <cell r="A301">
            <v>21608848</v>
          </cell>
          <cell r="B301" t="str">
            <v xml:space="preserve">rosa elvira usuga </v>
          </cell>
          <cell r="C301">
            <v>21608848</v>
          </cell>
          <cell r="D301" t="str">
            <v xml:space="preserve">la aldea </v>
          </cell>
          <cell r="E301">
            <v>3218174375</v>
          </cell>
          <cell r="L301" t="str">
            <v>x</v>
          </cell>
          <cell r="S301" t="e">
            <v>#N/A</v>
          </cell>
          <cell r="T301" t="e">
            <v>#N/A</v>
          </cell>
        </row>
        <row r="302">
          <cell r="A302">
            <v>21608885</v>
          </cell>
          <cell r="B302" t="str">
            <v>Carmen Emilia Castaño</v>
          </cell>
          <cell r="C302">
            <v>21608885</v>
          </cell>
          <cell r="D302" t="str">
            <v>El canelo</v>
          </cell>
          <cell r="E302">
            <v>3146102956</v>
          </cell>
          <cell r="K302" t="str">
            <v>x</v>
          </cell>
          <cell r="S302" t="e">
            <v>#N/A</v>
          </cell>
          <cell r="T302" t="e">
            <v>#N/A</v>
          </cell>
        </row>
        <row r="303">
          <cell r="A303">
            <v>21608889</v>
          </cell>
          <cell r="B303" t="str">
            <v>Maria de los Santos Perez</v>
          </cell>
          <cell r="C303">
            <v>21608889</v>
          </cell>
          <cell r="D303" t="str">
            <v>Urbano</v>
          </cell>
          <cell r="E303">
            <v>3215546205</v>
          </cell>
          <cell r="L303" t="str">
            <v>x</v>
          </cell>
          <cell r="P303" t="str">
            <v>Barrio los balsos</v>
          </cell>
          <cell r="S303" t="e">
            <v>#N/A</v>
          </cell>
          <cell r="T303">
            <v>0</v>
          </cell>
        </row>
        <row r="304">
          <cell r="A304">
            <v>21608924</v>
          </cell>
          <cell r="B304" t="str">
            <v>Virgelina Garces Usuga</v>
          </cell>
          <cell r="C304">
            <v>21608924</v>
          </cell>
          <cell r="D304" t="str">
            <v>La lloroncita</v>
          </cell>
          <cell r="E304">
            <v>3145073019</v>
          </cell>
          <cell r="F304" t="str">
            <v>x</v>
          </cell>
          <cell r="I304" t="str">
            <v>Esposo</v>
          </cell>
          <cell r="K304" t="str">
            <v>x</v>
          </cell>
          <cell r="S304" t="e">
            <v>#N/A</v>
          </cell>
          <cell r="T304">
            <v>1</v>
          </cell>
        </row>
        <row r="305">
          <cell r="A305">
            <v>21609212</v>
          </cell>
          <cell r="B305" t="str">
            <v>Maria Beatriz  Hernandez De Miranda</v>
          </cell>
          <cell r="C305">
            <v>21609212</v>
          </cell>
          <cell r="D305" t="str">
            <v>Urbano</v>
          </cell>
          <cell r="P305" t="str">
            <v>La bomba</v>
          </cell>
          <cell r="Q305" t="str">
            <v>Visitar</v>
          </cell>
          <cell r="R305" t="str">
            <v>Julieta</v>
          </cell>
          <cell r="S305" t="e">
            <v>#N/A</v>
          </cell>
          <cell r="T305" t="e">
            <v>#N/A</v>
          </cell>
        </row>
        <row r="306">
          <cell r="A306">
            <v>21610363</v>
          </cell>
          <cell r="B306" t="str">
            <v>Gladis Maria Restrepo Caro</v>
          </cell>
          <cell r="C306">
            <v>21610363</v>
          </cell>
          <cell r="D306" t="str">
            <v>Apucarco</v>
          </cell>
          <cell r="E306">
            <v>3137691771</v>
          </cell>
          <cell r="N306" t="str">
            <v>X</v>
          </cell>
          <cell r="S306" t="e">
            <v>#N/A</v>
          </cell>
          <cell r="T306">
            <v>1</v>
          </cell>
        </row>
        <row r="307">
          <cell r="A307">
            <v>21610409</v>
          </cell>
          <cell r="B307" t="str">
            <v>Frenkelina Bedoya goez</v>
          </cell>
          <cell r="C307">
            <v>21610409</v>
          </cell>
          <cell r="D307" t="str">
            <v>La Balsita</v>
          </cell>
          <cell r="E307">
            <v>3126696130</v>
          </cell>
          <cell r="L307" t="str">
            <v>x</v>
          </cell>
          <cell r="S307" t="e">
            <v>#N/A</v>
          </cell>
          <cell r="T307">
            <v>1</v>
          </cell>
        </row>
        <row r="308">
          <cell r="A308">
            <v>21609232</v>
          </cell>
          <cell r="B308" t="str">
            <v xml:space="preserve">Luz Elena Quintero </v>
          </cell>
          <cell r="C308">
            <v>21609232</v>
          </cell>
          <cell r="D308" t="str">
            <v>Vereda el Rosal</v>
          </cell>
          <cell r="E308">
            <v>3122689294</v>
          </cell>
          <cell r="S308" t="e">
            <v>#N/A</v>
          </cell>
          <cell r="T308">
            <v>1</v>
          </cell>
        </row>
        <row r="309">
          <cell r="A309">
            <v>21609234</v>
          </cell>
          <cell r="B309" t="str">
            <v>Rosa Maria Usuga Usuga</v>
          </cell>
          <cell r="C309">
            <v>21609234</v>
          </cell>
          <cell r="D309" t="str">
            <v>Los Naranjos</v>
          </cell>
          <cell r="E309">
            <v>3135784650</v>
          </cell>
          <cell r="G309" t="str">
            <v>x</v>
          </cell>
          <cell r="I309" t="str">
            <v>Ella y una hermana Sordo-Muda</v>
          </cell>
          <cell r="K309" t="str">
            <v>x</v>
          </cell>
          <cell r="P309" t="str">
            <v>Abajo de la caseta</v>
          </cell>
          <cell r="Q309" t="str">
            <v>Visitar</v>
          </cell>
          <cell r="R309" t="str">
            <v>Julieta</v>
          </cell>
          <cell r="S309" t="e">
            <v>#N/A</v>
          </cell>
          <cell r="T309" t="e">
            <v>#N/A</v>
          </cell>
        </row>
        <row r="310">
          <cell r="A310">
            <v>21610530</v>
          </cell>
          <cell r="B310" t="str">
            <v>Luz Elena Gonzales</v>
          </cell>
          <cell r="C310">
            <v>21610530</v>
          </cell>
          <cell r="D310" t="str">
            <v>La balsita</v>
          </cell>
          <cell r="E310">
            <v>3128047067</v>
          </cell>
          <cell r="O310" t="str">
            <v>X</v>
          </cell>
          <cell r="R310" t="str">
            <v>Martica</v>
          </cell>
          <cell r="S310" t="e">
            <v>#N/A</v>
          </cell>
          <cell r="T310" t="e">
            <v>#N/A</v>
          </cell>
        </row>
        <row r="311">
          <cell r="A311">
            <v>21610530</v>
          </cell>
          <cell r="B311" t="str">
            <v>Luz Elena Gonzales</v>
          </cell>
          <cell r="C311">
            <v>21610530</v>
          </cell>
          <cell r="D311" t="str">
            <v>La balsita</v>
          </cell>
          <cell r="E311">
            <v>3128047067</v>
          </cell>
          <cell r="O311" t="str">
            <v>X</v>
          </cell>
          <cell r="S311" t="e">
            <v>#N/A</v>
          </cell>
          <cell r="T311" t="e">
            <v>#N/A</v>
          </cell>
        </row>
        <row r="312">
          <cell r="A312">
            <v>21610634</v>
          </cell>
          <cell r="B312" t="str">
            <v>Blanca  Restrepo</v>
          </cell>
          <cell r="C312">
            <v>21610634</v>
          </cell>
          <cell r="D312" t="str">
            <v>Insor</v>
          </cell>
          <cell r="E312">
            <v>3135152194</v>
          </cell>
          <cell r="L312" t="str">
            <v>x</v>
          </cell>
          <cell r="S312" t="e">
            <v>#N/A</v>
          </cell>
          <cell r="T312">
            <v>0</v>
          </cell>
        </row>
        <row r="313">
          <cell r="A313">
            <v>21609344</v>
          </cell>
          <cell r="B313" t="str">
            <v>ROSANA RUEDA</v>
          </cell>
          <cell r="C313">
            <v>21609344</v>
          </cell>
          <cell r="D313" t="str">
            <v>SAN MIGUEL</v>
          </cell>
          <cell r="S313" t="e">
            <v>#N/A</v>
          </cell>
          <cell r="T313">
            <v>1</v>
          </cell>
        </row>
        <row r="314">
          <cell r="A314">
            <v>21609455</v>
          </cell>
          <cell r="B314" t="str">
            <v>Luz Mariela Correa Caro</v>
          </cell>
          <cell r="C314">
            <v>21609455</v>
          </cell>
          <cell r="D314" t="str">
            <v>Urbano</v>
          </cell>
          <cell r="E314">
            <v>3105418221</v>
          </cell>
          <cell r="L314" t="str">
            <v>x</v>
          </cell>
          <cell r="P314" t="str">
            <v>Imantago</v>
          </cell>
          <cell r="S314" t="e">
            <v>#N/A</v>
          </cell>
          <cell r="T314">
            <v>1</v>
          </cell>
        </row>
        <row r="315">
          <cell r="A315">
            <v>21609554</v>
          </cell>
          <cell r="B315" t="str">
            <v>Maria Cristina Hidalgo Palacio</v>
          </cell>
          <cell r="C315">
            <v>21609554</v>
          </cell>
          <cell r="D315" t="str">
            <v>La Escalera</v>
          </cell>
          <cell r="G315" t="str">
            <v>x</v>
          </cell>
          <cell r="S315" t="e">
            <v>#N/A</v>
          </cell>
          <cell r="T315">
            <v>1</v>
          </cell>
        </row>
        <row r="316">
          <cell r="A316">
            <v>21610670</v>
          </cell>
          <cell r="B316" t="str">
            <v>Rosa Manco</v>
          </cell>
          <cell r="C316">
            <v>21610670</v>
          </cell>
          <cell r="D316" t="str">
            <v>La Escalera</v>
          </cell>
          <cell r="E316">
            <v>3126037494</v>
          </cell>
          <cell r="O316" t="str">
            <v>X</v>
          </cell>
          <cell r="S316" t="e">
            <v>#N/A</v>
          </cell>
          <cell r="T316">
            <v>1</v>
          </cell>
        </row>
        <row r="317">
          <cell r="A317">
            <v>21610690</v>
          </cell>
          <cell r="B317" t="str">
            <v>Martha Rodriguez</v>
          </cell>
          <cell r="C317">
            <v>21610690</v>
          </cell>
          <cell r="D317" t="str">
            <v>El Canelito</v>
          </cell>
          <cell r="E317">
            <v>3216166939</v>
          </cell>
          <cell r="O317" t="str">
            <v>X</v>
          </cell>
          <cell r="S317" t="e">
            <v>#N/A</v>
          </cell>
          <cell r="T317">
            <v>1</v>
          </cell>
        </row>
        <row r="318">
          <cell r="A318">
            <v>21610697</v>
          </cell>
          <cell r="B318" t="str">
            <v>ELVIA ESTER CASTAÑO</v>
          </cell>
          <cell r="C318">
            <v>21610697</v>
          </cell>
          <cell r="D318" t="str">
            <v>CESTILLAL</v>
          </cell>
          <cell r="S318" t="str">
            <v>banco agrario</v>
          </cell>
          <cell r="T318">
            <v>1</v>
          </cell>
        </row>
        <row r="319">
          <cell r="A319">
            <v>21609567</v>
          </cell>
          <cell r="B319" t="str">
            <v>Marta de Jesus Usuga Tangarife</v>
          </cell>
          <cell r="C319">
            <v>21609567</v>
          </cell>
          <cell r="D319" t="str">
            <v>Urbano</v>
          </cell>
          <cell r="E319" t="str">
            <v>3043250069-3136213992</v>
          </cell>
          <cell r="F319" t="str">
            <v>x</v>
          </cell>
          <cell r="I319" t="str">
            <v>Jefe de hogar e hijos</v>
          </cell>
          <cell r="L319" t="str">
            <v>x</v>
          </cell>
          <cell r="P319" t="str">
            <v>Vereda mediacuesta</v>
          </cell>
          <cell r="S319" t="e">
            <v>#N/A</v>
          </cell>
          <cell r="T319" t="e">
            <v>#N/A</v>
          </cell>
        </row>
        <row r="320">
          <cell r="A320">
            <v>21609670</v>
          </cell>
          <cell r="B320" t="str">
            <v>Dolly Del Socorro Usuga Usuga</v>
          </cell>
          <cell r="C320">
            <v>21609670</v>
          </cell>
          <cell r="D320" t="str">
            <v>La estrella</v>
          </cell>
          <cell r="E320">
            <v>3103958488</v>
          </cell>
          <cell r="L320" t="str">
            <v>x</v>
          </cell>
          <cell r="S320" t="e">
            <v>#N/A</v>
          </cell>
          <cell r="T320" t="e">
            <v>#N/A</v>
          </cell>
        </row>
        <row r="321">
          <cell r="A321">
            <v>21610722</v>
          </cell>
          <cell r="B321" t="str">
            <v>Luz MarinaZapata Valencia</v>
          </cell>
          <cell r="C321">
            <v>21610722</v>
          </cell>
          <cell r="D321" t="str">
            <v>La estrella</v>
          </cell>
          <cell r="E321">
            <v>3146954204</v>
          </cell>
          <cell r="K321" t="str">
            <v>x</v>
          </cell>
          <cell r="S321" t="e">
            <v>#N/A</v>
          </cell>
          <cell r="T321">
            <v>1</v>
          </cell>
        </row>
        <row r="322">
          <cell r="A322">
            <v>21609682</v>
          </cell>
          <cell r="B322" t="str">
            <v xml:space="preserve">maria consuelo cartagena </v>
          </cell>
          <cell r="C322">
            <v>21609682</v>
          </cell>
          <cell r="D322" t="str">
            <v xml:space="preserve">el madero </v>
          </cell>
          <cell r="E322">
            <v>3117188904</v>
          </cell>
          <cell r="K322" t="str">
            <v>x</v>
          </cell>
          <cell r="S322" t="e">
            <v>#N/A</v>
          </cell>
          <cell r="T322">
            <v>1</v>
          </cell>
        </row>
        <row r="323">
          <cell r="A323">
            <v>21610771</v>
          </cell>
          <cell r="B323" t="str">
            <v>Ana Rubiela Usuga Davis</v>
          </cell>
          <cell r="C323">
            <v>21610771</v>
          </cell>
          <cell r="D323" t="str">
            <v>Rubicon</v>
          </cell>
          <cell r="N323" t="str">
            <v>x</v>
          </cell>
          <cell r="S323" t="e">
            <v>#N/A</v>
          </cell>
          <cell r="T323" t="e">
            <v>#N/A</v>
          </cell>
        </row>
        <row r="324">
          <cell r="A324">
            <v>21610791</v>
          </cell>
          <cell r="B324" t="str">
            <v>LUZ MARINA ARIAS HURTADO</v>
          </cell>
          <cell r="C324">
            <v>21610791</v>
          </cell>
          <cell r="D324" t="str">
            <v>El Cafe</v>
          </cell>
          <cell r="E324">
            <v>2113592227</v>
          </cell>
          <cell r="N324" t="str">
            <v>x</v>
          </cell>
          <cell r="S324" t="e">
            <v>#N/A</v>
          </cell>
          <cell r="T324" t="e">
            <v>#N/A</v>
          </cell>
        </row>
        <row r="325">
          <cell r="A325">
            <v>21610860</v>
          </cell>
          <cell r="B325" t="str">
            <v>YOLANDA ALVAREZ</v>
          </cell>
          <cell r="C325">
            <v>21610860</v>
          </cell>
          <cell r="D325" t="str">
            <v>Urbano</v>
          </cell>
          <cell r="E325">
            <v>3145402560</v>
          </cell>
          <cell r="L325" t="str">
            <v>x</v>
          </cell>
          <cell r="P325" t="str">
            <v>Santa Ana</v>
          </cell>
          <cell r="S325" t="str">
            <v>fondo nacional de vivienda</v>
          </cell>
          <cell r="T325">
            <v>1</v>
          </cell>
        </row>
        <row r="326">
          <cell r="A326">
            <v>21609754</v>
          </cell>
          <cell r="B326" t="str">
            <v>Solian Roldan velez</v>
          </cell>
          <cell r="C326">
            <v>21609754</v>
          </cell>
          <cell r="D326" t="str">
            <v>Urbano</v>
          </cell>
          <cell r="E326">
            <v>3146416746</v>
          </cell>
          <cell r="P326" t="str">
            <v>Versalles y el eden</v>
          </cell>
          <cell r="S326" t="e">
            <v>#N/A</v>
          </cell>
          <cell r="T326" t="e">
            <v>#N/A</v>
          </cell>
        </row>
        <row r="327">
          <cell r="A327">
            <v>21610906</v>
          </cell>
          <cell r="B327" t="str">
            <v xml:space="preserve">Miriam del socorro manco </v>
          </cell>
          <cell r="C327">
            <v>21610906</v>
          </cell>
          <cell r="D327" t="str">
            <v>La Soledad</v>
          </cell>
          <cell r="E327">
            <v>3112564557</v>
          </cell>
          <cell r="G327" t="str">
            <v>x</v>
          </cell>
          <cell r="N327" t="str">
            <v>x</v>
          </cell>
          <cell r="S327" t="e">
            <v>#N/A</v>
          </cell>
          <cell r="T327">
            <v>1</v>
          </cell>
        </row>
        <row r="328">
          <cell r="A328">
            <v>21610906</v>
          </cell>
          <cell r="B328" t="str">
            <v xml:space="preserve">Miriam del socorro manco </v>
          </cell>
          <cell r="C328">
            <v>21610906</v>
          </cell>
          <cell r="D328" t="str">
            <v>La Soledad</v>
          </cell>
          <cell r="E328">
            <v>3112564557</v>
          </cell>
          <cell r="G328" t="str">
            <v>x</v>
          </cell>
          <cell r="N328" t="str">
            <v>x</v>
          </cell>
          <cell r="S328" t="e">
            <v>#N/A</v>
          </cell>
          <cell r="T328">
            <v>1</v>
          </cell>
        </row>
        <row r="329">
          <cell r="A329">
            <v>21609781</v>
          </cell>
          <cell r="B329" t="str">
            <v>Gabriela  Goez Florez</v>
          </cell>
          <cell r="C329">
            <v>21609781</v>
          </cell>
          <cell r="D329" t="str">
            <v>El canelo</v>
          </cell>
          <cell r="E329">
            <v>3117314233</v>
          </cell>
          <cell r="L329" t="str">
            <v>x</v>
          </cell>
          <cell r="S329" t="e">
            <v>#N/A</v>
          </cell>
          <cell r="T329" t="e">
            <v>#N/A</v>
          </cell>
        </row>
        <row r="330">
          <cell r="A330">
            <v>21609965</v>
          </cell>
          <cell r="B330" t="str">
            <v xml:space="preserve">Luz Elena Manco </v>
          </cell>
          <cell r="C330">
            <v>21609965</v>
          </cell>
          <cell r="D330" t="str">
            <v xml:space="preserve">Alto del roble </v>
          </cell>
          <cell r="E330">
            <v>3112905772</v>
          </cell>
          <cell r="L330" t="str">
            <v>X</v>
          </cell>
          <cell r="S330" t="e">
            <v>#N/A</v>
          </cell>
          <cell r="T330">
            <v>1</v>
          </cell>
        </row>
        <row r="331">
          <cell r="A331">
            <v>21610945</v>
          </cell>
          <cell r="B331" t="str">
            <v>Elvia Rosa Monroy Giraldo</v>
          </cell>
          <cell r="C331">
            <v>21610945</v>
          </cell>
          <cell r="D331" t="str">
            <v>Botija Arriba</v>
          </cell>
          <cell r="K331" t="str">
            <v>X</v>
          </cell>
          <cell r="Q331" t="str">
            <v>Visitar</v>
          </cell>
          <cell r="S331" t="str">
            <v>banco agrario</v>
          </cell>
          <cell r="T331">
            <v>1</v>
          </cell>
        </row>
        <row r="332">
          <cell r="A332">
            <v>21610100</v>
          </cell>
          <cell r="B332" t="str">
            <v>Olga Oliva Zapata Montoya</v>
          </cell>
          <cell r="C332">
            <v>21610100</v>
          </cell>
          <cell r="D332" t="str">
            <v>La Cusuti</v>
          </cell>
          <cell r="E332">
            <v>3507266257</v>
          </cell>
          <cell r="L332" t="str">
            <v>x</v>
          </cell>
          <cell r="S332" t="e">
            <v>#N/A</v>
          </cell>
          <cell r="T332">
            <v>1</v>
          </cell>
        </row>
        <row r="333">
          <cell r="A333">
            <v>21610109</v>
          </cell>
          <cell r="B333" t="str">
            <v>Magdalena Manco</v>
          </cell>
          <cell r="C333">
            <v>21610109</v>
          </cell>
          <cell r="D333" t="str">
            <v>Urbano</v>
          </cell>
          <cell r="E333">
            <v>3135625690</v>
          </cell>
          <cell r="P333" t="str">
            <v>Imantago</v>
          </cell>
          <cell r="S333" t="e">
            <v>#N/A</v>
          </cell>
          <cell r="T333">
            <v>1</v>
          </cell>
        </row>
        <row r="334">
          <cell r="A334">
            <v>21610145</v>
          </cell>
          <cell r="B334" t="str">
            <v>Aura Aminta Uribe Lopez</v>
          </cell>
          <cell r="C334">
            <v>21610145</v>
          </cell>
          <cell r="D334" t="str">
            <v>Urbano</v>
          </cell>
          <cell r="E334" t="str">
            <v>3147125582-3136213992</v>
          </cell>
          <cell r="G334" t="str">
            <v>x</v>
          </cell>
          <cell r="I334" t="str">
            <v>Jefe de hogar e hijo</v>
          </cell>
          <cell r="L334" t="str">
            <v>x</v>
          </cell>
          <cell r="P334" t="str">
            <v>Vereda mediacuesta</v>
          </cell>
          <cell r="S334" t="e">
            <v>#N/A</v>
          </cell>
          <cell r="T334" t="e">
            <v>#N/A</v>
          </cell>
        </row>
        <row r="335">
          <cell r="A335">
            <v>21611100</v>
          </cell>
          <cell r="B335" t="str">
            <v>Maria Doris Guisao Jimenez</v>
          </cell>
          <cell r="C335">
            <v>21611100</v>
          </cell>
          <cell r="D335" t="str">
            <v>Guadual</v>
          </cell>
          <cell r="E335">
            <v>3213281452</v>
          </cell>
          <cell r="O335" t="str">
            <v>X</v>
          </cell>
          <cell r="S335" t="e">
            <v>#N/A</v>
          </cell>
          <cell r="T335" t="e">
            <v>#N/A</v>
          </cell>
        </row>
        <row r="336">
          <cell r="A336">
            <v>21610181</v>
          </cell>
          <cell r="B336" t="str">
            <v>rosalina correa</v>
          </cell>
          <cell r="C336">
            <v>21610181</v>
          </cell>
          <cell r="D336" t="str">
            <v xml:space="preserve">el madero </v>
          </cell>
          <cell r="E336">
            <v>3147275404</v>
          </cell>
          <cell r="K336" t="str">
            <v>x</v>
          </cell>
          <cell r="S336" t="e">
            <v>#N/A</v>
          </cell>
          <cell r="T336" t="e">
            <v>#N/A</v>
          </cell>
        </row>
        <row r="337">
          <cell r="A337">
            <v>21611248</v>
          </cell>
          <cell r="B337" t="str">
            <v>NORA ELENA  MAZO GUERRA</v>
          </cell>
          <cell r="C337">
            <v>21611248</v>
          </cell>
          <cell r="D337" t="str">
            <v>Urbano</v>
          </cell>
          <cell r="E337">
            <v>3104643208</v>
          </cell>
          <cell r="N337" t="str">
            <v>x</v>
          </cell>
          <cell r="P337" t="str">
            <v>Santa Ana</v>
          </cell>
          <cell r="S337" t="e">
            <v>#N/A</v>
          </cell>
          <cell r="T337">
            <v>1</v>
          </cell>
        </row>
        <row r="338">
          <cell r="A338">
            <v>21611279</v>
          </cell>
          <cell r="B338" t="str">
            <v>GLORA USUGA</v>
          </cell>
          <cell r="C338">
            <v>21611279</v>
          </cell>
          <cell r="D338" t="str">
            <v>CUMBARRA</v>
          </cell>
          <cell r="S338" t="e">
            <v>#N/A</v>
          </cell>
          <cell r="T338">
            <v>1</v>
          </cell>
        </row>
        <row r="339">
          <cell r="A339">
            <v>21611279</v>
          </cell>
          <cell r="B339" t="str">
            <v>Gloria Usuga</v>
          </cell>
          <cell r="C339">
            <v>21611279</v>
          </cell>
          <cell r="D339" t="str">
            <v>Vereda Cumbarra</v>
          </cell>
          <cell r="E339">
            <v>3142601621</v>
          </cell>
          <cell r="L339" t="str">
            <v>x</v>
          </cell>
          <cell r="P339" t="str">
            <v>Vereda Cumbarra</v>
          </cell>
          <cell r="S339" t="e">
            <v>#N/A</v>
          </cell>
          <cell r="T339">
            <v>1</v>
          </cell>
        </row>
        <row r="340">
          <cell r="A340">
            <v>21611327</v>
          </cell>
          <cell r="B340" t="str">
            <v>Dora  Vargas</v>
          </cell>
          <cell r="C340">
            <v>21611327</v>
          </cell>
          <cell r="D340" t="str">
            <v>El Canelito</v>
          </cell>
          <cell r="E340">
            <v>3145012741</v>
          </cell>
          <cell r="O340" t="str">
            <v>X</v>
          </cell>
          <cell r="S340" t="e">
            <v>#N/A</v>
          </cell>
          <cell r="T340">
            <v>1</v>
          </cell>
        </row>
        <row r="341">
          <cell r="A341">
            <v>21610341</v>
          </cell>
          <cell r="B341" t="str">
            <v>Ercilia Usuga</v>
          </cell>
          <cell r="C341">
            <v>21610341</v>
          </cell>
          <cell r="D341" t="str">
            <v>Urbano</v>
          </cell>
          <cell r="E341">
            <v>3147593988</v>
          </cell>
          <cell r="P341" t="str">
            <v>Barrio los balsos</v>
          </cell>
          <cell r="S341" t="e">
            <v>#N/A</v>
          </cell>
          <cell r="T341">
            <v>1</v>
          </cell>
        </row>
        <row r="342">
          <cell r="A342">
            <v>21610429</v>
          </cell>
          <cell r="B342" t="str">
            <v>oliva carmona carmona</v>
          </cell>
          <cell r="C342">
            <v>21610429</v>
          </cell>
          <cell r="D342" t="str">
            <v>los naranjos</v>
          </cell>
          <cell r="E342">
            <v>3205703425</v>
          </cell>
          <cell r="L342" t="str">
            <v>x</v>
          </cell>
          <cell r="S342" t="e">
            <v>#N/A</v>
          </cell>
          <cell r="T342">
            <v>1</v>
          </cell>
        </row>
        <row r="343">
          <cell r="A343">
            <v>21610442</v>
          </cell>
          <cell r="B343" t="str">
            <v>Rubiela Velez</v>
          </cell>
          <cell r="C343">
            <v>21610442</v>
          </cell>
          <cell r="D343" t="str">
            <v>Urbano</v>
          </cell>
          <cell r="E343">
            <v>3105916881</v>
          </cell>
          <cell r="L343" t="str">
            <v>x</v>
          </cell>
          <cell r="P343" t="str">
            <v>Barrio los balsos</v>
          </cell>
          <cell r="S343" t="e">
            <v>#N/A</v>
          </cell>
          <cell r="T343">
            <v>1</v>
          </cell>
        </row>
        <row r="344">
          <cell r="A344">
            <v>21610455</v>
          </cell>
          <cell r="B344" t="str">
            <v xml:space="preserve">Blanca Elena Guisao </v>
          </cell>
          <cell r="C344">
            <v>21610455</v>
          </cell>
          <cell r="D344" t="str">
            <v xml:space="preserve">Alto del roble </v>
          </cell>
          <cell r="E344">
            <v>3122949195</v>
          </cell>
          <cell r="L344" t="str">
            <v>X</v>
          </cell>
          <cell r="S344" t="e">
            <v>#N/A</v>
          </cell>
          <cell r="T344">
            <v>1</v>
          </cell>
        </row>
        <row r="345">
          <cell r="A345">
            <v>21611927</v>
          </cell>
          <cell r="B345" t="str">
            <v xml:space="preserve">Gloria Amparo Flores </v>
          </cell>
          <cell r="C345">
            <v>21611927</v>
          </cell>
          <cell r="D345" t="str">
            <v>Los Naranjos</v>
          </cell>
          <cell r="E345">
            <v>3207913857</v>
          </cell>
          <cell r="O345" t="str">
            <v>X</v>
          </cell>
          <cell r="S345" t="e">
            <v>#N/A</v>
          </cell>
          <cell r="T345" t="e">
            <v>#N/A</v>
          </cell>
        </row>
        <row r="346">
          <cell r="A346">
            <v>21610484</v>
          </cell>
          <cell r="B346" t="str">
            <v>Ofelia del Pilar Usuga</v>
          </cell>
          <cell r="C346">
            <v>21610484</v>
          </cell>
          <cell r="D346" t="str">
            <v>Los Naranjos</v>
          </cell>
          <cell r="E346">
            <v>314335233</v>
          </cell>
          <cell r="G346" t="str">
            <v>x</v>
          </cell>
          <cell r="I346" t="str">
            <v>Ella, esposo y dos niños y dos nietos</v>
          </cell>
          <cell r="L346" t="str">
            <v>x</v>
          </cell>
          <cell r="P346" t="str">
            <v xml:space="preserve">Arriba de la caseta </v>
          </cell>
          <cell r="Q346" t="str">
            <v>Visitar</v>
          </cell>
          <cell r="R346" t="str">
            <v>Julieta</v>
          </cell>
          <cell r="S346" t="e">
            <v>#N/A</v>
          </cell>
          <cell r="T346">
            <v>1</v>
          </cell>
        </row>
        <row r="347">
          <cell r="A347">
            <v>21610639</v>
          </cell>
          <cell r="B347" t="str">
            <v>MARIA OBDULIA ARANGO PEREZ</v>
          </cell>
          <cell r="C347">
            <v>21610639</v>
          </cell>
          <cell r="D347" t="str">
            <v>INSOR</v>
          </cell>
          <cell r="E347">
            <v>3108888437</v>
          </cell>
          <cell r="Q347" t="str">
            <v>Visitar</v>
          </cell>
          <cell r="S347" t="e">
            <v>#N/A</v>
          </cell>
          <cell r="T347" t="e">
            <v>#N/A</v>
          </cell>
        </row>
        <row r="348">
          <cell r="A348">
            <v>21610648</v>
          </cell>
          <cell r="B348" t="str">
            <v>Beatriz Elena Ruiz</v>
          </cell>
          <cell r="C348">
            <v>21610648</v>
          </cell>
          <cell r="D348" t="str">
            <v>Insor</v>
          </cell>
          <cell r="E348">
            <v>3135419203</v>
          </cell>
          <cell r="L348" t="str">
            <v>x</v>
          </cell>
          <cell r="S348" t="e">
            <v>#N/A</v>
          </cell>
          <cell r="T348">
            <v>1</v>
          </cell>
        </row>
        <row r="349">
          <cell r="A349">
            <v>21612176</v>
          </cell>
          <cell r="B349" t="str">
            <v>Elvia Ester Goez</v>
          </cell>
          <cell r="C349">
            <v>21612176</v>
          </cell>
          <cell r="D349" t="str">
            <v>San Miguelito</v>
          </cell>
          <cell r="N349" t="str">
            <v>x</v>
          </cell>
          <cell r="S349" t="e">
            <v>#N/A</v>
          </cell>
          <cell r="T349">
            <v>1</v>
          </cell>
        </row>
        <row r="350">
          <cell r="A350">
            <v>21610666</v>
          </cell>
          <cell r="B350" t="str">
            <v>Elvia Rosa Muñoz Villa</v>
          </cell>
          <cell r="C350">
            <v>21610666</v>
          </cell>
          <cell r="D350" t="str">
            <v>Insor</v>
          </cell>
          <cell r="E350">
            <v>3122825364</v>
          </cell>
          <cell r="K350" t="str">
            <v>x</v>
          </cell>
          <cell r="S350" t="e">
            <v>#N/A</v>
          </cell>
          <cell r="T350" t="e">
            <v>#N/A</v>
          </cell>
        </row>
        <row r="351">
          <cell r="A351">
            <v>21612321</v>
          </cell>
          <cell r="B351" t="str">
            <v>ELENA LOAIZA</v>
          </cell>
          <cell r="C351">
            <v>21612321</v>
          </cell>
          <cell r="D351" t="str">
            <v>LA AGUADA</v>
          </cell>
          <cell r="S351" t="str">
            <v xml:space="preserve">inurbe </v>
          </cell>
          <cell r="T351">
            <v>0</v>
          </cell>
        </row>
        <row r="352">
          <cell r="A352">
            <v>21610701</v>
          </cell>
          <cell r="B352" t="str">
            <v xml:space="preserve">dolly del socorro usuga usuga </v>
          </cell>
          <cell r="C352">
            <v>21610701</v>
          </cell>
          <cell r="D352" t="str">
            <v>san pascual</v>
          </cell>
          <cell r="E352">
            <v>3127379722</v>
          </cell>
          <cell r="L352" t="str">
            <v>x</v>
          </cell>
          <cell r="Q352" t="str">
            <v>secretario salud</v>
          </cell>
          <cell r="S352" t="e">
            <v>#N/A</v>
          </cell>
          <cell r="T352" t="e">
            <v>#N/A</v>
          </cell>
        </row>
        <row r="353">
          <cell r="A353">
            <v>21612391</v>
          </cell>
          <cell r="B353" t="str">
            <v>Elvia Rosa Cinfuentes</v>
          </cell>
          <cell r="C353">
            <v>21612391</v>
          </cell>
          <cell r="D353" t="str">
            <v>San Miguelito</v>
          </cell>
          <cell r="N353" t="str">
            <v>x</v>
          </cell>
          <cell r="S353" t="e">
            <v>#N/A</v>
          </cell>
          <cell r="T353" t="e">
            <v>#N/A</v>
          </cell>
        </row>
        <row r="354">
          <cell r="A354">
            <v>21610723</v>
          </cell>
          <cell r="B354" t="str">
            <v>FALCONERY GUIASO</v>
          </cell>
          <cell r="C354">
            <v>21610723</v>
          </cell>
          <cell r="D354" t="str">
            <v>Urbano</v>
          </cell>
          <cell r="E354">
            <v>3218432963</v>
          </cell>
          <cell r="L354" t="str">
            <v>x</v>
          </cell>
          <cell r="P354" t="str">
            <v>Santa Ana</v>
          </cell>
          <cell r="S354" t="e">
            <v>#N/A</v>
          </cell>
          <cell r="T354">
            <v>1</v>
          </cell>
        </row>
        <row r="355">
          <cell r="A355">
            <v>21610881</v>
          </cell>
          <cell r="B355" t="str">
            <v>ROSA ANGELICA  USUGA RAMIREZ</v>
          </cell>
          <cell r="C355">
            <v>21610881</v>
          </cell>
          <cell r="D355" t="str">
            <v>El café</v>
          </cell>
          <cell r="E355">
            <v>3117828862</v>
          </cell>
          <cell r="R355" t="str">
            <v>Alcalde</v>
          </cell>
          <cell r="S355" t="e">
            <v>#N/A</v>
          </cell>
          <cell r="T355" t="e">
            <v>#N/A</v>
          </cell>
        </row>
        <row r="356">
          <cell r="A356">
            <v>21612445</v>
          </cell>
          <cell r="B356" t="str">
            <v>MARIA GRACIELA CARMONA</v>
          </cell>
          <cell r="C356">
            <v>21612445</v>
          </cell>
          <cell r="D356" t="str">
            <v>Urbano</v>
          </cell>
          <cell r="E356">
            <v>3105240883</v>
          </cell>
          <cell r="L356" t="str">
            <v>x</v>
          </cell>
          <cell r="P356" t="str">
            <v>Santa Ana</v>
          </cell>
          <cell r="S356" t="str">
            <v xml:space="preserve">inurbe </v>
          </cell>
          <cell r="T356" t="e">
            <v>#N/A</v>
          </cell>
        </row>
        <row r="357">
          <cell r="A357">
            <v>21612454</v>
          </cell>
          <cell r="B357" t="str">
            <v>Delia Rosa Monroy Higuita</v>
          </cell>
          <cell r="C357">
            <v>21612454</v>
          </cell>
          <cell r="D357" t="str">
            <v>Botija Arriba</v>
          </cell>
          <cell r="E357" t="str">
            <v>Hablar con la junta</v>
          </cell>
          <cell r="N357" t="str">
            <v>x</v>
          </cell>
          <cell r="S357" t="e">
            <v>#N/A</v>
          </cell>
          <cell r="T357">
            <v>0</v>
          </cell>
        </row>
        <row r="358">
          <cell r="A358">
            <v>21612454</v>
          </cell>
          <cell r="B358" t="str">
            <v>Delia Rosa Monroy  Higuita</v>
          </cell>
          <cell r="C358">
            <v>21612454</v>
          </cell>
          <cell r="D358" t="str">
            <v>Botija Arriba</v>
          </cell>
          <cell r="N358" t="str">
            <v>X</v>
          </cell>
          <cell r="S358" t="e">
            <v>#N/A</v>
          </cell>
          <cell r="T358">
            <v>0</v>
          </cell>
        </row>
        <row r="359">
          <cell r="A359">
            <v>21612479</v>
          </cell>
          <cell r="B359" t="str">
            <v>Lourdes Campo</v>
          </cell>
          <cell r="C359">
            <v>21612479</v>
          </cell>
          <cell r="D359" t="str">
            <v>San Miguelito</v>
          </cell>
          <cell r="O359" t="str">
            <v>X</v>
          </cell>
          <cell r="S359" t="e">
            <v>#N/A</v>
          </cell>
          <cell r="T359" t="e">
            <v>#N/A</v>
          </cell>
        </row>
        <row r="360">
          <cell r="A360">
            <v>21612490</v>
          </cell>
          <cell r="B360" t="str">
            <v>Ofelia de Jesus Rodriguez</v>
          </cell>
          <cell r="C360">
            <v>21612490</v>
          </cell>
          <cell r="D360" t="str">
            <v>La Loma</v>
          </cell>
          <cell r="E360">
            <v>3206280233</v>
          </cell>
          <cell r="O360" t="str">
            <v>x</v>
          </cell>
          <cell r="S360" t="e">
            <v>#N/A</v>
          </cell>
          <cell r="T360" t="e">
            <v>#N/A</v>
          </cell>
        </row>
        <row r="361">
          <cell r="A361">
            <v>21612490</v>
          </cell>
          <cell r="B361" t="str">
            <v>Ofelia de Jesus Rodriguez</v>
          </cell>
          <cell r="C361">
            <v>21612490</v>
          </cell>
          <cell r="D361" t="str">
            <v>La Loma</v>
          </cell>
          <cell r="E361">
            <v>3206280233</v>
          </cell>
          <cell r="O361" t="str">
            <v>x</v>
          </cell>
          <cell r="S361" t="e">
            <v>#N/A</v>
          </cell>
          <cell r="T361" t="e">
            <v>#N/A</v>
          </cell>
        </row>
        <row r="362">
          <cell r="A362">
            <v>21612492</v>
          </cell>
          <cell r="B362" t="str">
            <v>OLGA DE JESUS HIGUITA</v>
          </cell>
          <cell r="C362">
            <v>21612492</v>
          </cell>
          <cell r="D362" t="str">
            <v>SAN MIGUEL</v>
          </cell>
          <cell r="S362" t="str">
            <v xml:space="preserve">inurbe </v>
          </cell>
          <cell r="T362" t="e">
            <v>#N/A</v>
          </cell>
        </row>
        <row r="363">
          <cell r="A363">
            <v>21610906</v>
          </cell>
          <cell r="B363" t="str">
            <v>Maria Del socorro Monrroy</v>
          </cell>
          <cell r="C363">
            <v>21610906</v>
          </cell>
          <cell r="E363">
            <v>3112564557</v>
          </cell>
          <cell r="L363" t="str">
            <v>x</v>
          </cell>
          <cell r="S363" t="e">
            <v>#N/A</v>
          </cell>
          <cell r="T363">
            <v>1</v>
          </cell>
        </row>
        <row r="364">
          <cell r="A364">
            <v>21610911</v>
          </cell>
          <cell r="B364" t="str">
            <v>MARIA DEL SOCORRO CORREA</v>
          </cell>
          <cell r="C364">
            <v>21610911</v>
          </cell>
          <cell r="D364" t="str">
            <v>La loma</v>
          </cell>
          <cell r="E364">
            <v>3114246120</v>
          </cell>
          <cell r="L364" t="str">
            <v>x</v>
          </cell>
          <cell r="P364" t="str">
            <v>San pascual</v>
          </cell>
          <cell r="R364" t="str">
            <v>Alcalde</v>
          </cell>
          <cell r="S364" t="e">
            <v>#N/A</v>
          </cell>
          <cell r="T364">
            <v>1</v>
          </cell>
        </row>
        <row r="365">
          <cell r="A365">
            <v>21612532</v>
          </cell>
          <cell r="B365" t="str">
            <v>Flor Angela Higuita Ramirez</v>
          </cell>
          <cell r="C365">
            <v>21612532</v>
          </cell>
          <cell r="D365" t="str">
            <v>Rubicon</v>
          </cell>
          <cell r="N365" t="str">
            <v>x</v>
          </cell>
          <cell r="S365" t="e">
            <v>#N/A</v>
          </cell>
          <cell r="T365" t="e">
            <v>#N/A</v>
          </cell>
        </row>
        <row r="366">
          <cell r="A366">
            <v>21610911</v>
          </cell>
          <cell r="B366" t="str">
            <v xml:space="preserve">Maria del Socorro Correa </v>
          </cell>
          <cell r="C366">
            <v>21610911</v>
          </cell>
          <cell r="D366" t="str">
            <v>La Loma</v>
          </cell>
          <cell r="E366">
            <v>3135297764</v>
          </cell>
          <cell r="K366" t="str">
            <v>X</v>
          </cell>
          <cell r="S366" t="e">
            <v>#N/A</v>
          </cell>
          <cell r="T366">
            <v>1</v>
          </cell>
        </row>
        <row r="367">
          <cell r="A367">
            <v>21610971</v>
          </cell>
          <cell r="B367" t="str">
            <v>Soraida Ruiz David</v>
          </cell>
          <cell r="C367">
            <v>21610971</v>
          </cell>
          <cell r="D367" t="str">
            <v>Vereda Cumbarra</v>
          </cell>
          <cell r="L367" t="str">
            <v>x</v>
          </cell>
          <cell r="P367" t="str">
            <v>Vereda Cumbarra</v>
          </cell>
          <cell r="S367" t="e">
            <v>#N/A</v>
          </cell>
          <cell r="T367" t="e">
            <v>#N/A</v>
          </cell>
        </row>
        <row r="368">
          <cell r="A368">
            <v>21611039</v>
          </cell>
          <cell r="B368" t="str">
            <v>maria rubiela salas aguirre</v>
          </cell>
          <cell r="C368">
            <v>21611039</v>
          </cell>
          <cell r="E368">
            <v>3218350388</v>
          </cell>
          <cell r="L368" t="str">
            <v>x</v>
          </cell>
          <cell r="S368" t="e">
            <v>#N/A</v>
          </cell>
          <cell r="T368">
            <v>1</v>
          </cell>
        </row>
        <row r="369">
          <cell r="A369">
            <v>21612556</v>
          </cell>
          <cell r="B369" t="str">
            <v>Maria Deyanira Goez Higuita</v>
          </cell>
          <cell r="C369">
            <v>21612556</v>
          </cell>
          <cell r="D369" t="str">
            <v>La Quiebra</v>
          </cell>
          <cell r="O369" t="str">
            <v>X</v>
          </cell>
          <cell r="S369" t="e">
            <v>#N/A</v>
          </cell>
          <cell r="T369" t="e">
            <v>#N/A</v>
          </cell>
        </row>
        <row r="370">
          <cell r="A370">
            <v>21611050</v>
          </cell>
          <cell r="B370" t="str">
            <v>Miriam Muñoz</v>
          </cell>
          <cell r="C370">
            <v>21611050</v>
          </cell>
          <cell r="D370" t="str">
            <v>Insor</v>
          </cell>
          <cell r="E370">
            <v>3114286032</v>
          </cell>
          <cell r="L370" t="str">
            <v>x</v>
          </cell>
          <cell r="S370" t="e">
            <v>#N/A</v>
          </cell>
          <cell r="T370" t="e">
            <v>#N/A</v>
          </cell>
        </row>
        <row r="371">
          <cell r="A371">
            <v>21611070</v>
          </cell>
          <cell r="B371" t="str">
            <v>Piedad de Jesus Tangarife</v>
          </cell>
          <cell r="C371">
            <v>21611070</v>
          </cell>
          <cell r="D371" t="str">
            <v>Urbano</v>
          </cell>
          <cell r="E371">
            <v>3113335839</v>
          </cell>
          <cell r="L371" t="str">
            <v>X</v>
          </cell>
          <cell r="S371" t="e">
            <v>#N/A</v>
          </cell>
          <cell r="T371">
            <v>1</v>
          </cell>
        </row>
        <row r="372">
          <cell r="A372">
            <v>21611074</v>
          </cell>
          <cell r="B372" t="str">
            <v>María del socorro pulgarin</v>
          </cell>
          <cell r="C372">
            <v>21611074</v>
          </cell>
          <cell r="D372" t="str">
            <v>El Retiro</v>
          </cell>
          <cell r="E372" t="str">
            <v>320 777 0532</v>
          </cell>
          <cell r="L372" t="str">
            <v>x</v>
          </cell>
          <cell r="S372" t="e">
            <v>#N/A</v>
          </cell>
          <cell r="T372">
            <v>1</v>
          </cell>
        </row>
        <row r="373">
          <cell r="A373">
            <v>21611132</v>
          </cell>
          <cell r="B373" t="str">
            <v>luz Arias</v>
          </cell>
          <cell r="C373">
            <v>21611132</v>
          </cell>
          <cell r="D373" t="str">
            <v>San Luis del Cafe</v>
          </cell>
          <cell r="E373" t="str">
            <v>312 816 4062</v>
          </cell>
          <cell r="K373" t="str">
            <v>x</v>
          </cell>
          <cell r="S373" t="e">
            <v>#N/A</v>
          </cell>
          <cell r="T373" t="e">
            <v>#N/A</v>
          </cell>
        </row>
        <row r="374">
          <cell r="A374">
            <v>21614345</v>
          </cell>
          <cell r="B374" t="str">
            <v xml:space="preserve">Rosmira londoño </v>
          </cell>
          <cell r="C374">
            <v>21614345</v>
          </cell>
          <cell r="D374" t="str">
            <v>Juntas de uramita</v>
          </cell>
          <cell r="E374">
            <v>3107144049</v>
          </cell>
          <cell r="O374" t="str">
            <v>x</v>
          </cell>
          <cell r="S374" t="e">
            <v>#N/A</v>
          </cell>
          <cell r="T374">
            <v>0</v>
          </cell>
        </row>
        <row r="375">
          <cell r="A375">
            <v>21614345</v>
          </cell>
          <cell r="B375" t="str">
            <v xml:space="preserve">Rosmira londoño </v>
          </cell>
          <cell r="C375">
            <v>21614345</v>
          </cell>
          <cell r="D375" t="str">
            <v>Juntas de uramita</v>
          </cell>
          <cell r="E375">
            <v>3107144049</v>
          </cell>
          <cell r="O375" t="str">
            <v>x</v>
          </cell>
          <cell r="S375" t="e">
            <v>#N/A</v>
          </cell>
          <cell r="T375">
            <v>0</v>
          </cell>
        </row>
        <row r="376">
          <cell r="A376">
            <v>21614370</v>
          </cell>
          <cell r="B376" t="str">
            <v>Magdalena Varela Goez</v>
          </cell>
          <cell r="C376">
            <v>21614370</v>
          </cell>
          <cell r="D376" t="str">
            <v>Vereda Cumbarra</v>
          </cell>
          <cell r="O376" t="str">
            <v>x</v>
          </cell>
          <cell r="P376" t="str">
            <v>Vereda Cumbarra</v>
          </cell>
          <cell r="S376" t="e">
            <v>#N/A</v>
          </cell>
          <cell r="T376">
            <v>1</v>
          </cell>
        </row>
        <row r="377">
          <cell r="A377">
            <v>21614370</v>
          </cell>
          <cell r="B377" t="str">
            <v>Magdalena Varela Goez</v>
          </cell>
          <cell r="C377">
            <v>21614370</v>
          </cell>
          <cell r="D377" t="str">
            <v>Vereda Cumbarra</v>
          </cell>
          <cell r="O377" t="str">
            <v>x</v>
          </cell>
          <cell r="P377" t="str">
            <v>Vereda Cumbarra</v>
          </cell>
          <cell r="S377" t="e">
            <v>#N/A</v>
          </cell>
          <cell r="T377">
            <v>1</v>
          </cell>
        </row>
        <row r="378">
          <cell r="A378">
            <v>21614384</v>
          </cell>
          <cell r="B378" t="str">
            <v>Luz Marina  Salas Valle</v>
          </cell>
          <cell r="C378">
            <v>21614384</v>
          </cell>
          <cell r="D378" t="str">
            <v>Juntas de Uramita</v>
          </cell>
          <cell r="E378">
            <v>3122475218</v>
          </cell>
          <cell r="P378" t="str">
            <v>Juntas de Uramita</v>
          </cell>
          <cell r="S378" t="str">
            <v>banco agrario</v>
          </cell>
          <cell r="T378">
            <v>1</v>
          </cell>
        </row>
        <row r="379">
          <cell r="A379">
            <v>21614447</v>
          </cell>
          <cell r="B379" t="str">
            <v>Luz Mery Valderrama Rueda</v>
          </cell>
          <cell r="C379">
            <v>21614447</v>
          </cell>
          <cell r="D379" t="str">
            <v>Juntas de Uramita</v>
          </cell>
          <cell r="E379">
            <v>3138415967</v>
          </cell>
          <cell r="O379" t="str">
            <v>x</v>
          </cell>
          <cell r="P379" t="str">
            <v>Juntas de Uramita</v>
          </cell>
          <cell r="S379" t="e">
            <v>#N/A</v>
          </cell>
          <cell r="T379" t="e">
            <v>#N/A</v>
          </cell>
        </row>
        <row r="380">
          <cell r="A380">
            <v>21614447</v>
          </cell>
          <cell r="B380" t="str">
            <v>Luz Mery Valderrama Rueda</v>
          </cell>
          <cell r="C380">
            <v>21614447</v>
          </cell>
          <cell r="D380" t="str">
            <v>Juntas de Uramita</v>
          </cell>
          <cell r="E380">
            <v>3138415967</v>
          </cell>
          <cell r="O380" t="str">
            <v>x</v>
          </cell>
          <cell r="P380" t="str">
            <v>Juntas de Uramita</v>
          </cell>
          <cell r="S380" t="e">
            <v>#N/A</v>
          </cell>
          <cell r="T380" t="e">
            <v>#N/A</v>
          </cell>
        </row>
        <row r="381">
          <cell r="A381">
            <v>21611140</v>
          </cell>
          <cell r="B381" t="str">
            <v>Luz Marina Lopez</v>
          </cell>
          <cell r="C381">
            <v>21611140</v>
          </cell>
          <cell r="D381" t="str">
            <v>Urbano</v>
          </cell>
          <cell r="E381">
            <v>3126818064</v>
          </cell>
          <cell r="K381" t="str">
            <v>x</v>
          </cell>
          <cell r="P381" t="str">
            <v>Imantago</v>
          </cell>
          <cell r="S381" t="e">
            <v>#N/A</v>
          </cell>
          <cell r="T381">
            <v>0</v>
          </cell>
        </row>
        <row r="382">
          <cell r="A382">
            <v>21614465</v>
          </cell>
          <cell r="B382" t="str">
            <v xml:space="preserve">Luz Ester Carbajal </v>
          </cell>
          <cell r="C382">
            <v>21614465</v>
          </cell>
          <cell r="D382" t="str">
            <v>Buena Vista</v>
          </cell>
          <cell r="E382">
            <v>3106356738</v>
          </cell>
          <cell r="N382" t="str">
            <v>x</v>
          </cell>
          <cell r="S382" t="e">
            <v>#N/A</v>
          </cell>
          <cell r="T382" t="e">
            <v>#N/A</v>
          </cell>
        </row>
        <row r="383">
          <cell r="A383">
            <v>21614465</v>
          </cell>
          <cell r="B383" t="str">
            <v xml:space="preserve">Luz Ester Carbajal </v>
          </cell>
          <cell r="C383">
            <v>21614465</v>
          </cell>
          <cell r="D383" t="str">
            <v>Buena Vista</v>
          </cell>
          <cell r="E383">
            <v>3106356738</v>
          </cell>
          <cell r="N383" t="str">
            <v>x</v>
          </cell>
          <cell r="S383" t="e">
            <v>#N/A</v>
          </cell>
          <cell r="T383" t="e">
            <v>#N/A</v>
          </cell>
        </row>
        <row r="384">
          <cell r="A384">
            <v>21614519</v>
          </cell>
          <cell r="B384" t="str">
            <v>Blanca Livia Puerta</v>
          </cell>
          <cell r="C384">
            <v>21614519</v>
          </cell>
          <cell r="D384" t="str">
            <v>San Luis de Juntas</v>
          </cell>
          <cell r="E384">
            <v>3108402712</v>
          </cell>
          <cell r="O384" t="str">
            <v>x</v>
          </cell>
          <cell r="S384" t="e">
            <v>#N/A</v>
          </cell>
          <cell r="T384" t="e">
            <v>#N/A</v>
          </cell>
        </row>
        <row r="385">
          <cell r="A385">
            <v>21614519</v>
          </cell>
          <cell r="B385" t="str">
            <v>Blanca Livia Puerta</v>
          </cell>
          <cell r="C385">
            <v>21614519</v>
          </cell>
          <cell r="D385" t="str">
            <v>San Luis de Juntas</v>
          </cell>
          <cell r="E385">
            <v>3108402712</v>
          </cell>
          <cell r="O385" t="str">
            <v>x</v>
          </cell>
          <cell r="S385" t="e">
            <v>#N/A</v>
          </cell>
          <cell r="T385" t="e">
            <v>#N/A</v>
          </cell>
        </row>
        <row r="386">
          <cell r="A386">
            <v>21614578</v>
          </cell>
          <cell r="B386" t="str">
            <v xml:space="preserve">Rosa Garcia </v>
          </cell>
          <cell r="C386">
            <v>21614578</v>
          </cell>
          <cell r="D386" t="str">
            <v>Santo Domingo</v>
          </cell>
          <cell r="E386">
            <v>3206063239</v>
          </cell>
          <cell r="O386" t="str">
            <v>x</v>
          </cell>
          <cell r="S386" t="e">
            <v>#N/A</v>
          </cell>
          <cell r="T386">
            <v>1</v>
          </cell>
        </row>
        <row r="387">
          <cell r="A387">
            <v>21614578</v>
          </cell>
          <cell r="B387" t="str">
            <v xml:space="preserve">Rosa Garcia </v>
          </cell>
          <cell r="C387">
            <v>21614578</v>
          </cell>
          <cell r="D387" t="str">
            <v>Santo Domingo</v>
          </cell>
          <cell r="E387">
            <v>3206063239</v>
          </cell>
          <cell r="O387" t="str">
            <v>x</v>
          </cell>
          <cell r="S387" t="e">
            <v>#N/A</v>
          </cell>
          <cell r="T387">
            <v>1</v>
          </cell>
        </row>
        <row r="388">
          <cell r="A388">
            <v>21611304</v>
          </cell>
          <cell r="B388" t="str">
            <v xml:space="preserve">maria ligia restrepo valle </v>
          </cell>
          <cell r="C388">
            <v>21611304</v>
          </cell>
          <cell r="D388" t="str">
            <v xml:space="preserve">canelo </v>
          </cell>
          <cell r="E388">
            <v>3136328388</v>
          </cell>
          <cell r="L388" t="str">
            <v>x</v>
          </cell>
          <cell r="S388" t="e">
            <v>#N/A</v>
          </cell>
          <cell r="T388" t="e">
            <v>#N/A</v>
          </cell>
        </row>
        <row r="389">
          <cell r="A389">
            <v>21687120</v>
          </cell>
          <cell r="B389" t="str">
            <v>Rosangelica Moreno Hoyos</v>
          </cell>
          <cell r="C389">
            <v>21687120</v>
          </cell>
          <cell r="D389" t="str">
            <v>Vereda el Rosal</v>
          </cell>
          <cell r="N389" t="str">
            <v>X</v>
          </cell>
          <cell r="S389" t="e">
            <v>#N/A</v>
          </cell>
          <cell r="T389" t="e">
            <v>#N/A</v>
          </cell>
        </row>
        <row r="390">
          <cell r="A390">
            <v>21693449</v>
          </cell>
          <cell r="B390" t="str">
            <v>Luz Elena Graciano Puerta</v>
          </cell>
          <cell r="C390">
            <v>21693449</v>
          </cell>
          <cell r="D390" t="str">
            <v>Buena Vista</v>
          </cell>
          <cell r="E390">
            <v>3207945169</v>
          </cell>
          <cell r="O390" t="str">
            <v>x</v>
          </cell>
          <cell r="S390" t="e">
            <v>#N/A</v>
          </cell>
          <cell r="T390">
            <v>1</v>
          </cell>
        </row>
        <row r="391">
          <cell r="A391">
            <v>21693449</v>
          </cell>
          <cell r="B391" t="str">
            <v>Luz Elena Graciano Puerta</v>
          </cell>
          <cell r="C391">
            <v>21693449</v>
          </cell>
          <cell r="D391" t="str">
            <v>Buena Vista</v>
          </cell>
          <cell r="E391">
            <v>3207945169</v>
          </cell>
          <cell r="O391" t="str">
            <v>x</v>
          </cell>
          <cell r="S391" t="e">
            <v>#N/A</v>
          </cell>
          <cell r="T391">
            <v>1</v>
          </cell>
        </row>
        <row r="392">
          <cell r="A392">
            <v>21697876</v>
          </cell>
          <cell r="B392" t="str">
            <v>Ismary Urrego</v>
          </cell>
          <cell r="C392">
            <v>21697876</v>
          </cell>
          <cell r="D392" t="str">
            <v>El Canelito</v>
          </cell>
          <cell r="E392">
            <v>3108493669</v>
          </cell>
          <cell r="O392" t="str">
            <v>X</v>
          </cell>
          <cell r="S392" t="e">
            <v>#N/A</v>
          </cell>
          <cell r="T392" t="e">
            <v>#N/A</v>
          </cell>
        </row>
        <row r="393">
          <cell r="A393">
            <v>21611431</v>
          </cell>
          <cell r="B393" t="str">
            <v>EDELMIRA DURANGO ZAPATA</v>
          </cell>
          <cell r="C393">
            <v>21611431</v>
          </cell>
          <cell r="D393" t="str">
            <v>CESTILLAL</v>
          </cell>
          <cell r="S393" t="e">
            <v>#N/A</v>
          </cell>
          <cell r="T393" t="e">
            <v>#N/A</v>
          </cell>
        </row>
        <row r="394">
          <cell r="A394">
            <v>21611471</v>
          </cell>
          <cell r="B394" t="str">
            <v>Maria Aurora Tangarife</v>
          </cell>
          <cell r="C394">
            <v>21611471</v>
          </cell>
          <cell r="D394" t="str">
            <v>Urbano</v>
          </cell>
          <cell r="E394">
            <v>3122046848</v>
          </cell>
          <cell r="K394" t="str">
            <v>x</v>
          </cell>
          <cell r="P394" t="str">
            <v>Versalles y el eden</v>
          </cell>
          <cell r="S394" t="e">
            <v>#N/A</v>
          </cell>
          <cell r="T394">
            <v>1</v>
          </cell>
        </row>
        <row r="395">
          <cell r="A395">
            <v>1001404668</v>
          </cell>
          <cell r="B395" t="str">
            <v>Edwin Alexis Florez Jimenez</v>
          </cell>
          <cell r="C395">
            <v>1001404668</v>
          </cell>
          <cell r="D395" t="str">
            <v>Paso Arriba</v>
          </cell>
          <cell r="E395">
            <v>3182220633</v>
          </cell>
          <cell r="O395" t="str">
            <v>X</v>
          </cell>
          <cell r="Q395" t="str">
            <v>NO PERTENECE A LA JUNTA</v>
          </cell>
          <cell r="S395" t="e">
            <v>#N/A</v>
          </cell>
          <cell r="T395" t="e">
            <v>#N/A</v>
          </cell>
        </row>
        <row r="396">
          <cell r="A396">
            <v>21758553</v>
          </cell>
          <cell r="B396" t="str">
            <v>Ligia Rosa Higuita Sepulveda</v>
          </cell>
          <cell r="C396">
            <v>21758553</v>
          </cell>
          <cell r="D396" t="str">
            <v>La estrella</v>
          </cell>
          <cell r="E396">
            <v>3127140838</v>
          </cell>
          <cell r="N396" t="str">
            <v>x</v>
          </cell>
          <cell r="S396" t="e">
            <v>#N/A</v>
          </cell>
          <cell r="T396">
            <v>1</v>
          </cell>
        </row>
        <row r="397">
          <cell r="A397">
            <v>21758553</v>
          </cell>
          <cell r="B397" t="str">
            <v>Ligia Rosa Higuita Sepulveda</v>
          </cell>
          <cell r="C397">
            <v>21758553</v>
          </cell>
          <cell r="D397" t="str">
            <v>La estrella</v>
          </cell>
          <cell r="E397">
            <v>3127140838</v>
          </cell>
          <cell r="N397" t="str">
            <v>x</v>
          </cell>
          <cell r="S397" t="e">
            <v>#N/A</v>
          </cell>
          <cell r="T397">
            <v>1</v>
          </cell>
        </row>
        <row r="398">
          <cell r="A398">
            <v>21611506</v>
          </cell>
          <cell r="B398" t="str">
            <v>MARIA TILDE DAVID ESCOBAR</v>
          </cell>
          <cell r="C398">
            <v>21611506</v>
          </cell>
          <cell r="D398" t="str">
            <v>CESTILLAL</v>
          </cell>
          <cell r="S398" t="e">
            <v>#N/A</v>
          </cell>
          <cell r="T398">
            <v>1</v>
          </cell>
        </row>
        <row r="399">
          <cell r="A399">
            <v>21612061</v>
          </cell>
          <cell r="B399" t="str">
            <v>ROSA AMELIA ESCOBAR</v>
          </cell>
          <cell r="C399">
            <v>21612061</v>
          </cell>
          <cell r="D399" t="str">
            <v>SAN MIGUEL</v>
          </cell>
          <cell r="S399" t="e">
            <v>#N/A</v>
          </cell>
          <cell r="T399">
            <v>1</v>
          </cell>
        </row>
        <row r="400">
          <cell r="A400">
            <v>21612106</v>
          </cell>
          <cell r="B400" t="str">
            <v>Rosa Angelica  Giraldo de David</v>
          </cell>
          <cell r="C400">
            <v>21612106</v>
          </cell>
          <cell r="D400" t="str">
            <v>CASCO URBANO</v>
          </cell>
          <cell r="E400">
            <v>3128359294</v>
          </cell>
          <cell r="L400" t="str">
            <v>X</v>
          </cell>
          <cell r="P400" t="str">
            <v>El reten</v>
          </cell>
          <cell r="Q400" t="str">
            <v>Visitar</v>
          </cell>
          <cell r="S400" t="e">
            <v>#N/A</v>
          </cell>
          <cell r="T400">
            <v>1</v>
          </cell>
        </row>
        <row r="401">
          <cell r="A401">
            <v>21612130</v>
          </cell>
          <cell r="B401" t="str">
            <v>MAGOLA CAMPO GIRALDO</v>
          </cell>
          <cell r="C401">
            <v>21612130</v>
          </cell>
          <cell r="D401" t="str">
            <v>CESTILLAL</v>
          </cell>
          <cell r="S401" t="e">
            <v>#N/A</v>
          </cell>
          <cell r="T401" t="e">
            <v>#N/A</v>
          </cell>
        </row>
        <row r="402">
          <cell r="A402">
            <v>21969442</v>
          </cell>
          <cell r="B402" t="str">
            <v xml:space="preserve">Orfa Lidia  Valencia Rojas </v>
          </cell>
          <cell r="C402">
            <v>21969442</v>
          </cell>
          <cell r="D402" t="str">
            <v xml:space="preserve">la escalera </v>
          </cell>
          <cell r="E402">
            <v>3117539396</v>
          </cell>
          <cell r="F402" t="str">
            <v>x</v>
          </cell>
          <cell r="I402" t="str">
            <v xml:space="preserve">ella, tres hijos y un nieto </v>
          </cell>
          <cell r="K402" t="str">
            <v>x</v>
          </cell>
          <cell r="Q402" t="str">
            <v xml:space="preserve">Visitar </v>
          </cell>
          <cell r="S402" t="e">
            <v>#N/A</v>
          </cell>
          <cell r="T402">
            <v>0</v>
          </cell>
        </row>
        <row r="403">
          <cell r="A403">
            <v>21612278</v>
          </cell>
          <cell r="B403" t="str">
            <v xml:space="preserve">rosa margarita usuga usuga </v>
          </cell>
          <cell r="C403">
            <v>21612278</v>
          </cell>
          <cell r="D403" t="str">
            <v>san pascual</v>
          </cell>
          <cell r="E403">
            <v>3104208329</v>
          </cell>
          <cell r="L403" t="str">
            <v>x</v>
          </cell>
          <cell r="S403" t="e">
            <v>#N/A</v>
          </cell>
          <cell r="T403">
            <v>1</v>
          </cell>
        </row>
        <row r="404">
          <cell r="A404">
            <v>22157322</v>
          </cell>
          <cell r="B404" t="str">
            <v>BERTHA LIVIA SEPULVEDA GUISAO</v>
          </cell>
          <cell r="C404">
            <v>22157322</v>
          </cell>
          <cell r="D404" t="str">
            <v>La Balsita</v>
          </cell>
          <cell r="N404" t="str">
            <v>x</v>
          </cell>
          <cell r="R404" t="str">
            <v>x</v>
          </cell>
          <cell r="S404" t="e">
            <v>#N/A</v>
          </cell>
          <cell r="T404" t="e">
            <v>#N/A</v>
          </cell>
        </row>
        <row r="405">
          <cell r="A405">
            <v>24415255</v>
          </cell>
          <cell r="B405" t="str">
            <v>Nidia  Arboleda</v>
          </cell>
          <cell r="C405">
            <v>24415255</v>
          </cell>
          <cell r="D405" t="str">
            <v>La Escalera</v>
          </cell>
          <cell r="E405">
            <v>3126091778</v>
          </cell>
          <cell r="O405" t="str">
            <v>X</v>
          </cell>
          <cell r="S405" t="e">
            <v>#N/A</v>
          </cell>
          <cell r="T405">
            <v>1</v>
          </cell>
        </row>
        <row r="406">
          <cell r="A406">
            <v>21612281</v>
          </cell>
          <cell r="B406" t="str">
            <v>MARIA IRENE CARMONA</v>
          </cell>
          <cell r="C406">
            <v>21612281</v>
          </cell>
          <cell r="D406" t="str">
            <v>CESTILLAL</v>
          </cell>
          <cell r="S406" t="e">
            <v>#N/A</v>
          </cell>
          <cell r="T406">
            <v>1</v>
          </cell>
        </row>
        <row r="407">
          <cell r="A407">
            <v>30650089</v>
          </cell>
          <cell r="B407" t="str">
            <v>VERENA CECILIA VALENCIA MONTENEGRO</v>
          </cell>
          <cell r="C407">
            <v>30650089</v>
          </cell>
          <cell r="D407" t="str">
            <v>La Balsita</v>
          </cell>
          <cell r="N407" t="str">
            <v>x</v>
          </cell>
          <cell r="S407" t="e">
            <v>#N/A</v>
          </cell>
          <cell r="T407">
            <v>1</v>
          </cell>
        </row>
        <row r="408">
          <cell r="A408">
            <v>21612287</v>
          </cell>
          <cell r="B408" t="str">
            <v>Mariela Escobar Olguin</v>
          </cell>
          <cell r="C408">
            <v>21612287</v>
          </cell>
          <cell r="D408" t="str">
            <v>La Quiebra</v>
          </cell>
          <cell r="L408" t="str">
            <v>x</v>
          </cell>
          <cell r="S408" t="e">
            <v>#N/A</v>
          </cell>
          <cell r="T408" t="e">
            <v>#N/A</v>
          </cell>
        </row>
        <row r="409">
          <cell r="A409">
            <v>21612349</v>
          </cell>
          <cell r="B409" t="str">
            <v xml:space="preserve">Rosmira manco de David </v>
          </cell>
          <cell r="C409">
            <v>21612349</v>
          </cell>
          <cell r="D409" t="str">
            <v>La Soledad</v>
          </cell>
          <cell r="E409">
            <v>3207504885</v>
          </cell>
          <cell r="G409" t="str">
            <v>x</v>
          </cell>
          <cell r="L409" t="str">
            <v>x</v>
          </cell>
          <cell r="S409" t="e">
            <v>#N/A</v>
          </cell>
          <cell r="T409">
            <v>0</v>
          </cell>
        </row>
        <row r="410">
          <cell r="A410">
            <v>21612349</v>
          </cell>
          <cell r="B410" t="str">
            <v xml:space="preserve">Rosmira manco de David </v>
          </cell>
          <cell r="C410">
            <v>21612349</v>
          </cell>
          <cell r="D410" t="str">
            <v>La Soledad</v>
          </cell>
          <cell r="E410">
            <v>3207504885</v>
          </cell>
          <cell r="G410" t="str">
            <v>x</v>
          </cell>
          <cell r="L410" t="str">
            <v>x</v>
          </cell>
          <cell r="S410" t="e">
            <v>#N/A</v>
          </cell>
          <cell r="T410">
            <v>0</v>
          </cell>
        </row>
        <row r="411">
          <cell r="A411">
            <v>21612413</v>
          </cell>
          <cell r="B411" t="str">
            <v>TERESA DE JESUS CAMPO GIRALDO</v>
          </cell>
          <cell r="C411">
            <v>21612413</v>
          </cell>
          <cell r="D411" t="str">
            <v>LA AGUADA</v>
          </cell>
          <cell r="S411" t="e">
            <v>#N/A</v>
          </cell>
          <cell r="T411" t="e">
            <v>#N/A</v>
          </cell>
        </row>
        <row r="412">
          <cell r="A412">
            <v>21612413</v>
          </cell>
          <cell r="B412" t="str">
            <v>TERESA DE JESUS CAMPO GIRALDO</v>
          </cell>
          <cell r="C412">
            <v>21612413</v>
          </cell>
          <cell r="D412" t="str">
            <v>LA AGUADA</v>
          </cell>
          <cell r="S412" t="e">
            <v>#N/A</v>
          </cell>
          <cell r="T412" t="e">
            <v>#N/A</v>
          </cell>
        </row>
        <row r="413">
          <cell r="A413">
            <v>32395766</v>
          </cell>
          <cell r="B413" t="str">
            <v>Maria Dioselina David</v>
          </cell>
          <cell r="C413">
            <v>32395766</v>
          </cell>
          <cell r="D413" t="str">
            <v>La estrella</v>
          </cell>
          <cell r="E413">
            <v>3146666880</v>
          </cell>
          <cell r="N413" t="str">
            <v>x</v>
          </cell>
          <cell r="S413" t="e">
            <v>#N/A</v>
          </cell>
          <cell r="T413" t="e">
            <v>#N/A</v>
          </cell>
        </row>
        <row r="414">
          <cell r="A414">
            <v>32395766</v>
          </cell>
          <cell r="B414" t="str">
            <v>Maria Dioselina David</v>
          </cell>
          <cell r="C414">
            <v>32395766</v>
          </cell>
          <cell r="D414" t="str">
            <v>La estrella</v>
          </cell>
          <cell r="E414">
            <v>3146666880</v>
          </cell>
          <cell r="N414" t="str">
            <v>x</v>
          </cell>
          <cell r="S414" t="e">
            <v>#N/A</v>
          </cell>
          <cell r="T414" t="e">
            <v>#N/A</v>
          </cell>
        </row>
        <row r="415">
          <cell r="A415">
            <v>21612429</v>
          </cell>
          <cell r="B415" t="str">
            <v>TERESA CARRILLO</v>
          </cell>
          <cell r="C415">
            <v>21612429</v>
          </cell>
          <cell r="D415" t="str">
            <v>LA AGUADA</v>
          </cell>
          <cell r="S415" t="e">
            <v>#N/A</v>
          </cell>
          <cell r="T415" t="e">
            <v>#N/A</v>
          </cell>
        </row>
        <row r="416">
          <cell r="A416">
            <v>32511097</v>
          </cell>
          <cell r="B416" t="str">
            <v>Rosa Angelica Manco</v>
          </cell>
          <cell r="C416">
            <v>32511097</v>
          </cell>
          <cell r="D416" t="str">
            <v>El canelito</v>
          </cell>
          <cell r="E416">
            <v>3145901700</v>
          </cell>
          <cell r="N416" t="str">
            <v>x</v>
          </cell>
          <cell r="S416" t="e">
            <v>#N/A</v>
          </cell>
          <cell r="T416" t="e">
            <v>#N/A</v>
          </cell>
        </row>
        <row r="417">
          <cell r="A417">
            <v>32521624</v>
          </cell>
          <cell r="B417" t="str">
            <v>TERESA DE JESUS GARCES USUGA</v>
          </cell>
          <cell r="C417">
            <v>32521624</v>
          </cell>
          <cell r="D417" t="str">
            <v>Los Naranjos</v>
          </cell>
          <cell r="E417" t="str">
            <v>3128230047 / 3147455537</v>
          </cell>
          <cell r="K417" t="str">
            <v>X</v>
          </cell>
          <cell r="Q417" t="str">
            <v>visitar</v>
          </cell>
          <cell r="S417" t="e">
            <v>#N/A</v>
          </cell>
          <cell r="T417">
            <v>1</v>
          </cell>
        </row>
        <row r="418">
          <cell r="A418">
            <v>32544199</v>
          </cell>
          <cell r="B418" t="str">
            <v>Nelida de Jesus  Higuita Escobar</v>
          </cell>
          <cell r="C418">
            <v>32544199</v>
          </cell>
          <cell r="D418" t="str">
            <v>Vereda la esperanza</v>
          </cell>
          <cell r="E418">
            <v>3106450217</v>
          </cell>
          <cell r="N418" t="str">
            <v>x</v>
          </cell>
          <cell r="P418" t="str">
            <v>Vereda la esperanza</v>
          </cell>
          <cell r="S418" t="e">
            <v>#N/A</v>
          </cell>
          <cell r="T418" t="e">
            <v>#N/A</v>
          </cell>
        </row>
        <row r="419">
          <cell r="A419">
            <v>32544199</v>
          </cell>
          <cell r="B419" t="str">
            <v>Nelida de Jesus  Higuita Escobar</v>
          </cell>
          <cell r="C419">
            <v>32544199</v>
          </cell>
          <cell r="D419" t="str">
            <v>Vereda la esperanza</v>
          </cell>
          <cell r="E419">
            <v>3106450217</v>
          </cell>
          <cell r="N419" t="str">
            <v>x</v>
          </cell>
          <cell r="P419" t="str">
            <v>Vereda la esperanza</v>
          </cell>
          <cell r="S419" t="e">
            <v>#N/A</v>
          </cell>
          <cell r="T419" t="e">
            <v>#N/A</v>
          </cell>
        </row>
        <row r="420">
          <cell r="A420">
            <v>32611229</v>
          </cell>
          <cell r="B420" t="str">
            <v>Gilma Del Socorro Manco Higuita</v>
          </cell>
          <cell r="C420">
            <v>32611229</v>
          </cell>
          <cell r="D420" t="str">
            <v>La Curva</v>
          </cell>
          <cell r="E420">
            <v>3503455064</v>
          </cell>
          <cell r="O420" t="str">
            <v>X</v>
          </cell>
          <cell r="S420" t="e">
            <v>#N/A</v>
          </cell>
          <cell r="T420" t="e">
            <v>#N/A</v>
          </cell>
        </row>
        <row r="421">
          <cell r="A421">
            <v>21612462</v>
          </cell>
          <cell r="B421" t="str">
            <v xml:space="preserve">maria virgelina usuga </v>
          </cell>
          <cell r="C421">
            <v>21612462</v>
          </cell>
          <cell r="D421" t="str">
            <v xml:space="preserve">la aldea </v>
          </cell>
          <cell r="E421">
            <v>3147854023</v>
          </cell>
          <cell r="L421" t="str">
            <v>x</v>
          </cell>
          <cell r="S421" t="e">
            <v>#N/A</v>
          </cell>
          <cell r="T421">
            <v>1</v>
          </cell>
        </row>
        <row r="422">
          <cell r="A422">
            <v>39171205</v>
          </cell>
          <cell r="B422" t="str">
            <v>Edilma  Hernandez Graciano</v>
          </cell>
          <cell r="C422">
            <v>39171205</v>
          </cell>
          <cell r="D422" t="str">
            <v>Juntas de Uramita</v>
          </cell>
          <cell r="E422">
            <v>3234721598</v>
          </cell>
          <cell r="O422" t="str">
            <v>x</v>
          </cell>
          <cell r="P422" t="str">
            <v>Juntas de Uramita</v>
          </cell>
          <cell r="S422" t="e">
            <v>#N/A</v>
          </cell>
          <cell r="T422">
            <v>1</v>
          </cell>
        </row>
        <row r="423">
          <cell r="A423">
            <v>39171205</v>
          </cell>
          <cell r="B423" t="str">
            <v>Edilma  Hernandez Graciano</v>
          </cell>
          <cell r="C423">
            <v>39171205</v>
          </cell>
          <cell r="D423" t="str">
            <v>Juntas de Uramita</v>
          </cell>
          <cell r="E423">
            <v>3234721598</v>
          </cell>
          <cell r="O423" t="str">
            <v>x</v>
          </cell>
          <cell r="P423" t="str">
            <v>Juntas de Uramita</v>
          </cell>
          <cell r="S423" t="e">
            <v>#N/A</v>
          </cell>
          <cell r="T423">
            <v>1</v>
          </cell>
        </row>
        <row r="424">
          <cell r="A424">
            <v>39295184</v>
          </cell>
          <cell r="B424" t="str">
            <v>Alicia de Jesus Uribe Uribe</v>
          </cell>
          <cell r="C424">
            <v>39295184</v>
          </cell>
          <cell r="D424" t="str">
            <v>Urbano</v>
          </cell>
          <cell r="E424">
            <v>3117817133</v>
          </cell>
          <cell r="F424" t="str">
            <v>x</v>
          </cell>
          <cell r="I424" t="str">
            <v>Jefe de hogar y sobrino</v>
          </cell>
          <cell r="L424" t="str">
            <v>x</v>
          </cell>
          <cell r="P424" t="str">
            <v>Barrio colinas de Miramar</v>
          </cell>
          <cell r="S424" t="str">
            <v>fondo nacional de vivienda</v>
          </cell>
          <cell r="T424">
            <v>0</v>
          </cell>
        </row>
        <row r="425">
          <cell r="A425">
            <v>21612506</v>
          </cell>
          <cell r="B425" t="str">
            <v>INES DURANGO</v>
          </cell>
          <cell r="C425">
            <v>21612506</v>
          </cell>
          <cell r="D425" t="str">
            <v>LA AGUADA</v>
          </cell>
          <cell r="S425" t="e">
            <v>#N/A</v>
          </cell>
          <cell r="T425">
            <v>1</v>
          </cell>
        </row>
        <row r="426">
          <cell r="A426">
            <v>21612522</v>
          </cell>
          <cell r="B426" t="str">
            <v>MAGNOLIA DE JESUS CASTAÑO</v>
          </cell>
          <cell r="C426">
            <v>21612522</v>
          </cell>
          <cell r="D426" t="str">
            <v>CESTILLAL</v>
          </cell>
          <cell r="S426" t="e">
            <v>#N/A</v>
          </cell>
          <cell r="T426" t="e">
            <v>#N/A</v>
          </cell>
        </row>
        <row r="427">
          <cell r="A427">
            <v>21612534</v>
          </cell>
          <cell r="B427" t="str">
            <v>MARIA EDELMIRA URREGO</v>
          </cell>
          <cell r="C427">
            <v>21612534</v>
          </cell>
          <cell r="D427" t="str">
            <v>CESTILLAL</v>
          </cell>
          <cell r="S427" t="e">
            <v>#N/A</v>
          </cell>
          <cell r="T427" t="e">
            <v>#N/A</v>
          </cell>
        </row>
        <row r="428">
          <cell r="A428">
            <v>21612538</v>
          </cell>
          <cell r="B428" t="str">
            <v>MARINA LOPEZ</v>
          </cell>
          <cell r="C428">
            <v>21612538</v>
          </cell>
          <cell r="D428" t="str">
            <v>CUMBARRA</v>
          </cell>
          <cell r="S428" t="e">
            <v>#N/A</v>
          </cell>
          <cell r="T428" t="e">
            <v>#N/A</v>
          </cell>
        </row>
        <row r="429">
          <cell r="A429">
            <v>21612538</v>
          </cell>
          <cell r="B429" t="str">
            <v>Marina Lopez</v>
          </cell>
          <cell r="C429">
            <v>21612538</v>
          </cell>
          <cell r="D429" t="str">
            <v>Vereda Cumbarra</v>
          </cell>
          <cell r="E429">
            <v>3147624022</v>
          </cell>
          <cell r="K429" t="str">
            <v>x</v>
          </cell>
          <cell r="P429" t="str">
            <v>Vereda Cumbarra</v>
          </cell>
          <cell r="S429" t="e">
            <v>#N/A</v>
          </cell>
          <cell r="T429" t="e">
            <v>#N/A</v>
          </cell>
        </row>
        <row r="430">
          <cell r="A430">
            <v>21614103</v>
          </cell>
          <cell r="B430" t="str">
            <v>ANA OFELIA USUGA VALDERRAMA</v>
          </cell>
          <cell r="C430">
            <v>21614103</v>
          </cell>
          <cell r="D430" t="str">
            <v>CESTILLAL</v>
          </cell>
          <cell r="S430" t="e">
            <v>#N/A</v>
          </cell>
          <cell r="T430">
            <v>1</v>
          </cell>
        </row>
        <row r="431">
          <cell r="A431">
            <v>21614272</v>
          </cell>
          <cell r="B431" t="str">
            <v>Rosa María Ortiz ferreiro</v>
          </cell>
          <cell r="C431">
            <v>21614272</v>
          </cell>
          <cell r="D431" t="str">
            <v>San Julián</v>
          </cell>
          <cell r="E431" t="str">
            <v>320 591 7814</v>
          </cell>
          <cell r="G431" t="str">
            <v>x</v>
          </cell>
          <cell r="K431" t="str">
            <v>x</v>
          </cell>
          <cell r="S431" t="e">
            <v>#N/A</v>
          </cell>
          <cell r="T431" t="e">
            <v>#N/A</v>
          </cell>
        </row>
        <row r="432">
          <cell r="A432">
            <v>43141123</v>
          </cell>
          <cell r="B432" t="str">
            <v>Blanca Rosa Guerra</v>
          </cell>
          <cell r="C432">
            <v>43141123</v>
          </cell>
          <cell r="D432" t="str">
            <v>El canelito</v>
          </cell>
          <cell r="E432">
            <v>3209325588</v>
          </cell>
          <cell r="L432" t="str">
            <v>x</v>
          </cell>
          <cell r="S432" t="str">
            <v>banco agrario</v>
          </cell>
          <cell r="T432">
            <v>1</v>
          </cell>
        </row>
        <row r="433">
          <cell r="A433">
            <v>43145491</v>
          </cell>
          <cell r="B433" t="str">
            <v>MARALEIDIS BEDOYA LONDOÑO</v>
          </cell>
          <cell r="C433">
            <v>43145491</v>
          </cell>
          <cell r="D433" t="str">
            <v>Santo Domingo</v>
          </cell>
          <cell r="E433">
            <v>3207117511</v>
          </cell>
          <cell r="G433" t="str">
            <v>x</v>
          </cell>
          <cell r="I433" t="str">
            <v>ella y el esposo</v>
          </cell>
          <cell r="N433" t="str">
            <v>x</v>
          </cell>
          <cell r="P433" t="str">
            <v>Santo Domingo</v>
          </cell>
          <cell r="S433" t="e">
            <v>#N/A</v>
          </cell>
          <cell r="T433" t="e">
            <v>#N/A</v>
          </cell>
        </row>
        <row r="434">
          <cell r="A434">
            <v>43201636</v>
          </cell>
          <cell r="B434" t="str">
            <v>Maria Berenice Durango Manco</v>
          </cell>
          <cell r="C434">
            <v>43201636</v>
          </cell>
          <cell r="D434" t="str">
            <v>Ciriguan</v>
          </cell>
          <cell r="E434">
            <v>3104330976</v>
          </cell>
          <cell r="O434" t="str">
            <v>X</v>
          </cell>
          <cell r="S434" t="e">
            <v>#N/A</v>
          </cell>
          <cell r="T434">
            <v>1</v>
          </cell>
        </row>
        <row r="435">
          <cell r="A435">
            <v>43418520</v>
          </cell>
          <cell r="B435" t="str">
            <v>Blanca Cartagena</v>
          </cell>
          <cell r="C435">
            <v>43418520</v>
          </cell>
          <cell r="D435" t="str">
            <v>Santo Domingo</v>
          </cell>
          <cell r="E435">
            <v>3103917950</v>
          </cell>
          <cell r="O435" t="str">
            <v>x</v>
          </cell>
          <cell r="S435" t="e">
            <v>#N/A</v>
          </cell>
          <cell r="T435">
            <v>1</v>
          </cell>
        </row>
        <row r="436">
          <cell r="A436">
            <v>43418520</v>
          </cell>
          <cell r="B436" t="str">
            <v>Blanca Cartagena</v>
          </cell>
          <cell r="C436">
            <v>43418520</v>
          </cell>
          <cell r="D436" t="str">
            <v>Santo Domingo</v>
          </cell>
          <cell r="E436">
            <v>3103917950</v>
          </cell>
          <cell r="O436" t="str">
            <v>x</v>
          </cell>
          <cell r="S436" t="e">
            <v>#N/A</v>
          </cell>
          <cell r="T436">
            <v>1</v>
          </cell>
        </row>
        <row r="437">
          <cell r="A437">
            <v>43418938</v>
          </cell>
          <cell r="B437" t="str">
            <v>Rosmira del Socorro Garcia Perez</v>
          </cell>
          <cell r="C437">
            <v>43418938</v>
          </cell>
          <cell r="D437" t="str">
            <v>Guadual</v>
          </cell>
          <cell r="E437">
            <v>3147817554</v>
          </cell>
          <cell r="O437" t="str">
            <v>X</v>
          </cell>
          <cell r="S437" t="e">
            <v>#N/A</v>
          </cell>
          <cell r="T437">
            <v>1</v>
          </cell>
        </row>
        <row r="438">
          <cell r="A438">
            <v>43453126</v>
          </cell>
          <cell r="B438" t="str">
            <v>DIANA URREGO GUZMAN</v>
          </cell>
          <cell r="C438">
            <v>43453126</v>
          </cell>
          <cell r="D438" t="str">
            <v>LA AGUADA</v>
          </cell>
          <cell r="S438" t="str">
            <v>c.c.f.de antioquia comfama</v>
          </cell>
          <cell r="T438">
            <v>1</v>
          </cell>
        </row>
        <row r="439">
          <cell r="A439">
            <v>43485733</v>
          </cell>
          <cell r="B439" t="str">
            <v>Luz Mary Carvajal</v>
          </cell>
          <cell r="C439">
            <v>43485733</v>
          </cell>
          <cell r="D439" t="str">
            <v>Juntas de Uramita</v>
          </cell>
          <cell r="E439">
            <v>3104254735</v>
          </cell>
          <cell r="P439" t="str">
            <v>Juntas de Uramita</v>
          </cell>
          <cell r="S439" t="e">
            <v>#N/A</v>
          </cell>
          <cell r="T439">
            <v>0</v>
          </cell>
        </row>
        <row r="440">
          <cell r="A440">
            <v>43485865</v>
          </cell>
          <cell r="B440" t="str">
            <v>Eroina Valle Lopez</v>
          </cell>
          <cell r="C440">
            <v>43485865</v>
          </cell>
          <cell r="D440" t="str">
            <v>Santo Domingo</v>
          </cell>
          <cell r="E440">
            <v>3216289567</v>
          </cell>
          <cell r="N440" t="str">
            <v>x</v>
          </cell>
          <cell r="S440" t="e">
            <v>#N/A</v>
          </cell>
          <cell r="T440" t="e">
            <v>#N/A</v>
          </cell>
        </row>
        <row r="441">
          <cell r="A441">
            <v>43485865</v>
          </cell>
          <cell r="B441" t="str">
            <v>Eroina Valle Lopez</v>
          </cell>
          <cell r="C441">
            <v>43485865</v>
          </cell>
          <cell r="D441" t="str">
            <v>Santo Domingo</v>
          </cell>
          <cell r="E441">
            <v>3216289567</v>
          </cell>
          <cell r="N441" t="str">
            <v>x</v>
          </cell>
          <cell r="S441" t="e">
            <v>#N/A</v>
          </cell>
          <cell r="T441" t="e">
            <v>#N/A</v>
          </cell>
        </row>
        <row r="442">
          <cell r="A442">
            <v>43485897</v>
          </cell>
          <cell r="B442" t="str">
            <v>Maribel Higuita Valderrama</v>
          </cell>
          <cell r="C442">
            <v>43485897</v>
          </cell>
          <cell r="D442" t="str">
            <v>Juntas de Uramita</v>
          </cell>
          <cell r="E442">
            <v>3137693832</v>
          </cell>
          <cell r="P442" t="str">
            <v>Juntas de Uramita</v>
          </cell>
          <cell r="S442" t="str">
            <v>comfenalco antioquia</v>
          </cell>
          <cell r="T442" t="e">
            <v>#N/A</v>
          </cell>
        </row>
        <row r="443">
          <cell r="A443">
            <v>71022308</v>
          </cell>
          <cell r="B443" t="str">
            <v>Fabian Dario Moreno Restrepo</v>
          </cell>
          <cell r="C443">
            <v>71022308</v>
          </cell>
          <cell r="D443" t="str">
            <v>Paso arriba</v>
          </cell>
          <cell r="J443" t="str">
            <v>x</v>
          </cell>
          <cell r="Q443" t="str">
            <v>SI</v>
          </cell>
          <cell r="R443" t="str">
            <v>PRESIDENTE</v>
          </cell>
          <cell r="S443" t="e">
            <v>#N/A</v>
          </cell>
          <cell r="T443" t="e">
            <v>#N/A</v>
          </cell>
        </row>
        <row r="444">
          <cell r="A444">
            <v>70430103</v>
          </cell>
          <cell r="B444" t="str">
            <v>Gilberto Emilio Solis Castañeda</v>
          </cell>
          <cell r="C444">
            <v>70430103</v>
          </cell>
          <cell r="D444" t="str">
            <v>Paso arriba</v>
          </cell>
          <cell r="J444" t="str">
            <v>x</v>
          </cell>
          <cell r="Q444" t="str">
            <v>SI</v>
          </cell>
          <cell r="R444" t="str">
            <v>PRESIDENTE</v>
          </cell>
          <cell r="S444" t="e">
            <v>#N/A</v>
          </cell>
          <cell r="T444" t="e">
            <v>#N/A</v>
          </cell>
        </row>
        <row r="445">
          <cell r="A445">
            <v>21614310</v>
          </cell>
          <cell r="B445" t="str">
            <v>Evalina Moreno Pino</v>
          </cell>
          <cell r="C445">
            <v>21614310</v>
          </cell>
          <cell r="D445" t="str">
            <v>Buena Vista</v>
          </cell>
          <cell r="E445">
            <v>3207925685</v>
          </cell>
          <cell r="K445" t="str">
            <v>x</v>
          </cell>
          <cell r="S445" t="e">
            <v>#N/A</v>
          </cell>
          <cell r="T445" t="e">
            <v>#N/A</v>
          </cell>
        </row>
        <row r="446">
          <cell r="A446">
            <v>21614310</v>
          </cell>
          <cell r="B446" t="str">
            <v>Evalina Moreno Pino</v>
          </cell>
          <cell r="C446">
            <v>21614310</v>
          </cell>
          <cell r="D446" t="str">
            <v>Buena Vista</v>
          </cell>
          <cell r="E446">
            <v>3207925685</v>
          </cell>
          <cell r="K446" t="str">
            <v>x</v>
          </cell>
          <cell r="S446" t="e">
            <v>#N/A</v>
          </cell>
          <cell r="T446" t="e">
            <v>#N/A</v>
          </cell>
        </row>
        <row r="447">
          <cell r="A447">
            <v>21614450</v>
          </cell>
          <cell r="B447" t="str">
            <v>Flor Estela Londoño</v>
          </cell>
          <cell r="C447">
            <v>21614450</v>
          </cell>
          <cell r="D447" t="str">
            <v>Juntas de Uramita</v>
          </cell>
          <cell r="E447">
            <v>3218438995</v>
          </cell>
          <cell r="P447" t="str">
            <v>Juntas de Uramita</v>
          </cell>
          <cell r="S447" t="e">
            <v>#N/A</v>
          </cell>
          <cell r="T447" t="e">
            <v>#N/A</v>
          </cell>
        </row>
        <row r="448">
          <cell r="A448">
            <v>21614534</v>
          </cell>
          <cell r="B448" t="str">
            <v>rosalba londoño higuita</v>
          </cell>
          <cell r="C448">
            <v>21614534</v>
          </cell>
          <cell r="D448" t="str">
            <v>el paso</v>
          </cell>
          <cell r="E448">
            <v>3122531879</v>
          </cell>
          <cell r="L448" t="str">
            <v>x</v>
          </cell>
          <cell r="S448" t="e">
            <v>#N/A</v>
          </cell>
          <cell r="T448" t="e">
            <v>#N/A</v>
          </cell>
        </row>
        <row r="449">
          <cell r="A449">
            <v>21619036</v>
          </cell>
          <cell r="B449" t="str">
            <v>blanca de Jesús Restrepo González</v>
          </cell>
          <cell r="C449">
            <v>21619036</v>
          </cell>
          <cell r="D449" t="str">
            <v>Apucarco</v>
          </cell>
          <cell r="E449" t="str">
            <v>315 665 7224</v>
          </cell>
          <cell r="L449" t="str">
            <v>x</v>
          </cell>
          <cell r="S449" t="e">
            <v>#N/A</v>
          </cell>
          <cell r="T449" t="e">
            <v>#N/A</v>
          </cell>
        </row>
        <row r="450">
          <cell r="A450">
            <v>21624116</v>
          </cell>
          <cell r="B450" t="str">
            <v>luz edilia sanchez correa</v>
          </cell>
          <cell r="C450">
            <v>21624116</v>
          </cell>
          <cell r="D450" t="str">
            <v xml:space="preserve">el madero </v>
          </cell>
          <cell r="E450">
            <v>3205218629</v>
          </cell>
          <cell r="K450" t="str">
            <v>x</v>
          </cell>
          <cell r="S450" t="e">
            <v>#N/A</v>
          </cell>
          <cell r="T450">
            <v>1</v>
          </cell>
        </row>
        <row r="451">
          <cell r="A451">
            <v>43614351</v>
          </cell>
          <cell r="B451" t="str">
            <v xml:space="preserve">Romelia Uribe Durango </v>
          </cell>
          <cell r="C451">
            <v>43614351</v>
          </cell>
          <cell r="D451" t="str">
            <v>Juntas de uramita</v>
          </cell>
          <cell r="E451">
            <v>3206949293</v>
          </cell>
          <cell r="O451" t="str">
            <v>x</v>
          </cell>
          <cell r="S451" t="e">
            <v>#N/A</v>
          </cell>
          <cell r="T451" t="e">
            <v>#N/A</v>
          </cell>
        </row>
        <row r="452">
          <cell r="A452">
            <v>43614351</v>
          </cell>
          <cell r="B452" t="str">
            <v xml:space="preserve">Romelia Uribe Durango </v>
          </cell>
          <cell r="C452">
            <v>43614351</v>
          </cell>
          <cell r="D452" t="str">
            <v>Juntas de uramita</v>
          </cell>
          <cell r="E452">
            <v>3206949293</v>
          </cell>
          <cell r="O452" t="str">
            <v>x</v>
          </cell>
          <cell r="S452" t="e">
            <v>#N/A</v>
          </cell>
          <cell r="T452" t="e">
            <v>#N/A</v>
          </cell>
        </row>
        <row r="453">
          <cell r="A453">
            <v>43635796</v>
          </cell>
          <cell r="B453" t="str">
            <v>NUBIA RIAÑO HIGUITA</v>
          </cell>
          <cell r="C453">
            <v>43635796</v>
          </cell>
          <cell r="D453" t="str">
            <v>CESTILLAL</v>
          </cell>
          <cell r="S453" t="e">
            <v>#N/A</v>
          </cell>
          <cell r="T453">
            <v>1</v>
          </cell>
        </row>
        <row r="454">
          <cell r="A454">
            <v>43636713</v>
          </cell>
          <cell r="B454" t="str">
            <v>Flor Maria Carvajal</v>
          </cell>
          <cell r="C454">
            <v>43636713</v>
          </cell>
          <cell r="D454" t="str">
            <v>Juntas de Uramita</v>
          </cell>
          <cell r="E454">
            <v>3117288143</v>
          </cell>
          <cell r="O454" t="str">
            <v>x</v>
          </cell>
          <cell r="P454" t="str">
            <v>Juntas de Uramita</v>
          </cell>
          <cell r="S454" t="e">
            <v>#N/A</v>
          </cell>
          <cell r="T454" t="e">
            <v>#N/A</v>
          </cell>
        </row>
        <row r="455">
          <cell r="A455">
            <v>43636713</v>
          </cell>
          <cell r="B455" t="str">
            <v>Flor Maria Carvajal</v>
          </cell>
          <cell r="C455">
            <v>43636713</v>
          </cell>
          <cell r="D455" t="str">
            <v>Juntas de Uramita</v>
          </cell>
          <cell r="E455">
            <v>3117288143</v>
          </cell>
          <cell r="O455" t="str">
            <v>x</v>
          </cell>
          <cell r="P455" t="str">
            <v>Juntas de Uramita</v>
          </cell>
          <cell r="S455" t="e">
            <v>#N/A</v>
          </cell>
          <cell r="T455" t="e">
            <v>#N/A</v>
          </cell>
        </row>
        <row r="456">
          <cell r="A456">
            <v>21630367</v>
          </cell>
          <cell r="B456" t="str">
            <v>MARIA ESTER LOPEZ</v>
          </cell>
          <cell r="C456">
            <v>21630367</v>
          </cell>
          <cell r="D456" t="str">
            <v>CESTILLAL</v>
          </cell>
          <cell r="S456" t="e">
            <v>#N/A</v>
          </cell>
          <cell r="T456" t="e">
            <v>#N/A</v>
          </cell>
        </row>
        <row r="457">
          <cell r="A457">
            <v>43780109</v>
          </cell>
          <cell r="B457" t="str">
            <v>Diana Cecilia</v>
          </cell>
          <cell r="C457">
            <v>43780109</v>
          </cell>
          <cell r="D457" t="str">
            <v>Urbano</v>
          </cell>
          <cell r="E457">
            <v>3105266758</v>
          </cell>
          <cell r="K457" t="str">
            <v>x</v>
          </cell>
          <cell r="P457" t="str">
            <v>Versalles y el eden</v>
          </cell>
          <cell r="S457" t="str">
            <v>fondo nacional de vivienda</v>
          </cell>
          <cell r="T457">
            <v>1</v>
          </cell>
        </row>
        <row r="458">
          <cell r="A458">
            <v>21692845</v>
          </cell>
          <cell r="B458" t="str">
            <v>maria irene higuita durango</v>
          </cell>
          <cell r="C458">
            <v>21692845</v>
          </cell>
          <cell r="D458" t="str">
            <v>mediacuesta</v>
          </cell>
          <cell r="E458">
            <v>3233330428</v>
          </cell>
          <cell r="K458" t="str">
            <v>x</v>
          </cell>
          <cell r="S458" t="e">
            <v>#N/A</v>
          </cell>
          <cell r="T458">
            <v>1</v>
          </cell>
        </row>
        <row r="459">
          <cell r="A459">
            <v>21697243</v>
          </cell>
          <cell r="B459" t="str">
            <v>Silvia Milena Cortez</v>
          </cell>
          <cell r="C459">
            <v>21697243</v>
          </cell>
          <cell r="E459">
            <v>3108349112</v>
          </cell>
          <cell r="S459" t="e">
            <v>#N/A</v>
          </cell>
          <cell r="T459">
            <v>1</v>
          </cell>
        </row>
        <row r="460">
          <cell r="A460">
            <v>43780222</v>
          </cell>
          <cell r="B460" t="str">
            <v>Angela Maria Gomez Alvarez</v>
          </cell>
          <cell r="C460">
            <v>43780222</v>
          </cell>
          <cell r="E460">
            <v>3122391916</v>
          </cell>
          <cell r="O460" t="str">
            <v>x</v>
          </cell>
          <cell r="S460" t="e">
            <v>#N/A</v>
          </cell>
          <cell r="T460">
            <v>1</v>
          </cell>
        </row>
        <row r="461">
          <cell r="A461">
            <v>43780222</v>
          </cell>
          <cell r="B461" t="str">
            <v>Angela Maria Gomez Alvarez</v>
          </cell>
          <cell r="C461">
            <v>43780222</v>
          </cell>
          <cell r="E461">
            <v>3122391916</v>
          </cell>
          <cell r="O461" t="str">
            <v>x</v>
          </cell>
          <cell r="S461" t="e">
            <v>#N/A</v>
          </cell>
          <cell r="T461">
            <v>1</v>
          </cell>
        </row>
        <row r="462">
          <cell r="A462">
            <v>21757812</v>
          </cell>
          <cell r="B462" t="str">
            <v>Maria de los Angeles Sepulveda</v>
          </cell>
          <cell r="C462">
            <v>21757812</v>
          </cell>
          <cell r="D462" t="str">
            <v>Insor</v>
          </cell>
          <cell r="E462">
            <v>3206252913</v>
          </cell>
          <cell r="S462" t="e">
            <v>#N/A</v>
          </cell>
          <cell r="T462">
            <v>1</v>
          </cell>
        </row>
        <row r="463">
          <cell r="A463">
            <v>21758025</v>
          </cell>
          <cell r="B463" t="str">
            <v>Rosalba  Silva Sepulveda</v>
          </cell>
          <cell r="C463">
            <v>21758025</v>
          </cell>
          <cell r="D463" t="str">
            <v>Urbano</v>
          </cell>
          <cell r="E463">
            <v>3143646489</v>
          </cell>
          <cell r="L463" t="str">
            <v>x</v>
          </cell>
          <cell r="P463" t="str">
            <v>Imantago</v>
          </cell>
          <cell r="S463" t="e">
            <v>#N/A</v>
          </cell>
          <cell r="T463">
            <v>1</v>
          </cell>
        </row>
        <row r="464">
          <cell r="A464">
            <v>43780280</v>
          </cell>
          <cell r="B464" t="str">
            <v xml:space="preserve">Lucelly Higuita David </v>
          </cell>
          <cell r="C464">
            <v>43780280</v>
          </cell>
          <cell r="D464" t="str">
            <v>La Soledad</v>
          </cell>
          <cell r="E464">
            <v>3205355349</v>
          </cell>
          <cell r="G464" t="str">
            <v>x</v>
          </cell>
          <cell r="N464" t="str">
            <v>x</v>
          </cell>
          <cell r="S464" t="e">
            <v>#N/A</v>
          </cell>
          <cell r="T464" t="e">
            <v>#N/A</v>
          </cell>
        </row>
        <row r="465">
          <cell r="A465">
            <v>43780280</v>
          </cell>
          <cell r="B465" t="str">
            <v xml:space="preserve">Lucelly Higuita David </v>
          </cell>
          <cell r="C465">
            <v>43780280</v>
          </cell>
          <cell r="D465" t="str">
            <v>La Soledad</v>
          </cell>
          <cell r="E465">
            <v>3205355349</v>
          </cell>
          <cell r="G465" t="str">
            <v>x</v>
          </cell>
          <cell r="N465" t="str">
            <v>x</v>
          </cell>
          <cell r="S465" t="e">
            <v>#N/A</v>
          </cell>
          <cell r="T465" t="e">
            <v>#N/A</v>
          </cell>
        </row>
        <row r="466">
          <cell r="A466">
            <v>21758250</v>
          </cell>
          <cell r="B466" t="str">
            <v>Teresa Del Niño Jesus Manco</v>
          </cell>
          <cell r="C466">
            <v>21758250</v>
          </cell>
          <cell r="D466" t="str">
            <v>Botija Arriba</v>
          </cell>
          <cell r="K466" t="str">
            <v>X</v>
          </cell>
          <cell r="Q466" t="str">
            <v>Visitar</v>
          </cell>
          <cell r="S466" t="e">
            <v>#N/A</v>
          </cell>
          <cell r="T466" t="e">
            <v>#N/A</v>
          </cell>
        </row>
        <row r="467">
          <cell r="A467">
            <v>43780309</v>
          </cell>
          <cell r="B467" t="str">
            <v>Socorro Rodriguez</v>
          </cell>
          <cell r="C467">
            <v>43780309</v>
          </cell>
          <cell r="D467" t="str">
            <v>Vereda Cumbarra</v>
          </cell>
          <cell r="O467" t="str">
            <v>x</v>
          </cell>
          <cell r="P467" t="str">
            <v>Vereda Cumbarra</v>
          </cell>
          <cell r="S467" t="e">
            <v>#N/A</v>
          </cell>
          <cell r="T467" t="e">
            <v>#N/A</v>
          </cell>
        </row>
        <row r="468">
          <cell r="A468">
            <v>43780309</v>
          </cell>
          <cell r="B468" t="str">
            <v>Socorro Rodriguez</v>
          </cell>
          <cell r="C468">
            <v>43780309</v>
          </cell>
          <cell r="D468" t="str">
            <v>Vereda Cumbarra</v>
          </cell>
          <cell r="O468" t="str">
            <v>x</v>
          </cell>
          <cell r="P468" t="str">
            <v>Vereda Cumbarra</v>
          </cell>
          <cell r="S468" t="e">
            <v>#N/A</v>
          </cell>
          <cell r="T468" t="e">
            <v>#N/A</v>
          </cell>
        </row>
        <row r="469">
          <cell r="A469">
            <v>43780327</v>
          </cell>
          <cell r="B469" t="str">
            <v>Miriam de Jesus Higuita</v>
          </cell>
          <cell r="C469">
            <v>43780327</v>
          </cell>
          <cell r="D469" t="str">
            <v>Juntas de Uramita</v>
          </cell>
          <cell r="E469">
            <v>3206892798</v>
          </cell>
          <cell r="O469" t="str">
            <v>x</v>
          </cell>
          <cell r="P469" t="str">
            <v>Juntas de Uramita</v>
          </cell>
          <cell r="S469" t="e">
            <v>#N/A</v>
          </cell>
          <cell r="T469">
            <v>1</v>
          </cell>
        </row>
        <row r="470">
          <cell r="A470">
            <v>43780327</v>
          </cell>
          <cell r="B470" t="str">
            <v>Miriam de Jesus Higuita</v>
          </cell>
          <cell r="C470">
            <v>43780327</v>
          </cell>
          <cell r="D470" t="str">
            <v>Juntas de Uramita</v>
          </cell>
          <cell r="E470">
            <v>3206892798</v>
          </cell>
          <cell r="O470" t="str">
            <v>x</v>
          </cell>
          <cell r="P470" t="str">
            <v>Juntas de Uramita</v>
          </cell>
          <cell r="S470" t="e">
            <v>#N/A</v>
          </cell>
          <cell r="T470">
            <v>1</v>
          </cell>
        </row>
        <row r="471">
          <cell r="A471">
            <v>21852496</v>
          </cell>
          <cell r="B471" t="str">
            <v>LIBIA DEL SOCORRO ARROYAVE ESCUDERO</v>
          </cell>
          <cell r="C471">
            <v>21852496</v>
          </cell>
          <cell r="D471" t="str">
            <v>Los Naranjos</v>
          </cell>
          <cell r="E471">
            <v>3206931621</v>
          </cell>
          <cell r="G471" t="str">
            <v>x</v>
          </cell>
          <cell r="L471" t="str">
            <v>x</v>
          </cell>
          <cell r="Q471" t="str">
            <v>Visitar</v>
          </cell>
          <cell r="R471" t="str">
            <v>Julieta</v>
          </cell>
          <cell r="S471" t="e">
            <v>#N/A</v>
          </cell>
          <cell r="T471" t="e">
            <v>#N/A</v>
          </cell>
        </row>
        <row r="472">
          <cell r="A472">
            <v>43780463</v>
          </cell>
          <cell r="B472" t="str">
            <v>NORFA RUIZ DAVID</v>
          </cell>
          <cell r="C472">
            <v>43780463</v>
          </cell>
          <cell r="D472" t="str">
            <v>CUMBARRA</v>
          </cell>
          <cell r="S472" t="str">
            <v>banco agrario</v>
          </cell>
          <cell r="T472" t="e">
            <v>#N/A</v>
          </cell>
        </row>
        <row r="473">
          <cell r="A473">
            <v>43780463</v>
          </cell>
          <cell r="B473" t="str">
            <v>Marta  Usuga</v>
          </cell>
          <cell r="C473">
            <v>43780463</v>
          </cell>
          <cell r="D473" t="str">
            <v>Vereda Cumbarra</v>
          </cell>
          <cell r="E473">
            <v>3127329409</v>
          </cell>
          <cell r="O473" t="str">
            <v>x</v>
          </cell>
          <cell r="P473" t="str">
            <v>Vereda Cumbarra</v>
          </cell>
          <cell r="S473" t="str">
            <v>banco agrario</v>
          </cell>
          <cell r="T473" t="e">
            <v>#N/A</v>
          </cell>
        </row>
        <row r="474">
          <cell r="A474">
            <v>43780463</v>
          </cell>
          <cell r="B474" t="str">
            <v>Marta  Usuga</v>
          </cell>
          <cell r="C474">
            <v>43780463</v>
          </cell>
          <cell r="D474" t="str">
            <v>Vereda Cumbarra</v>
          </cell>
          <cell r="E474">
            <v>3127329409</v>
          </cell>
          <cell r="O474" t="str">
            <v>x</v>
          </cell>
          <cell r="P474" t="str">
            <v>Vereda Cumbarra</v>
          </cell>
          <cell r="S474" t="str">
            <v>banco agrario</v>
          </cell>
          <cell r="T474" t="e">
            <v>#N/A</v>
          </cell>
        </row>
        <row r="475">
          <cell r="A475">
            <v>43780465</v>
          </cell>
          <cell r="B475" t="str">
            <v>Norfa  Ruiz</v>
          </cell>
          <cell r="C475">
            <v>43780465</v>
          </cell>
          <cell r="D475" t="str">
            <v>Vereda Cumbarra</v>
          </cell>
          <cell r="K475" t="str">
            <v>x</v>
          </cell>
          <cell r="P475" t="str">
            <v>Vereda Cumbarra</v>
          </cell>
          <cell r="S475" t="e">
            <v>#N/A</v>
          </cell>
          <cell r="T475">
            <v>0</v>
          </cell>
        </row>
        <row r="476">
          <cell r="A476">
            <v>21884532</v>
          </cell>
          <cell r="B476" t="str">
            <v>Orbilia  Aguirre</v>
          </cell>
          <cell r="C476">
            <v>21884532</v>
          </cell>
          <cell r="D476" t="str">
            <v>Urbano</v>
          </cell>
          <cell r="E476">
            <v>3147498088</v>
          </cell>
          <cell r="L476" t="str">
            <v>x</v>
          </cell>
          <cell r="P476" t="str">
            <v>Barrio los balsos</v>
          </cell>
          <cell r="S476" t="e">
            <v>#N/A</v>
          </cell>
          <cell r="T476">
            <v>1</v>
          </cell>
        </row>
        <row r="477">
          <cell r="A477">
            <v>21894550</v>
          </cell>
          <cell r="B477" t="str">
            <v>Sol Maria Perez Navarro</v>
          </cell>
          <cell r="C477">
            <v>21894550</v>
          </cell>
          <cell r="D477" t="str">
            <v>Guadual</v>
          </cell>
          <cell r="E477">
            <v>3117863184</v>
          </cell>
          <cell r="L477" t="str">
            <v>x</v>
          </cell>
          <cell r="S477" t="e">
            <v>#N/A</v>
          </cell>
          <cell r="T477">
            <v>1</v>
          </cell>
        </row>
        <row r="478">
          <cell r="A478">
            <v>21910743</v>
          </cell>
          <cell r="B478" t="str">
            <v xml:space="preserve">alba nidia agudelo torres </v>
          </cell>
          <cell r="C478">
            <v>21910743</v>
          </cell>
          <cell r="D478" t="str">
            <v>naranjal</v>
          </cell>
          <cell r="E478">
            <v>3126916342</v>
          </cell>
          <cell r="L478" t="str">
            <v>x</v>
          </cell>
          <cell r="S478" t="e">
            <v>#N/A</v>
          </cell>
          <cell r="T478" t="e">
            <v>#N/A</v>
          </cell>
        </row>
        <row r="479">
          <cell r="A479">
            <v>43780605</v>
          </cell>
          <cell r="B479" t="str">
            <v>Maria Margarita Hidalgo Higuita</v>
          </cell>
          <cell r="C479">
            <v>43780605</v>
          </cell>
          <cell r="D479" t="str">
            <v>La Escalera</v>
          </cell>
          <cell r="G479" t="str">
            <v>x</v>
          </cell>
          <cell r="L479" t="str">
            <v>x</v>
          </cell>
          <cell r="S479" t="str">
            <v>fondo nacional de vivienda</v>
          </cell>
          <cell r="T479" t="e">
            <v>#N/A</v>
          </cell>
        </row>
        <row r="480">
          <cell r="A480">
            <v>21911451</v>
          </cell>
          <cell r="B480" t="str">
            <v>Luz Elena Tuberquia Valle</v>
          </cell>
          <cell r="C480">
            <v>21911451</v>
          </cell>
          <cell r="D480" t="str">
            <v>Vereda san Julian</v>
          </cell>
          <cell r="E480">
            <v>3113925213</v>
          </cell>
          <cell r="S480" t="e">
            <v>#N/A</v>
          </cell>
          <cell r="T480">
            <v>1</v>
          </cell>
        </row>
        <row r="481">
          <cell r="A481">
            <v>21931256</v>
          </cell>
          <cell r="B481" t="str">
            <v>Maria Lucelly Tangarife David</v>
          </cell>
          <cell r="C481">
            <v>21931256</v>
          </cell>
          <cell r="D481" t="str">
            <v>La soledad</v>
          </cell>
          <cell r="E481">
            <v>3105322087</v>
          </cell>
          <cell r="K481" t="str">
            <v>x</v>
          </cell>
          <cell r="S481" t="e">
            <v>#N/A</v>
          </cell>
          <cell r="T481" t="e">
            <v>#N/A</v>
          </cell>
        </row>
        <row r="482">
          <cell r="A482">
            <v>21982402</v>
          </cell>
          <cell r="B482" t="str">
            <v xml:space="preserve">olga maria correa alcaraz </v>
          </cell>
          <cell r="C482">
            <v>21982402</v>
          </cell>
          <cell r="D482" t="str">
            <v xml:space="preserve">la balsita </v>
          </cell>
          <cell r="E482">
            <v>3117434818</v>
          </cell>
          <cell r="L482" t="str">
            <v>x</v>
          </cell>
          <cell r="S482" t="e">
            <v>#N/A</v>
          </cell>
          <cell r="T482" t="e">
            <v>#N/A</v>
          </cell>
        </row>
        <row r="483">
          <cell r="A483">
            <v>1001403732</v>
          </cell>
          <cell r="B483" t="str">
            <v>Jhonatan Florez Florez</v>
          </cell>
          <cell r="C483">
            <v>1001403732</v>
          </cell>
          <cell r="D483" t="str">
            <v>Paso arriba</v>
          </cell>
          <cell r="L483" t="str">
            <v>x</v>
          </cell>
          <cell r="Q483" t="str">
            <v>SI</v>
          </cell>
          <cell r="R483" t="str">
            <v>PRESIDENTE</v>
          </cell>
          <cell r="S483" t="e">
            <v>#N/A</v>
          </cell>
          <cell r="T483" t="e">
            <v>#N/A</v>
          </cell>
        </row>
        <row r="484">
          <cell r="A484">
            <v>22069257</v>
          </cell>
          <cell r="B484" t="str">
            <v>Rosa Maria Ceballos Cataño</v>
          </cell>
          <cell r="C484">
            <v>22069257</v>
          </cell>
          <cell r="D484" t="str">
            <v>La estrella</v>
          </cell>
          <cell r="E484">
            <v>3113565406</v>
          </cell>
          <cell r="L484" t="str">
            <v>X</v>
          </cell>
          <cell r="S484" t="e">
            <v>#N/A</v>
          </cell>
          <cell r="T484" t="e">
            <v>#N/A</v>
          </cell>
        </row>
        <row r="485">
          <cell r="A485">
            <v>22228443</v>
          </cell>
          <cell r="B485" t="str">
            <v xml:space="preserve">ligia castaño </v>
          </cell>
          <cell r="C485">
            <v>22228443</v>
          </cell>
          <cell r="D485" t="str">
            <v xml:space="preserve">B. san martin </v>
          </cell>
          <cell r="E485">
            <v>3177553887</v>
          </cell>
          <cell r="L485" t="str">
            <v>x</v>
          </cell>
          <cell r="S485" t="e">
            <v>#N/A</v>
          </cell>
          <cell r="T485">
            <v>1</v>
          </cell>
        </row>
        <row r="486">
          <cell r="A486">
            <v>29327666</v>
          </cell>
          <cell r="B486" t="str">
            <v>Luz Elena Gutierrez Usuga</v>
          </cell>
          <cell r="C486">
            <v>29327666</v>
          </cell>
          <cell r="D486" t="str">
            <v>La lloroncita</v>
          </cell>
          <cell r="E486">
            <v>3105313036</v>
          </cell>
          <cell r="H486" t="str">
            <v>x</v>
          </cell>
          <cell r="I486" t="str">
            <v>Esposo y dos nietos</v>
          </cell>
          <cell r="L486" t="str">
            <v>x</v>
          </cell>
          <cell r="S486" t="e">
            <v>#N/A</v>
          </cell>
          <cell r="T486" t="e">
            <v>#N/A</v>
          </cell>
        </row>
        <row r="487">
          <cell r="A487">
            <v>43780896</v>
          </cell>
          <cell r="B487" t="str">
            <v>Marta Elena Giraldo Gomez</v>
          </cell>
          <cell r="C487">
            <v>43780896</v>
          </cell>
          <cell r="D487" t="str">
            <v>Botija arriba</v>
          </cell>
          <cell r="O487" t="str">
            <v>X</v>
          </cell>
          <cell r="S487" t="e">
            <v>#N/A</v>
          </cell>
          <cell r="T487">
            <v>0</v>
          </cell>
        </row>
        <row r="488">
          <cell r="A488">
            <v>43780896</v>
          </cell>
          <cell r="B488" t="str">
            <v>Marta Elena Giraldo Gomez</v>
          </cell>
          <cell r="C488">
            <v>43780896</v>
          </cell>
          <cell r="D488" t="str">
            <v>Botija Arriba</v>
          </cell>
          <cell r="O488" t="str">
            <v>X</v>
          </cell>
          <cell r="S488" t="e">
            <v>#N/A</v>
          </cell>
          <cell r="T488">
            <v>0</v>
          </cell>
        </row>
        <row r="489">
          <cell r="A489">
            <v>32104830</v>
          </cell>
          <cell r="B489" t="str">
            <v>Gloria emilce Osorio</v>
          </cell>
          <cell r="C489">
            <v>32104830</v>
          </cell>
          <cell r="D489" t="str">
            <v>El Retiro</v>
          </cell>
          <cell r="E489" t="str">
            <v>313716 1134</v>
          </cell>
          <cell r="K489" t="str">
            <v>x</v>
          </cell>
          <cell r="S489" t="e">
            <v>#N/A</v>
          </cell>
          <cell r="T489">
            <v>1</v>
          </cell>
        </row>
        <row r="490">
          <cell r="A490">
            <v>43780908</v>
          </cell>
          <cell r="B490" t="str">
            <v>Maria concepcion Higuita Carmona</v>
          </cell>
          <cell r="C490">
            <v>43780908</v>
          </cell>
          <cell r="D490" t="str">
            <v>Alto del roble</v>
          </cell>
          <cell r="E490">
            <v>3173161126</v>
          </cell>
          <cell r="N490" t="str">
            <v>x</v>
          </cell>
          <cell r="S490" t="e">
            <v>#N/A</v>
          </cell>
          <cell r="T490">
            <v>1</v>
          </cell>
        </row>
        <row r="491">
          <cell r="A491">
            <v>43780908</v>
          </cell>
          <cell r="B491" t="str">
            <v>Maria Consepcion Higuita</v>
          </cell>
          <cell r="C491">
            <v>43780908</v>
          </cell>
          <cell r="D491" t="str">
            <v xml:space="preserve">Alto del roble </v>
          </cell>
          <cell r="E491">
            <v>3173161186</v>
          </cell>
          <cell r="N491" t="str">
            <v>x</v>
          </cell>
          <cell r="S491" t="e">
            <v>#N/A</v>
          </cell>
          <cell r="T491">
            <v>1</v>
          </cell>
        </row>
        <row r="492">
          <cell r="A492">
            <v>43780908</v>
          </cell>
          <cell r="B492" t="str">
            <v>Maria Consepcion Higuita</v>
          </cell>
          <cell r="C492">
            <v>43780908</v>
          </cell>
          <cell r="D492" t="str">
            <v xml:space="preserve">Alto del roble </v>
          </cell>
          <cell r="E492">
            <v>3173161186</v>
          </cell>
          <cell r="N492" t="str">
            <v>x</v>
          </cell>
          <cell r="S492" t="e">
            <v>#N/A</v>
          </cell>
          <cell r="T492">
            <v>1</v>
          </cell>
        </row>
        <row r="493">
          <cell r="A493">
            <v>32258316</v>
          </cell>
          <cell r="B493" t="str">
            <v>ADRIANA MARIA MAZO CRUZ</v>
          </cell>
          <cell r="C493">
            <v>32258316</v>
          </cell>
          <cell r="D493" t="str">
            <v>Urbano</v>
          </cell>
          <cell r="E493">
            <v>3114744010</v>
          </cell>
          <cell r="L493" t="str">
            <v>x</v>
          </cell>
          <cell r="P493" t="str">
            <v>Santa Ana</v>
          </cell>
          <cell r="S493" t="e">
            <v>#N/A</v>
          </cell>
          <cell r="T493" t="e">
            <v>#N/A</v>
          </cell>
        </row>
        <row r="494">
          <cell r="A494">
            <v>43780952</v>
          </cell>
          <cell r="B494" t="str">
            <v>Luz Elena TORRES DAVID</v>
          </cell>
          <cell r="C494">
            <v>43780952</v>
          </cell>
          <cell r="D494" t="str">
            <v>MACANAL</v>
          </cell>
          <cell r="O494" t="str">
            <v>X</v>
          </cell>
          <cell r="R494" t="str">
            <v>ALCALDE PRIORIZAD</v>
          </cell>
          <cell r="S494" t="e">
            <v>#N/A</v>
          </cell>
          <cell r="T494" t="e">
            <v>#N/A</v>
          </cell>
        </row>
        <row r="495">
          <cell r="A495">
            <v>32276536</v>
          </cell>
          <cell r="B495" t="str">
            <v>Maria Mercedes Lopez Rengifo</v>
          </cell>
          <cell r="C495">
            <v>32276536</v>
          </cell>
          <cell r="D495" t="str">
            <v>La lloroncita</v>
          </cell>
          <cell r="E495">
            <v>3204469507</v>
          </cell>
          <cell r="F495" t="str">
            <v>x</v>
          </cell>
          <cell r="I495" t="str">
            <v>Esposo y dos Hijos</v>
          </cell>
          <cell r="L495" t="str">
            <v>x</v>
          </cell>
          <cell r="S495" t="e">
            <v>#N/A</v>
          </cell>
          <cell r="T495" t="e">
            <v>#N/A</v>
          </cell>
        </row>
        <row r="496">
          <cell r="A496">
            <v>43781007</v>
          </cell>
          <cell r="B496" t="str">
            <v>MARIVEL  GARCES USUGA</v>
          </cell>
          <cell r="C496">
            <v>43781007</v>
          </cell>
          <cell r="D496" t="str">
            <v>Los Naranjos</v>
          </cell>
          <cell r="E496">
            <v>3135874650</v>
          </cell>
          <cell r="O496" t="str">
            <v>X</v>
          </cell>
          <cell r="S496" t="e">
            <v>#N/A</v>
          </cell>
          <cell r="T496">
            <v>1</v>
          </cell>
        </row>
        <row r="497">
          <cell r="A497">
            <v>43781007</v>
          </cell>
          <cell r="B497" t="str">
            <v xml:space="preserve">Maribel Garces Usuga </v>
          </cell>
          <cell r="C497">
            <v>43781007</v>
          </cell>
          <cell r="D497" t="str">
            <v>Los Naranjos</v>
          </cell>
          <cell r="E497">
            <v>3135874650</v>
          </cell>
          <cell r="O497" t="str">
            <v>X</v>
          </cell>
          <cell r="S497" t="e">
            <v>#N/A</v>
          </cell>
          <cell r="T497">
            <v>1</v>
          </cell>
        </row>
        <row r="498">
          <cell r="A498">
            <v>32291726</v>
          </cell>
          <cell r="B498" t="str">
            <v>Flor Pino Cardona</v>
          </cell>
          <cell r="C498">
            <v>32291726</v>
          </cell>
          <cell r="D498" t="str">
            <v>Juntas de Uramita</v>
          </cell>
          <cell r="E498">
            <v>3136698886</v>
          </cell>
          <cell r="P498" t="str">
            <v>Juntas de Uramita</v>
          </cell>
          <cell r="S498" t="e">
            <v>#N/A</v>
          </cell>
          <cell r="T498">
            <v>1</v>
          </cell>
        </row>
        <row r="499">
          <cell r="A499">
            <v>43781062</v>
          </cell>
          <cell r="B499" t="str">
            <v>Maria Ofelia Durango Borja</v>
          </cell>
          <cell r="C499">
            <v>43781062</v>
          </cell>
          <cell r="D499" t="str">
            <v>Ciriguan</v>
          </cell>
          <cell r="E499">
            <v>3105922278</v>
          </cell>
          <cell r="O499" t="str">
            <v>X</v>
          </cell>
          <cell r="S499" t="e">
            <v>#N/A</v>
          </cell>
          <cell r="T499" t="e">
            <v>#N/A</v>
          </cell>
        </row>
        <row r="500">
          <cell r="A500">
            <v>43781067</v>
          </cell>
          <cell r="B500" t="str">
            <v>Maria Bellanira Correa</v>
          </cell>
          <cell r="C500">
            <v>43781067</v>
          </cell>
          <cell r="D500" t="str">
            <v xml:space="preserve">Alto del roble </v>
          </cell>
          <cell r="E500">
            <v>3147143350</v>
          </cell>
          <cell r="L500" t="str">
            <v>X</v>
          </cell>
          <cell r="S500" t="str">
            <v>banco agrario</v>
          </cell>
          <cell r="T500" t="e">
            <v>#N/A</v>
          </cell>
        </row>
        <row r="501">
          <cell r="A501">
            <v>32477933</v>
          </cell>
          <cell r="B501" t="str">
            <v>Ana Elda Puerta</v>
          </cell>
          <cell r="C501">
            <v>32477933</v>
          </cell>
          <cell r="D501" t="str">
            <v>Urbano</v>
          </cell>
          <cell r="E501">
            <v>3122290522</v>
          </cell>
          <cell r="K501" t="str">
            <v>x</v>
          </cell>
          <cell r="P501" t="str">
            <v>Versalles y el eden</v>
          </cell>
          <cell r="S501" t="e">
            <v>#N/A</v>
          </cell>
          <cell r="T501">
            <v>1</v>
          </cell>
        </row>
        <row r="502">
          <cell r="A502">
            <v>34311136</v>
          </cell>
          <cell r="B502" t="str">
            <v>ramon de jesus villa</v>
          </cell>
          <cell r="C502">
            <v>34311136</v>
          </cell>
          <cell r="D502" t="str">
            <v>mediacuesta</v>
          </cell>
          <cell r="E502">
            <v>3146806850</v>
          </cell>
          <cell r="L502" t="str">
            <v>x</v>
          </cell>
          <cell r="S502" t="e">
            <v>#N/A</v>
          </cell>
          <cell r="T502" t="e">
            <v>#N/A</v>
          </cell>
        </row>
        <row r="503">
          <cell r="A503">
            <v>34479868</v>
          </cell>
          <cell r="B503" t="str">
            <v>Elizabet Medina</v>
          </cell>
          <cell r="C503">
            <v>34479868</v>
          </cell>
          <cell r="D503" t="str">
            <v>Urbano</v>
          </cell>
          <cell r="E503">
            <v>3206473800</v>
          </cell>
          <cell r="P503" t="str">
            <v>Versalles y el eden</v>
          </cell>
          <cell r="S503" t="e">
            <v>#N/A</v>
          </cell>
          <cell r="T503" t="e">
            <v>#N/A</v>
          </cell>
        </row>
        <row r="504">
          <cell r="A504">
            <v>39301360</v>
          </cell>
          <cell r="B504" t="str">
            <v>Maria Olga David</v>
          </cell>
          <cell r="C504">
            <v>39301360</v>
          </cell>
          <cell r="D504" t="str">
            <v>La soledad</v>
          </cell>
          <cell r="E504">
            <v>3207589966</v>
          </cell>
          <cell r="L504" t="str">
            <v>x</v>
          </cell>
          <cell r="S504" t="e">
            <v>#N/A</v>
          </cell>
          <cell r="T504" t="e">
            <v>#N/A</v>
          </cell>
        </row>
        <row r="505">
          <cell r="A505">
            <v>39357823</v>
          </cell>
          <cell r="B505" t="str">
            <v>Luz dennis Oquendo Correa</v>
          </cell>
          <cell r="C505">
            <v>39357823</v>
          </cell>
          <cell r="D505" t="str">
            <v>Urbano</v>
          </cell>
          <cell r="E505">
            <v>3116466263</v>
          </cell>
          <cell r="P505" t="str">
            <v>Versalles y el eden</v>
          </cell>
          <cell r="S505" t="e">
            <v>#N/A</v>
          </cell>
          <cell r="T505" t="e">
            <v>#N/A</v>
          </cell>
        </row>
        <row r="506">
          <cell r="A506">
            <v>39402518</v>
          </cell>
          <cell r="B506" t="str">
            <v>Luz Amparo Puerta Moreno</v>
          </cell>
          <cell r="C506">
            <v>39402518</v>
          </cell>
          <cell r="D506" t="str">
            <v>Vereda el Rosal</v>
          </cell>
          <cell r="E506">
            <v>3147662321</v>
          </cell>
          <cell r="S506" t="e">
            <v>#N/A</v>
          </cell>
          <cell r="T506" t="e">
            <v>#N/A</v>
          </cell>
        </row>
        <row r="507">
          <cell r="A507">
            <v>39413058</v>
          </cell>
          <cell r="B507" t="str">
            <v xml:space="preserve">maria ligia restrepo valle </v>
          </cell>
          <cell r="C507">
            <v>39413058</v>
          </cell>
          <cell r="D507" t="str">
            <v>la eperanza</v>
          </cell>
          <cell r="E507">
            <v>3117750587</v>
          </cell>
          <cell r="L507" t="str">
            <v>x</v>
          </cell>
          <cell r="R507" t="str">
            <v>alcalde</v>
          </cell>
          <cell r="S507" t="e">
            <v>#N/A</v>
          </cell>
          <cell r="T507" t="e">
            <v>#N/A</v>
          </cell>
        </row>
        <row r="508">
          <cell r="A508">
            <v>39419635</v>
          </cell>
          <cell r="B508" t="str">
            <v>Anadelfa Bedoya</v>
          </cell>
          <cell r="C508">
            <v>39419635</v>
          </cell>
          <cell r="D508" t="str">
            <v>El canelito</v>
          </cell>
          <cell r="E508">
            <v>3215707324</v>
          </cell>
          <cell r="L508" t="str">
            <v>x</v>
          </cell>
          <cell r="S508" t="e">
            <v>#N/A</v>
          </cell>
          <cell r="T508" t="e">
            <v>#N/A</v>
          </cell>
        </row>
        <row r="509">
          <cell r="A509">
            <v>43036933</v>
          </cell>
          <cell r="B509" t="str">
            <v>Maria Mercedes Usuga Higuita</v>
          </cell>
          <cell r="C509">
            <v>43036933</v>
          </cell>
          <cell r="D509" t="str">
            <v>Vereda San Julian</v>
          </cell>
          <cell r="E509">
            <v>3187283107</v>
          </cell>
          <cell r="S509" t="e">
            <v>#N/A</v>
          </cell>
          <cell r="T509">
            <v>1</v>
          </cell>
        </row>
        <row r="510">
          <cell r="A510">
            <v>43086512</v>
          </cell>
          <cell r="B510" t="str">
            <v xml:space="preserve">Luz Marina Arboleda </v>
          </cell>
          <cell r="C510">
            <v>43086512</v>
          </cell>
          <cell r="D510" t="str">
            <v>Urbano</v>
          </cell>
          <cell r="E510">
            <v>3102675117</v>
          </cell>
          <cell r="P510" t="str">
            <v>Versalles y el eden</v>
          </cell>
          <cell r="S510" t="e">
            <v>#N/A</v>
          </cell>
          <cell r="T510">
            <v>1</v>
          </cell>
        </row>
        <row r="511">
          <cell r="A511">
            <v>43781371</v>
          </cell>
          <cell r="B511" t="str">
            <v xml:space="preserve">Aleida Maria Lopez </v>
          </cell>
          <cell r="C511">
            <v>43781371</v>
          </cell>
          <cell r="D511" t="str">
            <v xml:space="preserve">Alto del roble </v>
          </cell>
          <cell r="E511">
            <v>3122831187</v>
          </cell>
          <cell r="N511" t="str">
            <v>x</v>
          </cell>
          <cell r="S511" t="e">
            <v>#N/A</v>
          </cell>
          <cell r="T511" t="e">
            <v>#N/A</v>
          </cell>
        </row>
        <row r="512">
          <cell r="A512">
            <v>43781371</v>
          </cell>
          <cell r="B512" t="str">
            <v xml:space="preserve">Aleida Maria Lopez </v>
          </cell>
          <cell r="C512">
            <v>43781371</v>
          </cell>
          <cell r="D512" t="str">
            <v xml:space="preserve">Alto del roble </v>
          </cell>
          <cell r="E512">
            <v>3122831187</v>
          </cell>
          <cell r="N512" t="str">
            <v>x</v>
          </cell>
          <cell r="S512" t="e">
            <v>#N/A</v>
          </cell>
          <cell r="T512" t="e">
            <v>#N/A</v>
          </cell>
        </row>
        <row r="513">
          <cell r="A513">
            <v>43105157</v>
          </cell>
          <cell r="B513" t="str">
            <v>Maribel Guisao Diaz</v>
          </cell>
          <cell r="C513">
            <v>43105157</v>
          </cell>
          <cell r="D513" t="str">
            <v>Guadual</v>
          </cell>
          <cell r="E513">
            <v>3206613169</v>
          </cell>
          <cell r="K513" t="str">
            <v>x</v>
          </cell>
          <cell r="S513" t="e">
            <v>#N/A</v>
          </cell>
          <cell r="T513">
            <v>1</v>
          </cell>
        </row>
        <row r="514">
          <cell r="A514">
            <v>43415366</v>
          </cell>
          <cell r="B514" t="str">
            <v>Maria Ligia Jimenez</v>
          </cell>
          <cell r="C514">
            <v>43415366</v>
          </cell>
          <cell r="D514" t="str">
            <v>La Escalera</v>
          </cell>
          <cell r="G514" t="str">
            <v>x</v>
          </cell>
          <cell r="S514" t="e">
            <v>#N/A</v>
          </cell>
          <cell r="T514" t="e">
            <v>#N/A</v>
          </cell>
        </row>
        <row r="515">
          <cell r="A515">
            <v>43485404</v>
          </cell>
          <cell r="B515" t="str">
            <v>maria de los angeles castro borja</v>
          </cell>
          <cell r="C515">
            <v>43485404</v>
          </cell>
          <cell r="D515" t="str">
            <v>moroto</v>
          </cell>
          <cell r="E515">
            <v>3118921758</v>
          </cell>
          <cell r="L515" t="str">
            <v>x</v>
          </cell>
          <cell r="S515" t="e">
            <v>#N/A</v>
          </cell>
          <cell r="T515">
            <v>1</v>
          </cell>
        </row>
        <row r="516">
          <cell r="A516">
            <v>43781485</v>
          </cell>
          <cell r="B516" t="str">
            <v>Gloria Cesilia  Monroy Higuita</v>
          </cell>
          <cell r="C516">
            <v>43781485</v>
          </cell>
          <cell r="D516" t="str">
            <v>Botija Arriba</v>
          </cell>
          <cell r="Q516" t="str">
            <v>Visitar</v>
          </cell>
          <cell r="S516" t="e">
            <v>#N/A</v>
          </cell>
          <cell r="T516">
            <v>1</v>
          </cell>
        </row>
        <row r="517">
          <cell r="A517">
            <v>43485944</v>
          </cell>
          <cell r="B517" t="str">
            <v>Gloria Amparo Molina</v>
          </cell>
          <cell r="C517">
            <v>43485944</v>
          </cell>
          <cell r="D517" t="str">
            <v>Juntas de Uramita</v>
          </cell>
          <cell r="E517">
            <v>3146362795</v>
          </cell>
          <cell r="P517" t="str">
            <v>Juntas de Uramita</v>
          </cell>
          <cell r="S517" t="e">
            <v>#N/A</v>
          </cell>
          <cell r="T517" t="e">
            <v>#N/A</v>
          </cell>
        </row>
        <row r="518">
          <cell r="A518">
            <v>43503331</v>
          </cell>
          <cell r="B518" t="str">
            <v>doris del socorro sierra usuga</v>
          </cell>
          <cell r="C518">
            <v>43503331</v>
          </cell>
          <cell r="E518">
            <v>3117360669</v>
          </cell>
          <cell r="L518" t="str">
            <v>x</v>
          </cell>
          <cell r="S518" t="e">
            <v>#N/A</v>
          </cell>
          <cell r="T518">
            <v>1</v>
          </cell>
        </row>
        <row r="519">
          <cell r="A519">
            <v>43781627</v>
          </cell>
          <cell r="B519" t="str">
            <v>DEISY JOHANA  GUISAO</v>
          </cell>
          <cell r="C519">
            <v>43781627</v>
          </cell>
          <cell r="D519" t="str">
            <v>Urbano</v>
          </cell>
          <cell r="E519" t="str">
            <v>3214777900 - 3205296334</v>
          </cell>
          <cell r="G519" t="str">
            <v>X</v>
          </cell>
          <cell r="I519" t="str">
            <v>ESPOSO Y DOS HIJO</v>
          </cell>
          <cell r="N519" t="str">
            <v>x</v>
          </cell>
          <cell r="P519" t="str">
            <v>SAN MARTIN</v>
          </cell>
          <cell r="R519" t="str">
            <v>VICTIMA</v>
          </cell>
          <cell r="S519" t="e">
            <v>#N/A</v>
          </cell>
          <cell r="T519" t="e">
            <v>#N/A</v>
          </cell>
        </row>
        <row r="520">
          <cell r="A520">
            <v>43781633</v>
          </cell>
          <cell r="B520" t="str">
            <v>Orelsy Usuga Usuga</v>
          </cell>
          <cell r="C520">
            <v>43781633</v>
          </cell>
          <cell r="D520" t="str">
            <v>Caracolal</v>
          </cell>
          <cell r="O520" t="str">
            <v>X</v>
          </cell>
          <cell r="S520" t="e">
            <v>#N/A</v>
          </cell>
          <cell r="T520" t="e">
            <v>#N/A</v>
          </cell>
        </row>
        <row r="521">
          <cell r="A521">
            <v>43503797</v>
          </cell>
          <cell r="B521" t="str">
            <v>Miriam De Jesus Graciano Garces</v>
          </cell>
          <cell r="C521">
            <v>43503797</v>
          </cell>
          <cell r="D521" t="str">
            <v>La estrella</v>
          </cell>
          <cell r="E521">
            <v>3013848960</v>
          </cell>
          <cell r="K521" t="str">
            <v>x</v>
          </cell>
          <cell r="S521" t="e">
            <v>#N/A</v>
          </cell>
          <cell r="T521">
            <v>1</v>
          </cell>
        </row>
        <row r="522">
          <cell r="A522">
            <v>43508687</v>
          </cell>
          <cell r="B522" t="str">
            <v>norela del socorro hidalgo lujan</v>
          </cell>
          <cell r="C522">
            <v>43508687</v>
          </cell>
          <cell r="D522" t="str">
            <v>mediacuesta</v>
          </cell>
          <cell r="E522">
            <v>3127975894</v>
          </cell>
          <cell r="K522" t="str">
            <v>x</v>
          </cell>
          <cell r="S522" t="e">
            <v>#N/A</v>
          </cell>
          <cell r="T522" t="e">
            <v>#N/A</v>
          </cell>
        </row>
        <row r="523">
          <cell r="A523">
            <v>43540597</v>
          </cell>
          <cell r="B523" t="str">
            <v xml:space="preserve">Rosa Margarita Lopez Carvajal </v>
          </cell>
          <cell r="C523">
            <v>43540597</v>
          </cell>
          <cell r="D523" t="str">
            <v>El madero</v>
          </cell>
          <cell r="E523">
            <v>3135679548</v>
          </cell>
          <cell r="S523" t="e">
            <v>#N/A</v>
          </cell>
          <cell r="T523" t="e">
            <v>#N/A</v>
          </cell>
        </row>
        <row r="524">
          <cell r="A524">
            <v>43540597</v>
          </cell>
          <cell r="B524" t="str">
            <v>margarita lopez carvajal</v>
          </cell>
          <cell r="C524">
            <v>43540597</v>
          </cell>
          <cell r="D524" t="str">
            <v xml:space="preserve">el madero </v>
          </cell>
          <cell r="E524">
            <v>3136579548</v>
          </cell>
          <cell r="K524" t="str">
            <v>x</v>
          </cell>
          <cell r="S524" t="e">
            <v>#N/A</v>
          </cell>
          <cell r="T524" t="e">
            <v>#N/A</v>
          </cell>
        </row>
        <row r="525">
          <cell r="A525">
            <v>43781854</v>
          </cell>
          <cell r="B525" t="str">
            <v>Maria Consuelo Higuita Manco</v>
          </cell>
          <cell r="C525">
            <v>43781854</v>
          </cell>
          <cell r="D525" t="str">
            <v>La Soledad</v>
          </cell>
          <cell r="E525">
            <v>3134655707</v>
          </cell>
          <cell r="N525" t="str">
            <v>x</v>
          </cell>
          <cell r="S525" t="e">
            <v>#N/A</v>
          </cell>
          <cell r="T525" t="e">
            <v>#N/A</v>
          </cell>
        </row>
        <row r="526">
          <cell r="A526">
            <v>43546901</v>
          </cell>
          <cell r="B526" t="str">
            <v>Angela Vargas</v>
          </cell>
          <cell r="C526">
            <v>43546901</v>
          </cell>
          <cell r="D526" t="str">
            <v>El canelito</v>
          </cell>
          <cell r="E526">
            <v>3127853235</v>
          </cell>
          <cell r="K526" t="str">
            <v>x</v>
          </cell>
          <cell r="S526" t="e">
            <v>#N/A</v>
          </cell>
          <cell r="T526" t="e">
            <v>#N/A</v>
          </cell>
        </row>
        <row r="527">
          <cell r="A527">
            <v>43781883</v>
          </cell>
          <cell r="B527" t="str">
            <v>Berenice Quiroz</v>
          </cell>
          <cell r="C527">
            <v>43781883</v>
          </cell>
          <cell r="D527" t="str">
            <v>San Miguelito</v>
          </cell>
          <cell r="O527" t="str">
            <v>X</v>
          </cell>
          <cell r="S527" t="e">
            <v>#N/A</v>
          </cell>
          <cell r="T527" t="e">
            <v>#N/A</v>
          </cell>
        </row>
        <row r="528">
          <cell r="A528">
            <v>43572472</v>
          </cell>
          <cell r="B528" t="str">
            <v>Irene de socorro Cartagena Quintero</v>
          </cell>
          <cell r="C528">
            <v>43572472</v>
          </cell>
          <cell r="D528" t="str">
            <v>Urbano</v>
          </cell>
          <cell r="E528">
            <v>3185496427</v>
          </cell>
          <cell r="K528" t="str">
            <v>X</v>
          </cell>
          <cell r="S528" t="e">
            <v>#N/A</v>
          </cell>
          <cell r="T528">
            <v>1</v>
          </cell>
        </row>
        <row r="529">
          <cell r="A529">
            <v>43572472</v>
          </cell>
          <cell r="B529" t="str">
            <v>Irene del Socorro Cartagena Quintero</v>
          </cell>
          <cell r="C529">
            <v>43572472</v>
          </cell>
          <cell r="D529" t="str">
            <v>Urbano</v>
          </cell>
          <cell r="E529">
            <v>3136213992</v>
          </cell>
          <cell r="H529" t="str">
            <v>x</v>
          </cell>
          <cell r="I529" t="str">
            <v>Jefe del hogar e hijo</v>
          </cell>
          <cell r="K529" t="str">
            <v>x</v>
          </cell>
          <cell r="P529" t="str">
            <v>Barrio colinas de Miramar</v>
          </cell>
          <cell r="S529" t="e">
            <v>#N/A</v>
          </cell>
          <cell r="T529">
            <v>1</v>
          </cell>
        </row>
        <row r="530">
          <cell r="A530">
            <v>43780064</v>
          </cell>
          <cell r="B530" t="str">
            <v>Maria Yolanda Durango Burja</v>
          </cell>
          <cell r="C530">
            <v>43780064</v>
          </cell>
          <cell r="D530" t="str">
            <v>Ciriguan</v>
          </cell>
          <cell r="E530">
            <v>3116926365</v>
          </cell>
          <cell r="K530" t="str">
            <v>x</v>
          </cell>
          <cell r="S530" t="e">
            <v>#N/A</v>
          </cell>
          <cell r="T530" t="e">
            <v>#N/A</v>
          </cell>
        </row>
        <row r="531">
          <cell r="A531">
            <v>43781966</v>
          </cell>
          <cell r="B531" t="str">
            <v>Dignolly David Carmona</v>
          </cell>
          <cell r="C531">
            <v>43781966</v>
          </cell>
          <cell r="D531" t="str">
            <v>Loma de la alegria</v>
          </cell>
          <cell r="E531">
            <v>3147037307</v>
          </cell>
          <cell r="K531" t="str">
            <v>X</v>
          </cell>
          <cell r="S531" t="str">
            <v>banco agrario</v>
          </cell>
          <cell r="T531" t="e">
            <v>#N/A</v>
          </cell>
        </row>
        <row r="532">
          <cell r="A532">
            <v>43782036</v>
          </cell>
          <cell r="B532" t="str">
            <v>Dora Elena Manco Durango</v>
          </cell>
          <cell r="C532">
            <v>43782036</v>
          </cell>
          <cell r="D532" t="str">
            <v>Ciriguan</v>
          </cell>
          <cell r="E532">
            <v>3137238719</v>
          </cell>
          <cell r="O532" t="str">
            <v>X</v>
          </cell>
          <cell r="S532" t="e">
            <v>#N/A</v>
          </cell>
          <cell r="T532" t="e">
            <v>#N/A</v>
          </cell>
        </row>
        <row r="533">
          <cell r="A533">
            <v>43780101</v>
          </cell>
          <cell r="B533" t="str">
            <v>imelda zapata rodriguez</v>
          </cell>
          <cell r="C533">
            <v>43780101</v>
          </cell>
          <cell r="D533" t="str">
            <v>pernilla</v>
          </cell>
          <cell r="E533">
            <v>3148577755</v>
          </cell>
          <cell r="L533" t="str">
            <v>x</v>
          </cell>
          <cell r="S533" t="e">
            <v>#N/A</v>
          </cell>
          <cell r="T533" t="e">
            <v>#N/A</v>
          </cell>
        </row>
        <row r="534">
          <cell r="A534">
            <v>43780124</v>
          </cell>
          <cell r="B534" t="str">
            <v>Luz Euclia Garcia Higuita</v>
          </cell>
          <cell r="C534">
            <v>43780124</v>
          </cell>
          <cell r="D534" t="str">
            <v>Loma de la alegria</v>
          </cell>
          <cell r="E534">
            <v>3113140035</v>
          </cell>
          <cell r="L534" t="str">
            <v>X</v>
          </cell>
          <cell r="S534" t="e">
            <v>#N/A</v>
          </cell>
          <cell r="T534" t="e">
            <v>#N/A</v>
          </cell>
        </row>
        <row r="535">
          <cell r="A535">
            <v>43782118</v>
          </cell>
          <cell r="B535" t="str">
            <v xml:space="preserve">Maria Nohelia Arboleda Cartagena </v>
          </cell>
          <cell r="C535">
            <v>43782118</v>
          </cell>
          <cell r="D535" t="str">
            <v>Urbano</v>
          </cell>
          <cell r="E535">
            <v>3217228165</v>
          </cell>
          <cell r="K535" t="str">
            <v>x</v>
          </cell>
          <cell r="P535" t="str">
            <v>Versalles y el eden</v>
          </cell>
          <cell r="S535" t="str">
            <v>fondo nacional de vivienda</v>
          </cell>
          <cell r="T535">
            <v>1</v>
          </cell>
        </row>
        <row r="536">
          <cell r="A536">
            <v>1042707076</v>
          </cell>
          <cell r="B536" t="str">
            <v>Luis Alfredo Vahos Larrea</v>
          </cell>
          <cell r="C536">
            <v>1042707076</v>
          </cell>
          <cell r="D536" t="str">
            <v>Paso arriba</v>
          </cell>
          <cell r="E536">
            <v>3207551357</v>
          </cell>
          <cell r="L536" t="str">
            <v>x</v>
          </cell>
          <cell r="Q536" t="str">
            <v>SI</v>
          </cell>
          <cell r="R536" t="str">
            <v>PRESIDENTE</v>
          </cell>
          <cell r="S536" t="e">
            <v>#N/A</v>
          </cell>
          <cell r="T536" t="e">
            <v>#N/A</v>
          </cell>
        </row>
        <row r="537">
          <cell r="A537">
            <v>43782235</v>
          </cell>
          <cell r="B537" t="str">
            <v xml:space="preserve">Adriana Patricia Arango Moreno </v>
          </cell>
          <cell r="C537">
            <v>43782235</v>
          </cell>
          <cell r="D537" t="str">
            <v>Insor</v>
          </cell>
          <cell r="E537">
            <v>3107223896</v>
          </cell>
          <cell r="N537" t="str">
            <v>X</v>
          </cell>
          <cell r="S537" t="e">
            <v>#N/A</v>
          </cell>
          <cell r="T537" t="e">
            <v>#N/A</v>
          </cell>
        </row>
        <row r="538">
          <cell r="A538">
            <v>43780136</v>
          </cell>
          <cell r="B538" t="str">
            <v>MARGOTH HIGUITA ESCOBAR</v>
          </cell>
          <cell r="C538">
            <v>43780136</v>
          </cell>
          <cell r="D538" t="str">
            <v>CESTILLAL</v>
          </cell>
          <cell r="S538" t="e">
            <v>#N/A</v>
          </cell>
          <cell r="T538">
            <v>1</v>
          </cell>
        </row>
        <row r="539">
          <cell r="A539">
            <v>43780223</v>
          </cell>
          <cell r="B539" t="str">
            <v>Nely Arias</v>
          </cell>
          <cell r="C539">
            <v>43780223</v>
          </cell>
          <cell r="D539" t="str">
            <v>Urbano</v>
          </cell>
          <cell r="E539">
            <v>3136365294</v>
          </cell>
          <cell r="K539" t="str">
            <v>x</v>
          </cell>
          <cell r="P539" t="str">
            <v>Barrio los balsos</v>
          </cell>
          <cell r="S539" t="e">
            <v>#N/A</v>
          </cell>
          <cell r="T539" t="e">
            <v>#N/A</v>
          </cell>
        </row>
        <row r="540">
          <cell r="A540">
            <v>43780280</v>
          </cell>
          <cell r="B540" t="str">
            <v xml:space="preserve">lucelly  higuita david </v>
          </cell>
          <cell r="C540">
            <v>43780280</v>
          </cell>
          <cell r="D540" t="str">
            <v>la soledad</v>
          </cell>
          <cell r="E540">
            <v>3205355349</v>
          </cell>
          <cell r="Q540" t="str">
            <v xml:space="preserve">visitar </v>
          </cell>
          <cell r="S540" t="e">
            <v>#N/A</v>
          </cell>
          <cell r="T540" t="e">
            <v>#N/A</v>
          </cell>
        </row>
        <row r="541">
          <cell r="A541">
            <v>43780294</v>
          </cell>
          <cell r="B541" t="str">
            <v>Marta Usuga</v>
          </cell>
          <cell r="C541">
            <v>43780294</v>
          </cell>
          <cell r="D541" t="str">
            <v>Bellavista</v>
          </cell>
          <cell r="E541">
            <v>3218801317</v>
          </cell>
          <cell r="K541" t="str">
            <v>x</v>
          </cell>
          <cell r="S541" t="e">
            <v>#N/A</v>
          </cell>
          <cell r="T541">
            <v>1</v>
          </cell>
        </row>
        <row r="542">
          <cell r="A542">
            <v>43780294</v>
          </cell>
          <cell r="B542" t="str">
            <v>Marta Usuga</v>
          </cell>
          <cell r="C542">
            <v>43780294</v>
          </cell>
          <cell r="D542" t="str">
            <v>Bellavista</v>
          </cell>
          <cell r="E542">
            <v>3218801317</v>
          </cell>
          <cell r="K542" t="str">
            <v>x</v>
          </cell>
          <cell r="S542" t="e">
            <v>#N/A</v>
          </cell>
          <cell r="T542">
            <v>1</v>
          </cell>
        </row>
        <row r="543">
          <cell r="A543">
            <v>43780412</v>
          </cell>
          <cell r="B543" t="str">
            <v>MIRIAM USUGA</v>
          </cell>
          <cell r="C543">
            <v>43780412</v>
          </cell>
          <cell r="D543" t="str">
            <v>SANTO CRISTO</v>
          </cell>
          <cell r="S543" t="e">
            <v>#N/A</v>
          </cell>
          <cell r="T543" t="e">
            <v>#N/A</v>
          </cell>
        </row>
        <row r="544">
          <cell r="A544">
            <v>43780500</v>
          </cell>
          <cell r="B544" t="str">
            <v>Maria Eugenia Muñoz Durango</v>
          </cell>
          <cell r="C544">
            <v>43780500</v>
          </cell>
          <cell r="D544" t="str">
            <v>Urbano</v>
          </cell>
          <cell r="E544">
            <v>3215018959</v>
          </cell>
          <cell r="P544" t="str">
            <v>Versalles y el eden</v>
          </cell>
          <cell r="S544" t="e">
            <v>#N/A</v>
          </cell>
          <cell r="T544" t="e">
            <v>#N/A</v>
          </cell>
        </row>
        <row r="545">
          <cell r="A545">
            <v>43780501</v>
          </cell>
          <cell r="B545" t="str">
            <v>Rosa D318:D330Angelica Guzman Muñoz</v>
          </cell>
          <cell r="C545">
            <v>43780501</v>
          </cell>
          <cell r="D545" t="str">
            <v>Loma de la alegria</v>
          </cell>
          <cell r="E545">
            <v>3122527599</v>
          </cell>
          <cell r="K545" t="str">
            <v>X</v>
          </cell>
          <cell r="S545" t="e">
            <v>#N/A</v>
          </cell>
          <cell r="T545" t="e">
            <v>#N/A</v>
          </cell>
        </row>
        <row r="546">
          <cell r="A546">
            <v>43780622</v>
          </cell>
          <cell r="B546" t="str">
            <v>Edilma Duarte Villa</v>
          </cell>
          <cell r="C546">
            <v>43780622</v>
          </cell>
          <cell r="D546" t="str">
            <v>La Loma</v>
          </cell>
          <cell r="E546">
            <v>3116153081</v>
          </cell>
          <cell r="K546" t="str">
            <v>X</v>
          </cell>
          <cell r="S546" t="e">
            <v>#N/A</v>
          </cell>
          <cell r="T546" t="e">
            <v>#N/A</v>
          </cell>
        </row>
        <row r="547">
          <cell r="A547">
            <v>43780641</v>
          </cell>
          <cell r="B547" t="str">
            <v>ROSA MIRANDA</v>
          </cell>
          <cell r="C547">
            <v>43780641</v>
          </cell>
          <cell r="D547" t="str">
            <v>CUMBARRA</v>
          </cell>
          <cell r="S547" t="e">
            <v>#N/A</v>
          </cell>
          <cell r="T547" t="e">
            <v>#N/A</v>
          </cell>
        </row>
        <row r="548">
          <cell r="A548">
            <v>43816559</v>
          </cell>
          <cell r="B548" t="str">
            <v>Nely Estela Perez</v>
          </cell>
          <cell r="C548">
            <v>43816559</v>
          </cell>
          <cell r="D548" t="str">
            <v>Moroto</v>
          </cell>
          <cell r="E548">
            <v>3116943143</v>
          </cell>
          <cell r="N548" t="str">
            <v>X</v>
          </cell>
          <cell r="S548" t="e">
            <v>#N/A</v>
          </cell>
          <cell r="T548" t="e">
            <v>#N/A</v>
          </cell>
        </row>
        <row r="549">
          <cell r="A549">
            <v>43780641</v>
          </cell>
          <cell r="B549" t="str">
            <v>Rosa  Miranda</v>
          </cell>
          <cell r="C549">
            <v>43780641</v>
          </cell>
          <cell r="D549" t="str">
            <v>Vereda Cumbarra</v>
          </cell>
          <cell r="E549">
            <v>3216932180</v>
          </cell>
          <cell r="L549" t="str">
            <v>x</v>
          </cell>
          <cell r="P549" t="str">
            <v>Vereda Cumbarra</v>
          </cell>
          <cell r="S549" t="e">
            <v>#N/A</v>
          </cell>
          <cell r="T549" t="e">
            <v>#N/A</v>
          </cell>
        </row>
        <row r="550">
          <cell r="A550">
            <v>43835934</v>
          </cell>
          <cell r="B550" t="str">
            <v xml:space="preserve">Medry ospina mira </v>
          </cell>
          <cell r="C550">
            <v>43835934</v>
          </cell>
          <cell r="D550" t="str">
            <v>Juntas de uramita</v>
          </cell>
          <cell r="E550">
            <v>3137036279</v>
          </cell>
          <cell r="O550" t="str">
            <v>x</v>
          </cell>
          <cell r="S550" t="e">
            <v>#N/A</v>
          </cell>
          <cell r="T550" t="e">
            <v>#N/A</v>
          </cell>
        </row>
        <row r="551">
          <cell r="A551">
            <v>43835934</v>
          </cell>
          <cell r="B551" t="str">
            <v xml:space="preserve">Medry ospina mira </v>
          </cell>
          <cell r="C551">
            <v>43835934</v>
          </cell>
          <cell r="D551" t="str">
            <v>Juntas de uramita</v>
          </cell>
          <cell r="E551">
            <v>3137036279</v>
          </cell>
          <cell r="O551" t="str">
            <v>x</v>
          </cell>
          <cell r="S551" t="e">
            <v>#N/A</v>
          </cell>
          <cell r="T551" t="e">
            <v>#N/A</v>
          </cell>
        </row>
        <row r="552">
          <cell r="A552">
            <v>43850071</v>
          </cell>
          <cell r="B552" t="str">
            <v>Nora Libia Graciano</v>
          </cell>
          <cell r="C552">
            <v>43850071</v>
          </cell>
          <cell r="D552" t="str">
            <v>San jose</v>
          </cell>
          <cell r="E552">
            <v>3128336527</v>
          </cell>
          <cell r="O552" t="str">
            <v>X</v>
          </cell>
          <cell r="S552" t="e">
            <v>#N/A</v>
          </cell>
          <cell r="T552" t="e">
            <v>#N/A</v>
          </cell>
        </row>
        <row r="553">
          <cell r="A553">
            <v>43973433</v>
          </cell>
          <cell r="B553" t="str">
            <v xml:space="preserve">Claudia Esneida Morales Gutierrez </v>
          </cell>
          <cell r="C553">
            <v>43973433</v>
          </cell>
          <cell r="D553" t="str">
            <v>La lloroncita</v>
          </cell>
          <cell r="E553">
            <v>3105313036</v>
          </cell>
          <cell r="K553" t="str">
            <v>x</v>
          </cell>
          <cell r="S553" t="str">
            <v>banco agrario</v>
          </cell>
          <cell r="T553" t="e">
            <v>#N/A</v>
          </cell>
        </row>
        <row r="554">
          <cell r="A554">
            <v>43780687</v>
          </cell>
          <cell r="B554" t="str">
            <v>Miriam David Manco</v>
          </cell>
          <cell r="C554">
            <v>43780687</v>
          </cell>
          <cell r="D554" t="str">
            <v>La soledad</v>
          </cell>
          <cell r="E554">
            <v>3219816362</v>
          </cell>
          <cell r="K554" t="str">
            <v>x</v>
          </cell>
          <cell r="S554" t="e">
            <v>#N/A</v>
          </cell>
          <cell r="T554" t="e">
            <v>#N/A</v>
          </cell>
        </row>
        <row r="555">
          <cell r="A555">
            <v>43780798</v>
          </cell>
          <cell r="B555" t="str">
            <v>Gloria María Díaz agudelo</v>
          </cell>
          <cell r="C555">
            <v>43780798</v>
          </cell>
          <cell r="D555" t="str">
            <v>Chontaduro</v>
          </cell>
          <cell r="E555" t="str">
            <v>321 536 4838</v>
          </cell>
          <cell r="L555" t="str">
            <v>x</v>
          </cell>
          <cell r="S555" t="e">
            <v>#N/A</v>
          </cell>
          <cell r="T555">
            <v>0</v>
          </cell>
        </row>
        <row r="556">
          <cell r="A556">
            <v>43780813</v>
          </cell>
          <cell r="B556" t="str">
            <v>Maria del Rosario Correa Giraldo</v>
          </cell>
          <cell r="C556">
            <v>43780813</v>
          </cell>
          <cell r="D556" t="str">
            <v>La soledad</v>
          </cell>
          <cell r="E556">
            <v>3156138592</v>
          </cell>
          <cell r="K556" t="str">
            <v>x</v>
          </cell>
          <cell r="S556" t="e">
            <v>#N/A</v>
          </cell>
          <cell r="T556" t="e">
            <v>#N/A</v>
          </cell>
        </row>
        <row r="557">
          <cell r="A557">
            <v>43780813</v>
          </cell>
          <cell r="B557" t="str">
            <v xml:space="preserve">María del Rosario Correa Giraldo </v>
          </cell>
          <cell r="C557">
            <v>43780813</v>
          </cell>
          <cell r="D557" t="str">
            <v>La Soledad</v>
          </cell>
          <cell r="E557">
            <v>3137488522</v>
          </cell>
          <cell r="G557" t="str">
            <v>x</v>
          </cell>
          <cell r="L557" t="str">
            <v>x</v>
          </cell>
          <cell r="S557" t="e">
            <v>#N/A</v>
          </cell>
          <cell r="T557" t="e">
            <v>#N/A</v>
          </cell>
        </row>
        <row r="558">
          <cell r="A558">
            <v>70045430</v>
          </cell>
          <cell r="B558" t="str">
            <v>Arnold Guisao</v>
          </cell>
          <cell r="C558">
            <v>70045430</v>
          </cell>
          <cell r="D558" t="str">
            <v>Vereda Cumbarra</v>
          </cell>
          <cell r="E558">
            <v>3217933935</v>
          </cell>
          <cell r="N558" t="str">
            <v>x</v>
          </cell>
          <cell r="P558" t="str">
            <v>Vereda Cumbarra</v>
          </cell>
          <cell r="S558" t="e">
            <v>#N/A</v>
          </cell>
          <cell r="T558" t="e">
            <v>#N/A</v>
          </cell>
        </row>
        <row r="559">
          <cell r="A559">
            <v>70045430</v>
          </cell>
          <cell r="B559" t="str">
            <v>Arnold Guisao</v>
          </cell>
          <cell r="C559">
            <v>70045430</v>
          </cell>
          <cell r="D559" t="str">
            <v>Vereda Cumbarra</v>
          </cell>
          <cell r="E559">
            <v>3217933935</v>
          </cell>
          <cell r="N559" t="str">
            <v>x</v>
          </cell>
          <cell r="P559" t="str">
            <v>Vereda Cumbarra</v>
          </cell>
          <cell r="S559" t="e">
            <v>#N/A</v>
          </cell>
          <cell r="T559" t="e">
            <v>#N/A</v>
          </cell>
        </row>
        <row r="560">
          <cell r="A560">
            <v>70092399</v>
          </cell>
          <cell r="B560" t="str">
            <v>Hernan De Jesus Velasquez</v>
          </cell>
          <cell r="C560">
            <v>70092399</v>
          </cell>
          <cell r="E560">
            <v>3122590943</v>
          </cell>
          <cell r="O560" t="str">
            <v>X</v>
          </cell>
          <cell r="S560" t="e">
            <v>#N/A</v>
          </cell>
          <cell r="T560">
            <v>0</v>
          </cell>
        </row>
        <row r="561">
          <cell r="A561">
            <v>70106981</v>
          </cell>
          <cell r="B561" t="str">
            <v>ERNESTO DE JESUS URIBE RIOS</v>
          </cell>
          <cell r="C561">
            <v>70106981</v>
          </cell>
          <cell r="D561" t="str">
            <v>Los Naranjos</v>
          </cell>
          <cell r="E561">
            <v>3104195615</v>
          </cell>
          <cell r="H561" t="str">
            <v>x</v>
          </cell>
          <cell r="I561" t="str">
            <v>Esposa y un nieto</v>
          </cell>
          <cell r="L561" t="str">
            <v>x</v>
          </cell>
          <cell r="P561" t="str">
            <v>Cerca de la caseta</v>
          </cell>
          <cell r="Q561" t="str">
            <v>visitar</v>
          </cell>
          <cell r="R561" t="str">
            <v>Julieta</v>
          </cell>
          <cell r="S561" t="e">
            <v>#N/A</v>
          </cell>
          <cell r="T561">
            <v>1</v>
          </cell>
        </row>
        <row r="562">
          <cell r="A562">
            <v>43780813</v>
          </cell>
          <cell r="B562" t="str">
            <v xml:space="preserve">María del Rosario Correa Giraldo </v>
          </cell>
          <cell r="C562">
            <v>43780813</v>
          </cell>
          <cell r="D562" t="str">
            <v>La Soledad</v>
          </cell>
          <cell r="E562">
            <v>3137488522</v>
          </cell>
          <cell r="G562" t="str">
            <v>x</v>
          </cell>
          <cell r="L562" t="str">
            <v>x</v>
          </cell>
          <cell r="S562" t="e">
            <v>#N/A</v>
          </cell>
          <cell r="T562" t="e">
            <v>#N/A</v>
          </cell>
        </row>
        <row r="563">
          <cell r="A563">
            <v>70430057</v>
          </cell>
          <cell r="B563" t="str">
            <v xml:space="preserve">Luis Alberto Correa Giraldo </v>
          </cell>
          <cell r="C563">
            <v>70430057</v>
          </cell>
          <cell r="D563" t="str">
            <v>La Soledad</v>
          </cell>
          <cell r="E563">
            <v>3105922275</v>
          </cell>
          <cell r="G563" t="str">
            <v>x</v>
          </cell>
          <cell r="O563" t="str">
            <v>x</v>
          </cell>
          <cell r="S563" t="e">
            <v>#N/A</v>
          </cell>
          <cell r="T563" t="e">
            <v>#N/A</v>
          </cell>
        </row>
        <row r="564">
          <cell r="A564">
            <v>70430057</v>
          </cell>
          <cell r="B564" t="str">
            <v xml:space="preserve">Luis Alberto Correa Giraldo </v>
          </cell>
          <cell r="C564">
            <v>70430057</v>
          </cell>
          <cell r="D564" t="str">
            <v>La Soledad</v>
          </cell>
          <cell r="E564">
            <v>3105922275</v>
          </cell>
          <cell r="G564" t="str">
            <v>x</v>
          </cell>
          <cell r="O564" t="str">
            <v>x</v>
          </cell>
          <cell r="S564" t="e">
            <v>#N/A</v>
          </cell>
          <cell r="T564" t="e">
            <v>#N/A</v>
          </cell>
        </row>
        <row r="565">
          <cell r="A565">
            <v>43780849</v>
          </cell>
          <cell r="B565" t="str">
            <v xml:space="preserve">maria elsa sanchez hernandez </v>
          </cell>
          <cell r="C565">
            <v>43780849</v>
          </cell>
          <cell r="D565" t="str">
            <v xml:space="preserve">el madero </v>
          </cell>
          <cell r="E565">
            <v>3205218629</v>
          </cell>
          <cell r="K565" t="str">
            <v>x</v>
          </cell>
          <cell r="S565" t="e">
            <v>#N/A</v>
          </cell>
          <cell r="T565" t="e">
            <v>#N/A</v>
          </cell>
        </row>
        <row r="566">
          <cell r="A566">
            <v>43780908</v>
          </cell>
          <cell r="B566" t="str">
            <v>Maria concepcion  Higuita Carmona</v>
          </cell>
          <cell r="C566">
            <v>43780908</v>
          </cell>
          <cell r="D566" t="str">
            <v>Alto del roble</v>
          </cell>
          <cell r="S566" t="e">
            <v>#N/A</v>
          </cell>
          <cell r="T566">
            <v>1</v>
          </cell>
        </row>
        <row r="567">
          <cell r="A567">
            <v>43780952</v>
          </cell>
          <cell r="B567" t="str">
            <v>Luz Elena Torres David</v>
          </cell>
          <cell r="C567">
            <v>43780952</v>
          </cell>
          <cell r="D567" t="str">
            <v>Macanal</v>
          </cell>
          <cell r="Q567" t="str">
            <v>FOGON ECOLOGICO</v>
          </cell>
          <cell r="R567" t="str">
            <v>PRESIDENTE</v>
          </cell>
          <cell r="S567" t="e">
            <v>#N/A</v>
          </cell>
          <cell r="T567" t="e">
            <v>#N/A</v>
          </cell>
        </row>
        <row r="568">
          <cell r="A568">
            <v>70430209</v>
          </cell>
          <cell r="B568" t="str">
            <v>Omar de Jesus Guisao Jimenez</v>
          </cell>
          <cell r="C568">
            <v>70430209</v>
          </cell>
          <cell r="D568" t="str">
            <v>Guadual</v>
          </cell>
          <cell r="E568">
            <v>3216864176</v>
          </cell>
          <cell r="N568" t="str">
            <v>x</v>
          </cell>
          <cell r="S568" t="e">
            <v>#N/A</v>
          </cell>
          <cell r="T568" t="e">
            <v>#N/A</v>
          </cell>
        </row>
        <row r="569">
          <cell r="A569">
            <v>70430344</v>
          </cell>
          <cell r="B569" t="str">
            <v>HUMBERTO CARRILLO ESCOBAR</v>
          </cell>
          <cell r="C569">
            <v>70430344</v>
          </cell>
          <cell r="D569" t="str">
            <v>CESTILLAL</v>
          </cell>
          <cell r="S569" t="str">
            <v xml:space="preserve">inurbe </v>
          </cell>
          <cell r="T569">
            <v>1</v>
          </cell>
        </row>
        <row r="570">
          <cell r="A570">
            <v>70430385</v>
          </cell>
          <cell r="B570" t="str">
            <v>Luis Alberto Guzman Suarez</v>
          </cell>
          <cell r="C570">
            <v>70430385</v>
          </cell>
          <cell r="D570" t="str">
            <v>Pernilla</v>
          </cell>
          <cell r="N570" t="str">
            <v>X</v>
          </cell>
          <cell r="S570" t="e">
            <v>#N/A</v>
          </cell>
          <cell r="T570">
            <v>1</v>
          </cell>
        </row>
        <row r="571">
          <cell r="A571">
            <v>70430404</v>
          </cell>
          <cell r="B571" t="str">
            <v xml:space="preserve">carlos antonio  usuga usuga </v>
          </cell>
          <cell r="C571">
            <v>70430404</v>
          </cell>
          <cell r="D571" t="str">
            <v xml:space="preserve">los naranjos </v>
          </cell>
          <cell r="E571">
            <v>3147883171</v>
          </cell>
          <cell r="Q571" t="str">
            <v xml:space="preserve">visitar </v>
          </cell>
          <cell r="S571" t="str">
            <v xml:space="preserve">inurbe </v>
          </cell>
          <cell r="T571">
            <v>1</v>
          </cell>
        </row>
        <row r="572">
          <cell r="A572">
            <v>70430444</v>
          </cell>
          <cell r="B572" t="str">
            <v>Hernando de Jesús usuga</v>
          </cell>
          <cell r="C572">
            <v>70430444</v>
          </cell>
          <cell r="D572" t="str">
            <v>La Soledad</v>
          </cell>
          <cell r="E572">
            <v>3137488522</v>
          </cell>
          <cell r="G572" t="str">
            <v>x</v>
          </cell>
          <cell r="O572" t="str">
            <v>x</v>
          </cell>
          <cell r="S572" t="e">
            <v>#N/A</v>
          </cell>
          <cell r="T572">
            <v>0</v>
          </cell>
        </row>
        <row r="573">
          <cell r="A573">
            <v>70430444</v>
          </cell>
          <cell r="B573" t="str">
            <v>Hernando de Jesús usuga</v>
          </cell>
          <cell r="C573">
            <v>70430444</v>
          </cell>
          <cell r="D573" t="str">
            <v>La Soledad</v>
          </cell>
          <cell r="E573">
            <v>3137488522</v>
          </cell>
          <cell r="G573" t="str">
            <v>x</v>
          </cell>
          <cell r="O573" t="str">
            <v>x</v>
          </cell>
          <cell r="S573" t="e">
            <v>#N/A</v>
          </cell>
          <cell r="T573">
            <v>0</v>
          </cell>
        </row>
        <row r="574">
          <cell r="A574">
            <v>70430467</v>
          </cell>
          <cell r="B574" t="str">
            <v>WILLIAM OQUENDO LOPEZ</v>
          </cell>
          <cell r="C574">
            <v>70430467</v>
          </cell>
          <cell r="D574" t="str">
            <v>BOTIJA ARRIBA</v>
          </cell>
          <cell r="S574" t="e">
            <v>#N/A</v>
          </cell>
          <cell r="T574">
            <v>1</v>
          </cell>
        </row>
        <row r="575">
          <cell r="A575">
            <v>70430519</v>
          </cell>
          <cell r="B575" t="str">
            <v>Luis Antonio Tangarife David</v>
          </cell>
          <cell r="C575">
            <v>70430519</v>
          </cell>
          <cell r="D575" t="str">
            <v>La soledad</v>
          </cell>
          <cell r="E575">
            <v>3147817728</v>
          </cell>
          <cell r="L575" t="str">
            <v>x</v>
          </cell>
          <cell r="S575" t="e">
            <v>#N/A</v>
          </cell>
          <cell r="T575">
            <v>1</v>
          </cell>
        </row>
        <row r="576">
          <cell r="A576">
            <v>70430519</v>
          </cell>
          <cell r="B576" t="str">
            <v xml:space="preserve">Luis Antonio tangarife David </v>
          </cell>
          <cell r="C576">
            <v>70430519</v>
          </cell>
          <cell r="D576" t="str">
            <v>La Soledad</v>
          </cell>
          <cell r="E576">
            <v>3141827728</v>
          </cell>
          <cell r="G576" t="str">
            <v>x</v>
          </cell>
          <cell r="L576" t="str">
            <v>x</v>
          </cell>
          <cell r="S576" t="e">
            <v>#N/A</v>
          </cell>
          <cell r="T576">
            <v>1</v>
          </cell>
        </row>
        <row r="577">
          <cell r="A577">
            <v>70430519</v>
          </cell>
          <cell r="B577" t="str">
            <v xml:space="preserve">Luis Antonio tangarife David </v>
          </cell>
          <cell r="C577">
            <v>70430519</v>
          </cell>
          <cell r="D577" t="str">
            <v>La Soledad</v>
          </cell>
          <cell r="E577">
            <v>3141827728</v>
          </cell>
          <cell r="G577" t="str">
            <v>x</v>
          </cell>
          <cell r="L577" t="str">
            <v>x</v>
          </cell>
          <cell r="S577" t="e">
            <v>#N/A</v>
          </cell>
          <cell r="T577">
            <v>1</v>
          </cell>
        </row>
        <row r="578">
          <cell r="A578">
            <v>43781001</v>
          </cell>
          <cell r="B578" t="str">
            <v>Maira Eugenia GARCES USUGA</v>
          </cell>
          <cell r="C578">
            <v>43781001</v>
          </cell>
          <cell r="D578" t="str">
            <v>Los Naranjos</v>
          </cell>
          <cell r="E578">
            <v>3137298429</v>
          </cell>
          <cell r="S578" t="e">
            <v>#N/A</v>
          </cell>
          <cell r="T578">
            <v>1</v>
          </cell>
        </row>
        <row r="579">
          <cell r="A579">
            <v>70430657</v>
          </cell>
          <cell r="B579" t="str">
            <v>Leonel Ospina</v>
          </cell>
          <cell r="C579">
            <v>70430657</v>
          </cell>
          <cell r="D579" t="str">
            <v>El Canelito</v>
          </cell>
          <cell r="E579">
            <v>3146777719</v>
          </cell>
          <cell r="O579" t="str">
            <v>X</v>
          </cell>
          <cell r="S579" t="e">
            <v>#N/A</v>
          </cell>
          <cell r="T579" t="e">
            <v>#N/A</v>
          </cell>
        </row>
        <row r="580">
          <cell r="A580">
            <v>43781007</v>
          </cell>
          <cell r="B580" t="str">
            <v>Marivel GARCES USUGA</v>
          </cell>
          <cell r="C580">
            <v>43781007</v>
          </cell>
          <cell r="D580" t="str">
            <v>Los Naranjos</v>
          </cell>
          <cell r="E580">
            <v>3135784650</v>
          </cell>
          <cell r="G580" t="str">
            <v>x</v>
          </cell>
          <cell r="I580" t="str">
            <v>Ella, 4 Hijos</v>
          </cell>
          <cell r="K580" t="str">
            <v>x</v>
          </cell>
          <cell r="P580" t="str">
            <v>Arrba de la caseta</v>
          </cell>
          <cell r="Q580" t="str">
            <v>Visitar</v>
          </cell>
          <cell r="R580" t="str">
            <v>Julieta</v>
          </cell>
          <cell r="S580" t="e">
            <v>#N/A</v>
          </cell>
          <cell r="T580">
            <v>1</v>
          </cell>
        </row>
        <row r="581">
          <cell r="A581">
            <v>43781025</v>
          </cell>
          <cell r="B581" t="str">
            <v>Nora del Socorro Zapata Serna</v>
          </cell>
          <cell r="C581">
            <v>43781025</v>
          </cell>
          <cell r="D581" t="str">
            <v>La llorona</v>
          </cell>
          <cell r="E581">
            <v>3137397461</v>
          </cell>
          <cell r="K581" t="str">
            <v>x</v>
          </cell>
          <cell r="R581" t="str">
            <v>Alcalde</v>
          </cell>
          <cell r="S581" t="e">
            <v>#N/A</v>
          </cell>
          <cell r="T581" t="e">
            <v>#N/A</v>
          </cell>
        </row>
        <row r="582">
          <cell r="A582">
            <v>70430866</v>
          </cell>
          <cell r="B582" t="str">
            <v>Luis Angel  Usuga</v>
          </cell>
          <cell r="C582">
            <v>70430866</v>
          </cell>
          <cell r="D582" t="str">
            <v>La soledad</v>
          </cell>
          <cell r="E582">
            <v>3104444450</v>
          </cell>
          <cell r="K582" t="str">
            <v>x</v>
          </cell>
          <cell r="S582" t="e">
            <v>#N/A</v>
          </cell>
          <cell r="T582">
            <v>0</v>
          </cell>
        </row>
        <row r="583">
          <cell r="A583">
            <v>70430866</v>
          </cell>
          <cell r="B583" t="str">
            <v xml:space="preserve">Luis Ángel usuga </v>
          </cell>
          <cell r="C583">
            <v>70430866</v>
          </cell>
          <cell r="D583" t="str">
            <v>La Soledad</v>
          </cell>
          <cell r="E583">
            <v>3104444450</v>
          </cell>
          <cell r="G583" t="str">
            <v>x</v>
          </cell>
          <cell r="L583" t="str">
            <v>x</v>
          </cell>
          <cell r="S583" t="e">
            <v>#N/A</v>
          </cell>
          <cell r="T583">
            <v>0</v>
          </cell>
        </row>
        <row r="584">
          <cell r="A584">
            <v>70430866</v>
          </cell>
          <cell r="B584" t="str">
            <v xml:space="preserve">Luis Ángel usuga </v>
          </cell>
          <cell r="C584">
            <v>70430866</v>
          </cell>
          <cell r="D584" t="str">
            <v>La Soledad</v>
          </cell>
          <cell r="E584">
            <v>3104444450</v>
          </cell>
          <cell r="G584" t="str">
            <v>x</v>
          </cell>
          <cell r="L584" t="str">
            <v>x</v>
          </cell>
          <cell r="S584" t="e">
            <v>#N/A</v>
          </cell>
          <cell r="T584">
            <v>0</v>
          </cell>
        </row>
        <row r="585">
          <cell r="A585">
            <v>70430929</v>
          </cell>
          <cell r="B585" t="str">
            <v>Oscar Dario Tuberquia Usuga</v>
          </cell>
          <cell r="C585">
            <v>70430929</v>
          </cell>
          <cell r="D585" t="str">
            <v>Rubicon</v>
          </cell>
          <cell r="L585" t="str">
            <v>x</v>
          </cell>
          <cell r="S585" t="str">
            <v>banco agrario</v>
          </cell>
          <cell r="T585">
            <v>1</v>
          </cell>
        </row>
        <row r="586">
          <cell r="A586">
            <v>43781082</v>
          </cell>
          <cell r="B586" t="str">
            <v>Laura Rosa Zapata</v>
          </cell>
          <cell r="C586">
            <v>43781082</v>
          </cell>
          <cell r="D586" t="str">
            <v>Bellavista</v>
          </cell>
          <cell r="E586">
            <v>3205421213</v>
          </cell>
          <cell r="K586" t="str">
            <v>x</v>
          </cell>
          <cell r="S586" t="e">
            <v>#N/A</v>
          </cell>
          <cell r="T586" t="e">
            <v>#N/A</v>
          </cell>
        </row>
        <row r="587">
          <cell r="A587">
            <v>43781082</v>
          </cell>
          <cell r="B587" t="str">
            <v>Franquelina Valenciana</v>
          </cell>
          <cell r="C587">
            <v>43781082</v>
          </cell>
          <cell r="D587" t="str">
            <v>Bellavista</v>
          </cell>
          <cell r="E587">
            <v>3128065872</v>
          </cell>
          <cell r="K587" t="str">
            <v>x</v>
          </cell>
          <cell r="S587" t="e">
            <v>#N/A</v>
          </cell>
          <cell r="T587" t="e">
            <v>#N/A</v>
          </cell>
        </row>
        <row r="588">
          <cell r="A588">
            <v>43781082</v>
          </cell>
          <cell r="B588" t="str">
            <v>Laura Rosa Zapata</v>
          </cell>
          <cell r="C588">
            <v>43781082</v>
          </cell>
          <cell r="D588" t="str">
            <v>Bellavista</v>
          </cell>
          <cell r="E588">
            <v>3205421213</v>
          </cell>
          <cell r="K588" t="str">
            <v>x</v>
          </cell>
          <cell r="S588" t="e">
            <v>#N/A</v>
          </cell>
          <cell r="T588" t="e">
            <v>#N/A</v>
          </cell>
        </row>
        <row r="589">
          <cell r="A589">
            <v>70431272</v>
          </cell>
          <cell r="B589" t="str">
            <v>Orlando Rueda</v>
          </cell>
          <cell r="C589">
            <v>70431272</v>
          </cell>
          <cell r="D589" t="str">
            <v>Vereda Cumbarra</v>
          </cell>
          <cell r="E589">
            <v>3218704083</v>
          </cell>
          <cell r="O589" t="str">
            <v>x</v>
          </cell>
          <cell r="P589" t="str">
            <v>Vereda Cumbarra</v>
          </cell>
          <cell r="S589" t="e">
            <v>#N/A</v>
          </cell>
          <cell r="T589" t="e">
            <v>#N/A</v>
          </cell>
        </row>
        <row r="590">
          <cell r="A590">
            <v>70431272</v>
          </cell>
          <cell r="B590" t="str">
            <v>Orlando Rueda</v>
          </cell>
          <cell r="C590">
            <v>70431272</v>
          </cell>
          <cell r="D590" t="str">
            <v>Vereda Cumbarra</v>
          </cell>
          <cell r="E590">
            <v>3218704083</v>
          </cell>
          <cell r="O590" t="str">
            <v>x</v>
          </cell>
          <cell r="P590" t="str">
            <v>Vereda Cumbarra</v>
          </cell>
          <cell r="S590" t="e">
            <v>#N/A</v>
          </cell>
          <cell r="T590" t="e">
            <v>#N/A</v>
          </cell>
        </row>
        <row r="591">
          <cell r="A591">
            <v>43781082</v>
          </cell>
          <cell r="B591" t="str">
            <v>Franquelina Valenciana</v>
          </cell>
          <cell r="C591">
            <v>43781082</v>
          </cell>
          <cell r="D591" t="str">
            <v>Bellavista</v>
          </cell>
          <cell r="E591">
            <v>3128065872</v>
          </cell>
          <cell r="K591" t="str">
            <v>x</v>
          </cell>
          <cell r="S591" t="e">
            <v>#N/A</v>
          </cell>
          <cell r="T591" t="e">
            <v>#N/A</v>
          </cell>
        </row>
        <row r="592">
          <cell r="A592">
            <v>70431372</v>
          </cell>
          <cell r="B592" t="str">
            <v>Antonio Jose Higuita Castañeda</v>
          </cell>
          <cell r="C592">
            <v>70431372</v>
          </cell>
          <cell r="D592" t="str">
            <v>Urbano</v>
          </cell>
          <cell r="E592">
            <v>3127159187</v>
          </cell>
          <cell r="L592" t="str">
            <v>x</v>
          </cell>
          <cell r="P592" t="str">
            <v>Imantago</v>
          </cell>
          <cell r="S592" t="str">
            <v xml:space="preserve">inurbe </v>
          </cell>
          <cell r="T592" t="e">
            <v>#N/A</v>
          </cell>
        </row>
        <row r="593">
          <cell r="A593">
            <v>1035304979</v>
          </cell>
          <cell r="B593" t="str">
            <v>Maria Damaris Florez Correa</v>
          </cell>
          <cell r="C593">
            <v>1035304979</v>
          </cell>
          <cell r="D593" t="str">
            <v>Paso Arriba</v>
          </cell>
          <cell r="E593">
            <v>3128420423</v>
          </cell>
          <cell r="O593" t="str">
            <v>X</v>
          </cell>
          <cell r="Q593" t="str">
            <v>NO PERTENECE A LA JUNTA</v>
          </cell>
          <cell r="S593" t="e">
            <v>#N/A</v>
          </cell>
          <cell r="T593" t="e">
            <v>#N/A</v>
          </cell>
        </row>
        <row r="594">
          <cell r="A594">
            <v>43781098</v>
          </cell>
          <cell r="B594" t="str">
            <v>NUBIA GOMEZ</v>
          </cell>
          <cell r="C594">
            <v>43781098</v>
          </cell>
          <cell r="D594" t="str">
            <v>SAN MIGUEL</v>
          </cell>
          <cell r="S594" t="e">
            <v>#N/A</v>
          </cell>
          <cell r="T594" t="e">
            <v>#N/A</v>
          </cell>
        </row>
        <row r="595">
          <cell r="A595">
            <v>70431616</v>
          </cell>
          <cell r="B595" t="str">
            <v>Israel  Bran Carmona</v>
          </cell>
          <cell r="C595">
            <v>70431616</v>
          </cell>
          <cell r="D595" t="str">
            <v>Vededa la Esperanza</v>
          </cell>
          <cell r="E595">
            <v>3127673722</v>
          </cell>
          <cell r="L595" t="str">
            <v>x</v>
          </cell>
          <cell r="P595" t="str">
            <v>Vededa la Esperanza</v>
          </cell>
          <cell r="S595" t="e">
            <v>#N/A</v>
          </cell>
          <cell r="T595">
            <v>0</v>
          </cell>
        </row>
        <row r="596">
          <cell r="A596">
            <v>43781188</v>
          </cell>
          <cell r="B596" t="str">
            <v>Nidia  Manco</v>
          </cell>
          <cell r="C596">
            <v>43781188</v>
          </cell>
          <cell r="D596" t="str">
            <v>Urbano</v>
          </cell>
          <cell r="E596">
            <v>3105368916</v>
          </cell>
          <cell r="P596" t="str">
            <v>Barrio los balsos</v>
          </cell>
          <cell r="S596" t="e">
            <v>#N/A</v>
          </cell>
          <cell r="T596" t="e">
            <v>#N/A</v>
          </cell>
        </row>
        <row r="597">
          <cell r="A597">
            <v>70431653</v>
          </cell>
          <cell r="B597" t="str">
            <v>Luis Angel  Monroy Higuita</v>
          </cell>
          <cell r="C597">
            <v>70431653</v>
          </cell>
          <cell r="D597" t="str">
            <v>Botija Arriba</v>
          </cell>
          <cell r="Q597" t="str">
            <v>Visitar</v>
          </cell>
          <cell r="S597" t="e">
            <v>#N/A</v>
          </cell>
          <cell r="T597">
            <v>1</v>
          </cell>
        </row>
        <row r="598">
          <cell r="A598">
            <v>43781247</v>
          </cell>
          <cell r="B598" t="str">
            <v>Maria celmira Sanchez Hernandez</v>
          </cell>
          <cell r="C598">
            <v>43781247</v>
          </cell>
          <cell r="D598" t="str">
            <v>El madero</v>
          </cell>
          <cell r="E598">
            <v>3172921686</v>
          </cell>
          <cell r="S598" t="e">
            <v>#N/A</v>
          </cell>
          <cell r="T598" t="e">
            <v>#N/A</v>
          </cell>
        </row>
        <row r="599">
          <cell r="A599">
            <v>43781271</v>
          </cell>
          <cell r="B599" t="str">
            <v xml:space="preserve">marta lucia durango posada </v>
          </cell>
          <cell r="C599">
            <v>43781271</v>
          </cell>
          <cell r="D599" t="str">
            <v>cordoncillal</v>
          </cell>
          <cell r="E599">
            <v>3126595963</v>
          </cell>
          <cell r="L599" t="str">
            <v>x</v>
          </cell>
          <cell r="S599" t="e">
            <v>#N/A</v>
          </cell>
          <cell r="T599" t="e">
            <v>#N/A</v>
          </cell>
        </row>
        <row r="600">
          <cell r="A600">
            <v>70431778</v>
          </cell>
          <cell r="B600" t="str">
            <v xml:space="preserve">Jose de los Santos Correa Guzman </v>
          </cell>
          <cell r="C600">
            <v>70431778</v>
          </cell>
          <cell r="D600" t="str">
            <v>San Luis del Café</v>
          </cell>
          <cell r="E600">
            <v>3506169704</v>
          </cell>
          <cell r="N600" t="str">
            <v>X</v>
          </cell>
          <cell r="S600" t="e">
            <v>#N/A</v>
          </cell>
          <cell r="T600" t="e">
            <v>#N/A</v>
          </cell>
        </row>
        <row r="601">
          <cell r="A601">
            <v>43781313</v>
          </cell>
          <cell r="B601" t="str">
            <v>alba Nidia usuga usuga</v>
          </cell>
          <cell r="C601">
            <v>43781313</v>
          </cell>
          <cell r="D601" t="str">
            <v>La Aldea</v>
          </cell>
          <cell r="E601" t="str">
            <v>318 434 1703</v>
          </cell>
          <cell r="S601" t="e">
            <v>#N/A</v>
          </cell>
          <cell r="T601" t="e">
            <v>#N/A</v>
          </cell>
        </row>
        <row r="602">
          <cell r="A602">
            <v>43781350</v>
          </cell>
          <cell r="B602" t="str">
            <v>ANGELA GARCIA</v>
          </cell>
          <cell r="C602">
            <v>43781350</v>
          </cell>
          <cell r="D602" t="str">
            <v>CUMBARRA</v>
          </cell>
          <cell r="S602" t="e">
            <v>#N/A</v>
          </cell>
          <cell r="T602" t="e">
            <v>#N/A</v>
          </cell>
        </row>
        <row r="603">
          <cell r="A603">
            <v>70432033</v>
          </cell>
          <cell r="B603" t="str">
            <v>ANTONIO LOAIZA</v>
          </cell>
          <cell r="C603">
            <v>70432033</v>
          </cell>
          <cell r="D603" t="str">
            <v>LA AGUADA</v>
          </cell>
          <cell r="S603" t="e">
            <v>#N/A</v>
          </cell>
          <cell r="T603">
            <v>0</v>
          </cell>
        </row>
        <row r="604">
          <cell r="A604">
            <v>43781350</v>
          </cell>
          <cell r="B604" t="str">
            <v>Angela  Garcia</v>
          </cell>
          <cell r="C604">
            <v>43781350</v>
          </cell>
          <cell r="D604" t="str">
            <v>Vereda Cumbarra</v>
          </cell>
          <cell r="E604">
            <v>3213959941</v>
          </cell>
          <cell r="L604" t="str">
            <v>x</v>
          </cell>
          <cell r="P604" t="str">
            <v>Vereda Cumbarra</v>
          </cell>
          <cell r="S604" t="e">
            <v>#N/A</v>
          </cell>
          <cell r="T604" t="e">
            <v>#N/A</v>
          </cell>
        </row>
        <row r="605">
          <cell r="A605">
            <v>70432140</v>
          </cell>
          <cell r="B605" t="str">
            <v>Libardo Antonio Jimenez Higuita</v>
          </cell>
          <cell r="C605">
            <v>70432140</v>
          </cell>
          <cell r="D605" t="str">
            <v>Rubicon</v>
          </cell>
          <cell r="L605" t="str">
            <v>x</v>
          </cell>
          <cell r="S605" t="e">
            <v>#N/A</v>
          </cell>
          <cell r="T605">
            <v>1</v>
          </cell>
        </row>
        <row r="606">
          <cell r="A606">
            <v>70432144</v>
          </cell>
          <cell r="B606" t="str">
            <v>Gustavo Castaño Garcia</v>
          </cell>
          <cell r="C606">
            <v>70432144</v>
          </cell>
          <cell r="D606" t="str">
            <v>San Jose</v>
          </cell>
          <cell r="E606">
            <v>3114001862</v>
          </cell>
          <cell r="N606" t="str">
            <v>x</v>
          </cell>
          <cell r="S606" t="e">
            <v>#N/A</v>
          </cell>
          <cell r="T606">
            <v>0</v>
          </cell>
        </row>
        <row r="607">
          <cell r="A607">
            <v>43781366</v>
          </cell>
          <cell r="B607" t="str">
            <v>Fany del Socorro Campo Campo</v>
          </cell>
          <cell r="C607">
            <v>43781366</v>
          </cell>
          <cell r="D607" t="str">
            <v>Insor</v>
          </cell>
          <cell r="G607" t="str">
            <v>x</v>
          </cell>
          <cell r="L607" t="str">
            <v>x</v>
          </cell>
          <cell r="S607" t="e">
            <v>#N/A</v>
          </cell>
          <cell r="T607">
            <v>1</v>
          </cell>
        </row>
        <row r="608">
          <cell r="A608">
            <v>43781368</v>
          </cell>
          <cell r="B608" t="str">
            <v>CIELO DAVID</v>
          </cell>
          <cell r="C608">
            <v>43781368</v>
          </cell>
          <cell r="D608" t="str">
            <v>SAN MIGUEL</v>
          </cell>
          <cell r="S608" t="e">
            <v>#N/A</v>
          </cell>
          <cell r="T608" t="e">
            <v>#N/A</v>
          </cell>
        </row>
        <row r="609">
          <cell r="A609">
            <v>43781412</v>
          </cell>
          <cell r="B609" t="str">
            <v>siomara del socorro lopez</v>
          </cell>
          <cell r="C609">
            <v>43781412</v>
          </cell>
          <cell r="D609" t="str">
            <v>mediacuesta</v>
          </cell>
          <cell r="E609">
            <v>3118320998</v>
          </cell>
          <cell r="L609" t="str">
            <v>x</v>
          </cell>
          <cell r="S609" t="e">
            <v>#N/A</v>
          </cell>
          <cell r="T609" t="e">
            <v>#N/A</v>
          </cell>
        </row>
        <row r="610">
          <cell r="A610">
            <v>43781431</v>
          </cell>
          <cell r="B610" t="str">
            <v>OLGA ELENA ARIAS MANCO</v>
          </cell>
          <cell r="C610">
            <v>43781431</v>
          </cell>
          <cell r="D610" t="str">
            <v>CASCO URBANO</v>
          </cell>
          <cell r="E610">
            <v>3105453730</v>
          </cell>
          <cell r="G610" t="str">
            <v>x</v>
          </cell>
          <cell r="I610" t="str">
            <v>HIJA Y ELLA</v>
          </cell>
          <cell r="P610" t="str">
            <v>Fatima-reten</v>
          </cell>
          <cell r="Q610" t="str">
            <v>Visitar</v>
          </cell>
          <cell r="S610" t="e">
            <v>#N/A</v>
          </cell>
          <cell r="T610" t="e">
            <v>#N/A</v>
          </cell>
        </row>
        <row r="611">
          <cell r="A611">
            <v>70432369</v>
          </cell>
          <cell r="B611" t="str">
            <v xml:space="preserve">Jose Gabriel Manco Marin </v>
          </cell>
          <cell r="C611">
            <v>70432369</v>
          </cell>
          <cell r="D611" t="str">
            <v>La cusuti</v>
          </cell>
          <cell r="E611">
            <v>3146808140</v>
          </cell>
          <cell r="N611" t="str">
            <v>X</v>
          </cell>
          <cell r="S611" t="e">
            <v>#N/A</v>
          </cell>
          <cell r="T611" t="e">
            <v>#N/A</v>
          </cell>
        </row>
        <row r="612">
          <cell r="A612">
            <v>70432408</v>
          </cell>
          <cell r="B612" t="str">
            <v>Hector Ivan Loaiza Aguirre</v>
          </cell>
          <cell r="C612">
            <v>70432408</v>
          </cell>
          <cell r="D612" t="str">
            <v>Loma de la alegria</v>
          </cell>
          <cell r="E612">
            <v>3128372929</v>
          </cell>
          <cell r="N612" t="str">
            <v>x</v>
          </cell>
          <cell r="S612" t="e">
            <v>#N/A</v>
          </cell>
          <cell r="T612" t="e">
            <v>#N/A</v>
          </cell>
        </row>
        <row r="613">
          <cell r="A613">
            <v>70432408</v>
          </cell>
          <cell r="B613" t="str">
            <v>Hector Ivan Loaiza Aguirre</v>
          </cell>
          <cell r="C613">
            <v>70432408</v>
          </cell>
          <cell r="D613" t="str">
            <v>Loma de la alegria</v>
          </cell>
          <cell r="E613">
            <v>3128372929</v>
          </cell>
          <cell r="N613" t="str">
            <v>x</v>
          </cell>
          <cell r="S613" t="e">
            <v>#N/A</v>
          </cell>
          <cell r="T613" t="e">
            <v>#N/A</v>
          </cell>
        </row>
        <row r="614">
          <cell r="A614">
            <v>43781467</v>
          </cell>
          <cell r="B614" t="str">
            <v>OLGA BERENICE MANCO BEDOYA</v>
          </cell>
          <cell r="C614">
            <v>43781467</v>
          </cell>
          <cell r="D614" t="str">
            <v>San Luis del cafe</v>
          </cell>
          <cell r="E614">
            <v>3205666537</v>
          </cell>
          <cell r="Q614" t="str">
            <v>Visitar</v>
          </cell>
          <cell r="R614" t="str">
            <v>Julieta</v>
          </cell>
          <cell r="S614" t="e">
            <v>#N/A</v>
          </cell>
          <cell r="T614" t="e">
            <v>#N/A</v>
          </cell>
        </row>
        <row r="615">
          <cell r="A615">
            <v>70432531</v>
          </cell>
          <cell r="B615" t="str">
            <v>Jesus Arnulfo Duarte Villa</v>
          </cell>
          <cell r="C615">
            <v>70432531</v>
          </cell>
          <cell r="D615" t="str">
            <v>Bellavista</v>
          </cell>
          <cell r="E615">
            <v>3137354809</v>
          </cell>
          <cell r="N615" t="str">
            <v>x</v>
          </cell>
          <cell r="S615" t="e">
            <v>#N/A</v>
          </cell>
          <cell r="T615" t="e">
            <v>#N/A</v>
          </cell>
        </row>
        <row r="616">
          <cell r="A616">
            <v>70432531</v>
          </cell>
          <cell r="B616" t="str">
            <v>Jesus Arnulfo Duarte Villa</v>
          </cell>
          <cell r="C616">
            <v>70432531</v>
          </cell>
          <cell r="D616" t="str">
            <v>Bellavista</v>
          </cell>
          <cell r="E616">
            <v>3137354809</v>
          </cell>
          <cell r="N616" t="str">
            <v>x</v>
          </cell>
          <cell r="S616" t="e">
            <v>#N/A</v>
          </cell>
          <cell r="T616" t="e">
            <v>#N/A</v>
          </cell>
        </row>
        <row r="617">
          <cell r="A617">
            <v>70432577</v>
          </cell>
          <cell r="B617" t="str">
            <v xml:space="preserve">Jose Albeiro Puerta Durango </v>
          </cell>
          <cell r="C617">
            <v>70432577</v>
          </cell>
          <cell r="D617" t="str">
            <v>La cusuti</v>
          </cell>
          <cell r="E617">
            <v>3114344071</v>
          </cell>
          <cell r="O617" t="str">
            <v>X</v>
          </cell>
          <cell r="S617" t="e">
            <v>#N/A</v>
          </cell>
          <cell r="T617" t="e">
            <v>#N/A</v>
          </cell>
        </row>
        <row r="618">
          <cell r="A618">
            <v>43781551</v>
          </cell>
          <cell r="B618" t="str">
            <v>Maria Luz Mari Builes montoya</v>
          </cell>
          <cell r="C618">
            <v>43781551</v>
          </cell>
          <cell r="D618" t="str">
            <v>Macanal</v>
          </cell>
          <cell r="E618">
            <v>3146206422</v>
          </cell>
          <cell r="K618" t="str">
            <v>x</v>
          </cell>
          <cell r="R618" t="str">
            <v>PRESIDENTE</v>
          </cell>
          <cell r="S618" t="e">
            <v>#N/A</v>
          </cell>
          <cell r="T618" t="e">
            <v>#N/A</v>
          </cell>
        </row>
        <row r="619">
          <cell r="A619">
            <v>43781577</v>
          </cell>
          <cell r="B619" t="str">
            <v>gladis elena Vargas</v>
          </cell>
          <cell r="C619">
            <v>43781577</v>
          </cell>
          <cell r="D619" t="str">
            <v>Guayabal</v>
          </cell>
          <cell r="S619" t="e">
            <v>#N/A</v>
          </cell>
          <cell r="T619" t="e">
            <v>#N/A</v>
          </cell>
        </row>
        <row r="620">
          <cell r="A620">
            <v>70432878</v>
          </cell>
          <cell r="B620" t="str">
            <v>Jorge Alirio Uran</v>
          </cell>
          <cell r="C620">
            <v>70432878</v>
          </cell>
          <cell r="D620" t="str">
            <v>La lloroncita</v>
          </cell>
          <cell r="E620">
            <v>3204469507</v>
          </cell>
          <cell r="F620" t="str">
            <v>x</v>
          </cell>
          <cell r="G620" t="str">
            <v>x</v>
          </cell>
          <cell r="I620" t="str">
            <v>Esposa y dos hijas</v>
          </cell>
          <cell r="K620" t="str">
            <v>x</v>
          </cell>
          <cell r="S620" t="str">
            <v>banco agrario</v>
          </cell>
          <cell r="T620" t="e">
            <v>#N/A</v>
          </cell>
        </row>
        <row r="621">
          <cell r="A621">
            <v>70432993</v>
          </cell>
          <cell r="B621" t="str">
            <v>Oscar Humberto Solis Castañeda</v>
          </cell>
          <cell r="C621">
            <v>70432993</v>
          </cell>
          <cell r="D621" t="str">
            <v>Loma de la alegria</v>
          </cell>
          <cell r="E621">
            <v>3138288908</v>
          </cell>
          <cell r="N621" t="str">
            <v>x</v>
          </cell>
          <cell r="S621" t="e">
            <v>#N/A</v>
          </cell>
          <cell r="T621" t="e">
            <v>#N/A</v>
          </cell>
        </row>
        <row r="622">
          <cell r="A622">
            <v>70432993</v>
          </cell>
          <cell r="B622" t="str">
            <v>Oscar Humberto Solis Castañeda</v>
          </cell>
          <cell r="C622">
            <v>70432993</v>
          </cell>
          <cell r="D622" t="str">
            <v>Loma de la alegria</v>
          </cell>
          <cell r="E622">
            <v>3138288908</v>
          </cell>
          <cell r="N622" t="str">
            <v>x</v>
          </cell>
          <cell r="S622" t="e">
            <v>#N/A</v>
          </cell>
          <cell r="T622" t="e">
            <v>#N/A</v>
          </cell>
        </row>
        <row r="623">
          <cell r="A623">
            <v>43781647</v>
          </cell>
          <cell r="B623" t="str">
            <v>Luz Mery  David Escobar</v>
          </cell>
          <cell r="C623">
            <v>43781647</v>
          </cell>
          <cell r="D623" t="str">
            <v>La Quiebra</v>
          </cell>
          <cell r="L623" t="str">
            <v>x</v>
          </cell>
          <cell r="S623" t="e">
            <v>#N/A</v>
          </cell>
          <cell r="T623" t="e">
            <v>#N/A</v>
          </cell>
        </row>
        <row r="624">
          <cell r="A624">
            <v>43781673</v>
          </cell>
          <cell r="B624" t="str">
            <v>Flor dely Goez Goez</v>
          </cell>
          <cell r="C624">
            <v>43781673</v>
          </cell>
          <cell r="D624" t="str">
            <v>Guayabal</v>
          </cell>
          <cell r="S624" t="e">
            <v>#N/A</v>
          </cell>
          <cell r="T624" t="e">
            <v>#N/A</v>
          </cell>
        </row>
        <row r="625">
          <cell r="A625">
            <v>43781781</v>
          </cell>
          <cell r="B625" t="str">
            <v>Monica Andrea Correa Vega</v>
          </cell>
          <cell r="C625">
            <v>43781781</v>
          </cell>
          <cell r="D625" t="str">
            <v>Urbano</v>
          </cell>
          <cell r="E625">
            <v>3233725614</v>
          </cell>
          <cell r="P625" t="str">
            <v>Versalles y el eden</v>
          </cell>
          <cell r="S625" t="e">
            <v>#N/A</v>
          </cell>
          <cell r="T625" t="e">
            <v>#N/A</v>
          </cell>
        </row>
        <row r="626">
          <cell r="A626">
            <v>43781791</v>
          </cell>
          <cell r="B626" t="str">
            <v>Leonis Enidia Goez Durango</v>
          </cell>
          <cell r="C626">
            <v>43781791</v>
          </cell>
          <cell r="D626" t="str">
            <v>Chuza</v>
          </cell>
          <cell r="E626" t="str">
            <v>3207645058-3118472892</v>
          </cell>
          <cell r="F626" t="str">
            <v>x</v>
          </cell>
          <cell r="S626" t="e">
            <v>#N/A</v>
          </cell>
          <cell r="T626" t="e">
            <v>#N/A</v>
          </cell>
        </row>
        <row r="627">
          <cell r="A627">
            <v>43781829</v>
          </cell>
          <cell r="B627" t="str">
            <v>MARINA CASTAÑO ESCOBAR</v>
          </cell>
          <cell r="C627">
            <v>43781829</v>
          </cell>
          <cell r="D627" t="str">
            <v>SAN MIGUEL</v>
          </cell>
          <cell r="S627" t="e">
            <v>#N/A</v>
          </cell>
          <cell r="T627" t="e">
            <v>#N/A</v>
          </cell>
        </row>
        <row r="628">
          <cell r="A628">
            <v>43781879</v>
          </cell>
          <cell r="B628" t="str">
            <v>ROSA DAVID</v>
          </cell>
          <cell r="C628">
            <v>43781879</v>
          </cell>
          <cell r="D628" t="str">
            <v>SAN MIGUEL</v>
          </cell>
          <cell r="S628" t="e">
            <v>#N/A</v>
          </cell>
          <cell r="T628" t="e">
            <v>#N/A</v>
          </cell>
        </row>
        <row r="629">
          <cell r="A629">
            <v>43781935</v>
          </cell>
          <cell r="B629" t="str">
            <v>Girlesa Tangarife Cano</v>
          </cell>
          <cell r="C629">
            <v>43781935</v>
          </cell>
          <cell r="D629" t="str">
            <v>La Soledad</v>
          </cell>
          <cell r="E629">
            <v>3108482956</v>
          </cell>
          <cell r="G629" t="str">
            <v>X</v>
          </cell>
          <cell r="L629" t="str">
            <v>X</v>
          </cell>
          <cell r="S629" t="e">
            <v>#N/A</v>
          </cell>
          <cell r="T629" t="e">
            <v>#N/A</v>
          </cell>
        </row>
        <row r="630">
          <cell r="A630">
            <v>43781935</v>
          </cell>
          <cell r="B630" t="str">
            <v>Girlesa Tangarife Cano</v>
          </cell>
          <cell r="C630">
            <v>43781935</v>
          </cell>
          <cell r="D630" t="str">
            <v>La Soledad</v>
          </cell>
          <cell r="E630">
            <v>3108482956</v>
          </cell>
          <cell r="G630" t="str">
            <v>X</v>
          </cell>
          <cell r="L630" t="str">
            <v>X</v>
          </cell>
          <cell r="S630" t="e">
            <v>#N/A</v>
          </cell>
          <cell r="T630" t="e">
            <v>#N/A</v>
          </cell>
        </row>
        <row r="631">
          <cell r="A631">
            <v>43781939</v>
          </cell>
          <cell r="B631" t="str">
            <v xml:space="preserve">margarita maria correa alcaraz </v>
          </cell>
          <cell r="C631">
            <v>43781939</v>
          </cell>
          <cell r="D631" t="str">
            <v>el canelo</v>
          </cell>
          <cell r="E631">
            <v>3217260689</v>
          </cell>
          <cell r="L631" t="str">
            <v>x</v>
          </cell>
          <cell r="S631" t="e">
            <v>#N/A</v>
          </cell>
          <cell r="T631" t="e">
            <v>#N/A</v>
          </cell>
        </row>
        <row r="632">
          <cell r="A632">
            <v>43781990</v>
          </cell>
          <cell r="B632" t="str">
            <v>omaira Patricia rueda</v>
          </cell>
          <cell r="C632">
            <v>43781990</v>
          </cell>
          <cell r="D632" t="str">
            <v>El Retiro</v>
          </cell>
          <cell r="E632" t="str">
            <v>312 641 1135</v>
          </cell>
          <cell r="K632" t="str">
            <v>x</v>
          </cell>
          <cell r="S632" t="e">
            <v>#N/A</v>
          </cell>
          <cell r="T632" t="e">
            <v>#N/A</v>
          </cell>
        </row>
        <row r="633">
          <cell r="A633">
            <v>70433525</v>
          </cell>
          <cell r="B633" t="str">
            <v>Alonso Bran Jimenes</v>
          </cell>
          <cell r="C633">
            <v>70433525</v>
          </cell>
          <cell r="D633" t="str">
            <v>El canelito</v>
          </cell>
          <cell r="E633">
            <v>3135798481</v>
          </cell>
          <cell r="N633" t="str">
            <v>x</v>
          </cell>
          <cell r="S633" t="e">
            <v>#N/A</v>
          </cell>
          <cell r="T633" t="e">
            <v>#N/A</v>
          </cell>
        </row>
        <row r="634">
          <cell r="A634">
            <v>43782008</v>
          </cell>
          <cell r="B634" t="str">
            <v>Dorian úsuga</v>
          </cell>
          <cell r="C634">
            <v>43782008</v>
          </cell>
          <cell r="D634" t="str">
            <v>San Luis del Cafe</v>
          </cell>
          <cell r="E634" t="str">
            <v>315 212 6322</v>
          </cell>
          <cell r="K634" t="str">
            <v>x</v>
          </cell>
          <cell r="S634" t="e">
            <v>#N/A</v>
          </cell>
          <cell r="T634" t="e">
            <v>#N/A</v>
          </cell>
        </row>
        <row r="635">
          <cell r="A635">
            <v>70433558</v>
          </cell>
          <cell r="B635" t="str">
            <v>Benur Henao Serna</v>
          </cell>
          <cell r="C635">
            <v>70433558</v>
          </cell>
          <cell r="D635" t="str">
            <v>Guadual</v>
          </cell>
          <cell r="E635">
            <v>3217643847</v>
          </cell>
          <cell r="O635" t="str">
            <v>X</v>
          </cell>
          <cell r="S635" t="e">
            <v>#N/A</v>
          </cell>
          <cell r="T635" t="e">
            <v>#N/A</v>
          </cell>
        </row>
        <row r="636">
          <cell r="A636">
            <v>70433696</v>
          </cell>
          <cell r="B636" t="str">
            <v>Hernan de Jesus Garcia Suarez</v>
          </cell>
          <cell r="C636">
            <v>70433696</v>
          </cell>
          <cell r="D636" t="str">
            <v>Ciriguan</v>
          </cell>
          <cell r="E636">
            <v>3113405674</v>
          </cell>
          <cell r="N636" t="str">
            <v>x</v>
          </cell>
          <cell r="S636" t="e">
            <v>#N/A</v>
          </cell>
          <cell r="T636">
            <v>0</v>
          </cell>
        </row>
        <row r="637">
          <cell r="A637">
            <v>43782040</v>
          </cell>
          <cell r="B637" t="str">
            <v>Ana Lucero Gomez Cortes</v>
          </cell>
          <cell r="C637">
            <v>43782040</v>
          </cell>
          <cell r="D637" t="str">
            <v>Macanal</v>
          </cell>
          <cell r="E637">
            <v>3146490113</v>
          </cell>
          <cell r="G637" t="str">
            <v>x</v>
          </cell>
          <cell r="L637" t="str">
            <v>x</v>
          </cell>
          <cell r="P637" t="str">
            <v>Macanal</v>
          </cell>
          <cell r="Q637" t="str">
            <v>Visitar</v>
          </cell>
          <cell r="R637" t="str">
            <v>Visitar</v>
          </cell>
          <cell r="S637" t="e">
            <v>#N/A</v>
          </cell>
          <cell r="T637" t="e">
            <v>#N/A</v>
          </cell>
        </row>
        <row r="638">
          <cell r="A638">
            <v>43782062</v>
          </cell>
          <cell r="B638" t="str">
            <v>carmen soraida bedoya urrego</v>
          </cell>
          <cell r="C638">
            <v>43782062</v>
          </cell>
          <cell r="D638" t="str">
            <v>canelito</v>
          </cell>
          <cell r="E638">
            <v>3142320116</v>
          </cell>
          <cell r="K638" t="str">
            <v>x</v>
          </cell>
          <cell r="S638" t="e">
            <v>#N/A</v>
          </cell>
          <cell r="T638" t="e">
            <v>#N/A</v>
          </cell>
        </row>
        <row r="639">
          <cell r="A639">
            <v>43782113</v>
          </cell>
          <cell r="B639" t="str">
            <v>Adriana Patricia Usuga Tuberquia</v>
          </cell>
          <cell r="C639">
            <v>43782113</v>
          </cell>
          <cell r="D639" t="str">
            <v>Rubicon</v>
          </cell>
          <cell r="E639">
            <v>3133567115</v>
          </cell>
          <cell r="L639" t="str">
            <v>x</v>
          </cell>
          <cell r="S639" t="e">
            <v>#N/A</v>
          </cell>
          <cell r="T639" t="e">
            <v>#N/A</v>
          </cell>
        </row>
        <row r="640">
          <cell r="A640">
            <v>70433914</v>
          </cell>
          <cell r="B640" t="str">
            <v>Ramiro  Montoya Puerta</v>
          </cell>
          <cell r="C640">
            <v>70433914</v>
          </cell>
          <cell r="D640" t="str">
            <v>San Jose</v>
          </cell>
          <cell r="N640" t="str">
            <v>x</v>
          </cell>
          <cell r="S640" t="e">
            <v>#N/A</v>
          </cell>
          <cell r="T640" t="e">
            <v>#N/A</v>
          </cell>
        </row>
        <row r="641">
          <cell r="A641">
            <v>43782332</v>
          </cell>
          <cell r="B641" t="str">
            <v>Patricia Elena Rodriguez</v>
          </cell>
          <cell r="C641">
            <v>43782332</v>
          </cell>
          <cell r="D641" t="str">
            <v>La soledad</v>
          </cell>
          <cell r="E641">
            <v>3214993135</v>
          </cell>
          <cell r="L641" t="str">
            <v>x</v>
          </cell>
          <cell r="Q641" t="str">
            <v>Zona en alto riesgo</v>
          </cell>
          <cell r="S641" t="e">
            <v>#N/A</v>
          </cell>
          <cell r="T641">
            <v>1</v>
          </cell>
        </row>
        <row r="642">
          <cell r="A642">
            <v>43782332</v>
          </cell>
          <cell r="B642" t="str">
            <v xml:space="preserve">Patricia Elena Rodríguez </v>
          </cell>
          <cell r="C642">
            <v>43782332</v>
          </cell>
          <cell r="D642" t="str">
            <v>La Soledad</v>
          </cell>
          <cell r="E642">
            <v>3106304261</v>
          </cell>
          <cell r="G642" t="str">
            <v>x</v>
          </cell>
          <cell r="L642" t="str">
            <v>x</v>
          </cell>
          <cell r="S642" t="e">
            <v>#N/A</v>
          </cell>
          <cell r="T642">
            <v>1</v>
          </cell>
        </row>
        <row r="643">
          <cell r="A643">
            <v>43782332</v>
          </cell>
          <cell r="B643" t="str">
            <v xml:space="preserve">Patricia Elena Rodríguez </v>
          </cell>
          <cell r="C643">
            <v>43782332</v>
          </cell>
          <cell r="D643" t="str">
            <v>La Soledad</v>
          </cell>
          <cell r="E643">
            <v>3106304261</v>
          </cell>
          <cell r="G643" t="str">
            <v>x</v>
          </cell>
          <cell r="L643" t="str">
            <v>x</v>
          </cell>
          <cell r="S643" t="e">
            <v>#N/A</v>
          </cell>
          <cell r="T643">
            <v>1</v>
          </cell>
        </row>
        <row r="644">
          <cell r="A644">
            <v>43782349</v>
          </cell>
          <cell r="B644" t="str">
            <v>Gladis  Campo</v>
          </cell>
          <cell r="C644">
            <v>43782349</v>
          </cell>
          <cell r="D644" t="str">
            <v>San Miguelito</v>
          </cell>
          <cell r="S644" t="e">
            <v>#N/A</v>
          </cell>
          <cell r="T644" t="e">
            <v>#N/A</v>
          </cell>
        </row>
        <row r="645">
          <cell r="A645">
            <v>43782402</v>
          </cell>
          <cell r="B645" t="str">
            <v>Diana Patricia Manco</v>
          </cell>
          <cell r="C645">
            <v>43782402</v>
          </cell>
          <cell r="D645" t="str">
            <v>Insor</v>
          </cell>
          <cell r="E645">
            <v>3186330317</v>
          </cell>
          <cell r="L645" t="str">
            <v>x</v>
          </cell>
          <cell r="S645" t="e">
            <v>#N/A</v>
          </cell>
          <cell r="T645">
            <v>1</v>
          </cell>
        </row>
        <row r="646">
          <cell r="A646">
            <v>43782556</v>
          </cell>
          <cell r="B646" t="str">
            <v>ANGELA MARIA MANCO RUEDA</v>
          </cell>
          <cell r="C646">
            <v>43782556</v>
          </cell>
          <cell r="D646" t="str">
            <v>Chontaduro</v>
          </cell>
          <cell r="E646">
            <v>3217710241</v>
          </cell>
          <cell r="G646" t="str">
            <v>x</v>
          </cell>
          <cell r="I646" t="str">
            <v>Ella, hermano y madre</v>
          </cell>
          <cell r="P646" t="str">
            <v>Parte alta, por donde william mas arriba de la escuela</v>
          </cell>
          <cell r="Q646" t="str">
            <v>Visitar</v>
          </cell>
          <cell r="R646" t="str">
            <v>Julieta</v>
          </cell>
          <cell r="S646" t="e">
            <v>#N/A</v>
          </cell>
          <cell r="T646" t="e">
            <v>#N/A</v>
          </cell>
        </row>
        <row r="647">
          <cell r="A647">
            <v>43782571</v>
          </cell>
          <cell r="B647" t="str">
            <v>Marta Elena Higuita Correa</v>
          </cell>
          <cell r="C647">
            <v>43782571</v>
          </cell>
          <cell r="D647" t="str">
            <v xml:space="preserve">Alto del roble </v>
          </cell>
          <cell r="E647">
            <v>3127451977</v>
          </cell>
          <cell r="S647" t="e">
            <v>#N/A</v>
          </cell>
          <cell r="T647" t="e">
            <v>#N/A</v>
          </cell>
        </row>
        <row r="648">
          <cell r="A648">
            <v>70434386</v>
          </cell>
          <cell r="B648" t="str">
            <v>Rafael Angel David Quiroz</v>
          </cell>
          <cell r="C648">
            <v>70434386</v>
          </cell>
          <cell r="D648" t="str">
            <v>La Curva</v>
          </cell>
          <cell r="E648" t="str">
            <v>3122271244 - 3233701096</v>
          </cell>
          <cell r="O648" t="str">
            <v>X</v>
          </cell>
          <cell r="S648" t="e">
            <v>#N/A</v>
          </cell>
          <cell r="T648">
            <v>1</v>
          </cell>
        </row>
        <row r="649">
          <cell r="A649">
            <v>70434418</v>
          </cell>
          <cell r="B649" t="str">
            <v>Beatriz Rodriguez</v>
          </cell>
          <cell r="C649">
            <v>70434418</v>
          </cell>
          <cell r="D649" t="str">
            <v>San Miguelito</v>
          </cell>
          <cell r="O649" t="str">
            <v>X</v>
          </cell>
          <cell r="S649" t="e">
            <v>#N/A</v>
          </cell>
          <cell r="T649">
            <v>1</v>
          </cell>
        </row>
        <row r="650">
          <cell r="A650">
            <v>70434496</v>
          </cell>
          <cell r="B650" t="str">
            <v>Javier valderrama</v>
          </cell>
          <cell r="C650">
            <v>70434496</v>
          </cell>
          <cell r="D650" t="str">
            <v>Vereda Chupadero</v>
          </cell>
          <cell r="P650" t="str">
            <v>Vereda Chupadero</v>
          </cell>
          <cell r="S650" t="str">
            <v>banco agrario</v>
          </cell>
          <cell r="T650">
            <v>0</v>
          </cell>
        </row>
        <row r="651">
          <cell r="A651">
            <v>43782619</v>
          </cell>
          <cell r="B651" t="str">
            <v>Cristina Yaneth Usuga Higuita</v>
          </cell>
          <cell r="C651">
            <v>43782619</v>
          </cell>
          <cell r="D651" t="str">
            <v>Rubicon</v>
          </cell>
          <cell r="L651" t="str">
            <v>x</v>
          </cell>
          <cell r="S651" t="e">
            <v>#N/A</v>
          </cell>
          <cell r="T651" t="e">
            <v>#N/A</v>
          </cell>
        </row>
        <row r="652">
          <cell r="A652">
            <v>43782647</v>
          </cell>
          <cell r="B652" t="str">
            <v>Nora Elena  Higuita</v>
          </cell>
          <cell r="C652">
            <v>43782647</v>
          </cell>
          <cell r="D652" t="str">
            <v>El canelito</v>
          </cell>
          <cell r="E652">
            <v>3117609513</v>
          </cell>
          <cell r="L652" t="str">
            <v>x</v>
          </cell>
          <cell r="S652" t="e">
            <v>#N/A</v>
          </cell>
          <cell r="T652" t="e">
            <v>#N/A</v>
          </cell>
        </row>
        <row r="653">
          <cell r="A653">
            <v>70434890</v>
          </cell>
          <cell r="B653" t="str">
            <v>Nelson Antonio David</v>
          </cell>
          <cell r="C653">
            <v>70434890</v>
          </cell>
          <cell r="D653" t="str">
            <v>La Quiebra</v>
          </cell>
          <cell r="O653" t="str">
            <v>X</v>
          </cell>
          <cell r="S653" t="e">
            <v>#N/A</v>
          </cell>
          <cell r="T653" t="e">
            <v>#N/A</v>
          </cell>
        </row>
        <row r="654">
          <cell r="A654">
            <v>43782677</v>
          </cell>
          <cell r="B654" t="str">
            <v>Sandra Cristina López Molina</v>
          </cell>
          <cell r="C654">
            <v>43782677</v>
          </cell>
          <cell r="D654" t="str">
            <v>San Julián</v>
          </cell>
          <cell r="E654" t="str">
            <v>310 722 9074</v>
          </cell>
          <cell r="G654" t="str">
            <v>x</v>
          </cell>
          <cell r="L654" t="str">
            <v>x</v>
          </cell>
          <cell r="S654" t="e">
            <v>#N/A</v>
          </cell>
          <cell r="T654" t="e">
            <v>#N/A</v>
          </cell>
        </row>
        <row r="655">
          <cell r="A655">
            <v>43809106</v>
          </cell>
          <cell r="B655" t="str">
            <v>Luzsilia de Jesus Cartagena Castrillon</v>
          </cell>
          <cell r="C655">
            <v>43809106</v>
          </cell>
          <cell r="D655" t="str">
            <v>Juntas de Uramita</v>
          </cell>
          <cell r="E655">
            <v>3117056475</v>
          </cell>
          <cell r="P655" t="str">
            <v>Juntas de Uramita</v>
          </cell>
          <cell r="S655" t="e">
            <v>#N/A</v>
          </cell>
          <cell r="T655" t="e">
            <v>#N/A</v>
          </cell>
        </row>
        <row r="656">
          <cell r="A656">
            <v>43817353</v>
          </cell>
          <cell r="B656" t="str">
            <v>MARTA LILIANA CARRILLO</v>
          </cell>
          <cell r="C656">
            <v>43817353</v>
          </cell>
          <cell r="D656" t="str">
            <v>CESTILLAL</v>
          </cell>
          <cell r="S656" t="e">
            <v>#N/A</v>
          </cell>
          <cell r="T656" t="e">
            <v>#N/A</v>
          </cell>
        </row>
        <row r="657">
          <cell r="A657">
            <v>46678893</v>
          </cell>
          <cell r="B657" t="str">
            <v>Gloria Emilse Manco Bedoya</v>
          </cell>
          <cell r="C657">
            <v>46678893</v>
          </cell>
          <cell r="D657" t="str">
            <v xml:space="preserve">Alto del roble </v>
          </cell>
          <cell r="E657">
            <v>3144775012</v>
          </cell>
          <cell r="K657" t="str">
            <v>X</v>
          </cell>
          <cell r="S657" t="e">
            <v>#N/A</v>
          </cell>
          <cell r="T657" t="e">
            <v>#N/A</v>
          </cell>
        </row>
        <row r="658">
          <cell r="A658">
            <v>46952971</v>
          </cell>
          <cell r="B658" t="str">
            <v>Yolanda  Giraldo Higuita</v>
          </cell>
          <cell r="C658">
            <v>46952971</v>
          </cell>
          <cell r="D658" t="str">
            <v>Juntas de Uramita</v>
          </cell>
          <cell r="E658">
            <v>3108918479</v>
          </cell>
          <cell r="P658" t="str">
            <v>Juntas de Uramita</v>
          </cell>
          <cell r="S658" t="e">
            <v>#N/A</v>
          </cell>
          <cell r="T658" t="e">
            <v>#N/A</v>
          </cell>
        </row>
        <row r="659">
          <cell r="A659">
            <v>70435182</v>
          </cell>
          <cell r="B659" t="str">
            <v>Geiener Orolando Usuga Usuga</v>
          </cell>
          <cell r="C659">
            <v>70435182</v>
          </cell>
          <cell r="D659" t="str">
            <v>Rubicon</v>
          </cell>
          <cell r="O659" t="str">
            <v>X</v>
          </cell>
          <cell r="S659" t="e">
            <v>#N/A</v>
          </cell>
          <cell r="T659" t="e">
            <v>#N/A</v>
          </cell>
        </row>
        <row r="660">
          <cell r="A660">
            <v>70435275</v>
          </cell>
          <cell r="B660" t="str">
            <v>CESAR SUAREZ</v>
          </cell>
          <cell r="C660">
            <v>70435275</v>
          </cell>
          <cell r="D660" t="str">
            <v>CUMBARRA</v>
          </cell>
          <cell r="S660" t="str">
            <v>caja popular de vivienda militar</v>
          </cell>
          <cell r="T660">
            <v>1</v>
          </cell>
        </row>
        <row r="661">
          <cell r="A661">
            <v>66964293</v>
          </cell>
          <cell r="B661" t="str">
            <v>Gloria Nancy David Bran</v>
          </cell>
          <cell r="C661">
            <v>66964293</v>
          </cell>
          <cell r="D661" t="str">
            <v>Ciriguan</v>
          </cell>
          <cell r="E661">
            <v>3206914735</v>
          </cell>
          <cell r="L661" t="str">
            <v>X</v>
          </cell>
          <cell r="S661" t="e">
            <v>#N/A</v>
          </cell>
          <cell r="T661" t="e">
            <v>#N/A</v>
          </cell>
        </row>
        <row r="662">
          <cell r="A662">
            <v>70043582</v>
          </cell>
          <cell r="B662" t="str">
            <v>ARALDO DE JESUS GIRALDO</v>
          </cell>
          <cell r="C662">
            <v>70043582</v>
          </cell>
          <cell r="D662" t="str">
            <v>CESTILLAL</v>
          </cell>
          <cell r="S662" t="e">
            <v>#N/A</v>
          </cell>
          <cell r="T662" t="e">
            <v>#N/A</v>
          </cell>
        </row>
        <row r="663">
          <cell r="A663">
            <v>70196175</v>
          </cell>
          <cell r="B663" t="str">
            <v>leopoldo de jesus londoño cano</v>
          </cell>
          <cell r="C663">
            <v>70196175</v>
          </cell>
          <cell r="D663" t="str">
            <v>la cusuti</v>
          </cell>
          <cell r="E663">
            <v>3117095532</v>
          </cell>
          <cell r="L663" t="str">
            <v>x</v>
          </cell>
          <cell r="S663" t="e">
            <v>#N/A</v>
          </cell>
          <cell r="T663">
            <v>1</v>
          </cell>
        </row>
        <row r="664">
          <cell r="A664">
            <v>70435529</v>
          </cell>
          <cell r="B664" t="str">
            <v>Andres Abelardo  Rueda Correa</v>
          </cell>
          <cell r="C664">
            <v>70435529</v>
          </cell>
          <cell r="D664" t="str">
            <v>La Soledad</v>
          </cell>
          <cell r="E664">
            <v>3145768298</v>
          </cell>
          <cell r="G664" t="str">
            <v>x</v>
          </cell>
          <cell r="O664" t="str">
            <v>x</v>
          </cell>
          <cell r="S664" t="e">
            <v>#N/A</v>
          </cell>
          <cell r="T664">
            <v>1</v>
          </cell>
        </row>
        <row r="665">
          <cell r="A665">
            <v>70435529</v>
          </cell>
          <cell r="B665" t="str">
            <v>Andres Abelardo  Rueda Correa</v>
          </cell>
          <cell r="C665">
            <v>70435529</v>
          </cell>
          <cell r="D665" t="str">
            <v>La Soledad</v>
          </cell>
          <cell r="E665">
            <v>3145768298</v>
          </cell>
          <cell r="G665" t="str">
            <v>x</v>
          </cell>
          <cell r="O665" t="str">
            <v>x</v>
          </cell>
          <cell r="S665" t="e">
            <v>#N/A</v>
          </cell>
          <cell r="T665">
            <v>1</v>
          </cell>
        </row>
        <row r="666">
          <cell r="A666">
            <v>70205889</v>
          </cell>
          <cell r="B666" t="str">
            <v>Jair Baena</v>
          </cell>
          <cell r="C666">
            <v>70205889</v>
          </cell>
          <cell r="D666" t="str">
            <v>Vereda Cumbarra</v>
          </cell>
          <cell r="E666">
            <v>3148611433</v>
          </cell>
          <cell r="L666" t="str">
            <v>x</v>
          </cell>
          <cell r="P666" t="str">
            <v>Vereda Cumbarra</v>
          </cell>
          <cell r="S666" t="e">
            <v>#N/A</v>
          </cell>
          <cell r="T666" t="e">
            <v>#N/A</v>
          </cell>
        </row>
        <row r="667">
          <cell r="A667">
            <v>70430072</v>
          </cell>
          <cell r="B667" t="str">
            <v>oscar de jesus ocampo mereno</v>
          </cell>
          <cell r="C667">
            <v>70430072</v>
          </cell>
          <cell r="D667" t="str">
            <v>pernilla</v>
          </cell>
          <cell r="E667">
            <v>3226643966</v>
          </cell>
          <cell r="K667" t="str">
            <v>x</v>
          </cell>
          <cell r="S667" t="e">
            <v>#N/A</v>
          </cell>
          <cell r="T667">
            <v>0</v>
          </cell>
        </row>
        <row r="668">
          <cell r="A668">
            <v>70430075</v>
          </cell>
          <cell r="B668" t="str">
            <v>gildardo de jesus higuita zapata</v>
          </cell>
          <cell r="C668">
            <v>70430075</v>
          </cell>
          <cell r="D668" t="str">
            <v xml:space="preserve">la campiña </v>
          </cell>
          <cell r="E668">
            <v>3148299070</v>
          </cell>
          <cell r="K668" t="str">
            <v>x</v>
          </cell>
          <cell r="S668" t="e">
            <v>#N/A</v>
          </cell>
          <cell r="T668">
            <v>0</v>
          </cell>
        </row>
        <row r="669">
          <cell r="A669">
            <v>70430166</v>
          </cell>
          <cell r="B669" t="str">
            <v>GUSTAVO RUEDA</v>
          </cell>
          <cell r="C669">
            <v>70430166</v>
          </cell>
          <cell r="D669" t="str">
            <v>CUMBARRA</v>
          </cell>
          <cell r="S669" t="e">
            <v>#N/A</v>
          </cell>
          <cell r="T669" t="e">
            <v>#N/A</v>
          </cell>
        </row>
        <row r="670">
          <cell r="A670">
            <v>70430166</v>
          </cell>
          <cell r="B670" t="str">
            <v>Gustavo Rueda</v>
          </cell>
          <cell r="C670">
            <v>70430166</v>
          </cell>
          <cell r="D670" t="str">
            <v>Vereda Cumbarra</v>
          </cell>
          <cell r="E670">
            <v>3218704083</v>
          </cell>
          <cell r="L670" t="str">
            <v>x</v>
          </cell>
          <cell r="P670" t="str">
            <v>Vereda Cumbarra</v>
          </cell>
          <cell r="S670" t="e">
            <v>#N/A</v>
          </cell>
          <cell r="T670" t="e">
            <v>#N/A</v>
          </cell>
        </row>
        <row r="671">
          <cell r="A671">
            <v>70435887</v>
          </cell>
          <cell r="B671" t="str">
            <v xml:space="preserve">Aicardo de Jesus Alcaraz Londoño </v>
          </cell>
          <cell r="C671">
            <v>70435887</v>
          </cell>
          <cell r="D671" t="str">
            <v>Apucarco</v>
          </cell>
          <cell r="E671">
            <v>3116053247</v>
          </cell>
          <cell r="O671" t="str">
            <v>X</v>
          </cell>
          <cell r="S671" t="e">
            <v>#N/A</v>
          </cell>
          <cell r="T671" t="e">
            <v>#N/A</v>
          </cell>
        </row>
        <row r="672">
          <cell r="A672">
            <v>70430234</v>
          </cell>
          <cell r="B672" t="str">
            <v>Pedro Emilio Usuga Rodriguez</v>
          </cell>
          <cell r="C672">
            <v>70430234</v>
          </cell>
          <cell r="D672" t="str">
            <v>San pascual</v>
          </cell>
          <cell r="E672">
            <v>3128692889</v>
          </cell>
          <cell r="S672" t="e">
            <v>#N/A</v>
          </cell>
          <cell r="T672" t="e">
            <v>#N/A</v>
          </cell>
        </row>
        <row r="673">
          <cell r="A673">
            <v>70430326</v>
          </cell>
          <cell r="B673" t="str">
            <v>Miguel Ángel londoño londoño</v>
          </cell>
          <cell r="C673">
            <v>70430326</v>
          </cell>
          <cell r="D673" t="str">
            <v>Apucarco</v>
          </cell>
          <cell r="E673" t="str">
            <v>320 646 3653</v>
          </cell>
          <cell r="S673" t="e">
            <v>#N/A</v>
          </cell>
          <cell r="T673">
            <v>1</v>
          </cell>
        </row>
        <row r="674">
          <cell r="A674">
            <v>70430339</v>
          </cell>
          <cell r="B674" t="str">
            <v>luis humberto rodriguez oquendo</v>
          </cell>
          <cell r="C674">
            <v>70430339</v>
          </cell>
          <cell r="D674" t="str">
            <v>San Pascual</v>
          </cell>
          <cell r="E674">
            <v>3234907640</v>
          </cell>
          <cell r="L674" t="str">
            <v>x</v>
          </cell>
          <cell r="R674" t="str">
            <v>alcalde</v>
          </cell>
          <cell r="S674" t="e">
            <v>#N/A</v>
          </cell>
          <cell r="T674">
            <v>1</v>
          </cell>
        </row>
        <row r="675">
          <cell r="A675">
            <v>70430546</v>
          </cell>
          <cell r="B675" t="str">
            <v>Jesus Mario Ramirez Usuga</v>
          </cell>
          <cell r="C675">
            <v>70430546</v>
          </cell>
          <cell r="D675" t="str">
            <v>Vededa la Esperanza</v>
          </cell>
          <cell r="E675">
            <v>3146754697</v>
          </cell>
          <cell r="L675" t="str">
            <v>x</v>
          </cell>
          <cell r="P675" t="str">
            <v>Vededa la Esperanza</v>
          </cell>
          <cell r="S675" t="e">
            <v>#N/A</v>
          </cell>
          <cell r="T675" t="e">
            <v>#N/A</v>
          </cell>
        </row>
        <row r="676">
          <cell r="A676">
            <v>70436075</v>
          </cell>
          <cell r="B676" t="str">
            <v xml:space="preserve">Iván Darío cenaras Cartagena </v>
          </cell>
          <cell r="C676">
            <v>70436075</v>
          </cell>
          <cell r="D676" t="str">
            <v>La Soledad</v>
          </cell>
          <cell r="E676">
            <v>3108482956</v>
          </cell>
          <cell r="G676" t="str">
            <v>x</v>
          </cell>
          <cell r="O676" t="str">
            <v>x</v>
          </cell>
          <cell r="S676" t="e">
            <v>#N/A</v>
          </cell>
          <cell r="T676">
            <v>0</v>
          </cell>
        </row>
        <row r="677">
          <cell r="A677">
            <v>70436075</v>
          </cell>
          <cell r="B677" t="str">
            <v xml:space="preserve">Iván Darío cenaras Cartagena </v>
          </cell>
          <cell r="C677">
            <v>70436075</v>
          </cell>
          <cell r="D677" t="str">
            <v>La Soledad</v>
          </cell>
          <cell r="E677">
            <v>3108482956</v>
          </cell>
          <cell r="G677" t="str">
            <v>x</v>
          </cell>
          <cell r="O677" t="str">
            <v>x</v>
          </cell>
          <cell r="S677" t="e">
            <v>#N/A</v>
          </cell>
          <cell r="T677">
            <v>0</v>
          </cell>
        </row>
        <row r="678">
          <cell r="A678">
            <v>70430728</v>
          </cell>
          <cell r="B678" t="str">
            <v>Luis Fernando Arango</v>
          </cell>
          <cell r="C678">
            <v>70430728</v>
          </cell>
          <cell r="D678" t="str">
            <v>Insor</v>
          </cell>
          <cell r="E678">
            <v>3182681824</v>
          </cell>
          <cell r="K678" t="str">
            <v>x</v>
          </cell>
          <cell r="S678" t="e">
            <v>#N/A</v>
          </cell>
          <cell r="T678">
            <v>1</v>
          </cell>
        </row>
        <row r="679">
          <cell r="A679">
            <v>70436148</v>
          </cell>
          <cell r="B679" t="str">
            <v>Faber Darío tangarife usuga</v>
          </cell>
          <cell r="C679">
            <v>70436148</v>
          </cell>
          <cell r="D679" t="str">
            <v>La Soledad</v>
          </cell>
          <cell r="E679">
            <v>3108482956</v>
          </cell>
          <cell r="H679" t="str">
            <v>x</v>
          </cell>
          <cell r="O679" t="str">
            <v>x</v>
          </cell>
          <cell r="S679" t="e">
            <v>#N/A</v>
          </cell>
          <cell r="T679" t="e">
            <v>#N/A</v>
          </cell>
        </row>
        <row r="680">
          <cell r="A680">
            <v>70436148</v>
          </cell>
          <cell r="B680" t="str">
            <v>Faber Darío tangarife usuga</v>
          </cell>
          <cell r="C680">
            <v>70436148</v>
          </cell>
          <cell r="D680" t="str">
            <v>La Soledad</v>
          </cell>
          <cell r="E680">
            <v>3108482956</v>
          </cell>
          <cell r="H680" t="str">
            <v>x</v>
          </cell>
          <cell r="O680" t="str">
            <v>x</v>
          </cell>
          <cell r="S680" t="e">
            <v>#N/A</v>
          </cell>
          <cell r="T680" t="e">
            <v>#N/A</v>
          </cell>
        </row>
        <row r="681">
          <cell r="A681">
            <v>70542853</v>
          </cell>
          <cell r="B681" t="str">
            <v xml:space="preserve">Duber  Fernandes </v>
          </cell>
          <cell r="C681">
            <v>70542853</v>
          </cell>
          <cell r="D681" t="str">
            <v>Botija arriba</v>
          </cell>
          <cell r="O681" t="str">
            <v>X</v>
          </cell>
          <cell r="S681" t="e">
            <v>#N/A</v>
          </cell>
          <cell r="T681">
            <v>1</v>
          </cell>
        </row>
        <row r="682">
          <cell r="A682">
            <v>70542853</v>
          </cell>
          <cell r="B682" t="str">
            <v xml:space="preserve">Duber Fernandez </v>
          </cell>
          <cell r="C682">
            <v>70542853</v>
          </cell>
          <cell r="D682" t="str">
            <v>Botija Arriba</v>
          </cell>
          <cell r="O682" t="str">
            <v>X</v>
          </cell>
          <cell r="S682" t="e">
            <v>#N/A</v>
          </cell>
          <cell r="T682">
            <v>1</v>
          </cell>
        </row>
        <row r="683">
          <cell r="A683">
            <v>70907542</v>
          </cell>
          <cell r="B683" t="str">
            <v>John Fredy Muñoz Londoño</v>
          </cell>
          <cell r="C683">
            <v>70907542</v>
          </cell>
          <cell r="D683" t="str">
            <v>Vereda la Campiña</v>
          </cell>
          <cell r="N683" t="str">
            <v>X</v>
          </cell>
          <cell r="S683" t="e">
            <v>#N/A</v>
          </cell>
          <cell r="T683" t="e">
            <v>#N/A</v>
          </cell>
        </row>
        <row r="684">
          <cell r="A684">
            <v>70430833</v>
          </cell>
          <cell r="B684" t="str">
            <v>LUIS EFREN  ARTEAGA GUERRA</v>
          </cell>
          <cell r="C684">
            <v>70430833</v>
          </cell>
          <cell r="D684" t="str">
            <v>La manga</v>
          </cell>
          <cell r="L684" t="str">
            <v>x</v>
          </cell>
          <cell r="R684" t="str">
            <v>Alcalde</v>
          </cell>
          <cell r="S684" t="e">
            <v>#N/A</v>
          </cell>
          <cell r="T684">
            <v>1</v>
          </cell>
        </row>
        <row r="685">
          <cell r="A685">
            <v>70430852</v>
          </cell>
          <cell r="B685" t="str">
            <v>Rodrigo Hurtado</v>
          </cell>
          <cell r="C685">
            <v>70430852</v>
          </cell>
          <cell r="D685" t="str">
            <v>San Luis del Cafe</v>
          </cell>
          <cell r="E685" t="str">
            <v>321 500 6794</v>
          </cell>
          <cell r="L685" t="str">
            <v>x</v>
          </cell>
          <cell r="S685" t="e">
            <v>#N/A</v>
          </cell>
          <cell r="T685">
            <v>1</v>
          </cell>
        </row>
        <row r="686">
          <cell r="A686">
            <v>70430870</v>
          </cell>
          <cell r="B686" t="str">
            <v>Jesus Franklin Guisao Lopez</v>
          </cell>
          <cell r="C686">
            <v>70430870</v>
          </cell>
          <cell r="D686" t="str">
            <v>Vededa la Esperanza</v>
          </cell>
          <cell r="E686">
            <v>3146805192</v>
          </cell>
          <cell r="K686" t="str">
            <v>x</v>
          </cell>
          <cell r="P686" t="str">
            <v>Vededa la Esperanza</v>
          </cell>
          <cell r="S686" t="e">
            <v>#N/A</v>
          </cell>
          <cell r="T686" t="e">
            <v>#N/A</v>
          </cell>
        </row>
        <row r="687">
          <cell r="A687">
            <v>70430982</v>
          </cell>
          <cell r="B687" t="str">
            <v>nicolas de jesus uribe miranda</v>
          </cell>
          <cell r="C687">
            <v>70430982</v>
          </cell>
          <cell r="D687" t="str">
            <v xml:space="preserve">el madero </v>
          </cell>
          <cell r="E687">
            <v>3135095887</v>
          </cell>
          <cell r="K687" t="str">
            <v>x</v>
          </cell>
          <cell r="S687" t="e">
            <v>#N/A</v>
          </cell>
          <cell r="T687">
            <v>1</v>
          </cell>
        </row>
        <row r="688">
          <cell r="A688">
            <v>70431003</v>
          </cell>
          <cell r="B688" t="str">
            <v>JORGE EMIRO  MANCO DAVID</v>
          </cell>
          <cell r="C688">
            <v>70431003</v>
          </cell>
          <cell r="D688" t="str">
            <v>La manga</v>
          </cell>
          <cell r="E688">
            <v>3508347874</v>
          </cell>
          <cell r="L688" t="str">
            <v>x</v>
          </cell>
          <cell r="R688" t="str">
            <v>Alcalde</v>
          </cell>
          <cell r="S688" t="e">
            <v>#N/A</v>
          </cell>
          <cell r="T688">
            <v>1</v>
          </cell>
        </row>
        <row r="689">
          <cell r="A689">
            <v>70431157</v>
          </cell>
          <cell r="B689" t="str">
            <v>Pedro Antonio pulgarín</v>
          </cell>
          <cell r="C689">
            <v>70431157</v>
          </cell>
          <cell r="D689" t="str">
            <v>El Retiro</v>
          </cell>
          <cell r="E689" t="str">
            <v>310 722 6121</v>
          </cell>
          <cell r="K689" t="str">
            <v>x</v>
          </cell>
          <cell r="S689" t="e">
            <v>#N/A</v>
          </cell>
          <cell r="T689" t="e">
            <v>#N/A</v>
          </cell>
        </row>
        <row r="690">
          <cell r="A690">
            <v>70431194</v>
          </cell>
          <cell r="B690" t="str">
            <v>WBALDO  BUILES MONTOYA</v>
          </cell>
          <cell r="C690">
            <v>70431194</v>
          </cell>
          <cell r="D690" t="str">
            <v>Los Naranjos</v>
          </cell>
          <cell r="E690">
            <v>3206973080</v>
          </cell>
          <cell r="R690" t="str">
            <v>Alcalde</v>
          </cell>
          <cell r="S690" t="e">
            <v>#N/A</v>
          </cell>
          <cell r="T690" t="e">
            <v>#N/A</v>
          </cell>
        </row>
        <row r="691">
          <cell r="A691">
            <v>70431251</v>
          </cell>
          <cell r="B691" t="str">
            <v xml:space="preserve">hector durango </v>
          </cell>
          <cell r="C691">
            <v>70431251</v>
          </cell>
          <cell r="D691" t="str">
            <v xml:space="preserve">la aldea </v>
          </cell>
          <cell r="E691">
            <v>3114263666</v>
          </cell>
          <cell r="L691" t="str">
            <v>x</v>
          </cell>
          <cell r="S691" t="e">
            <v>#N/A</v>
          </cell>
          <cell r="T691" t="e">
            <v>#N/A</v>
          </cell>
        </row>
        <row r="692">
          <cell r="A692">
            <v>70431353</v>
          </cell>
          <cell r="B692" t="str">
            <v>Ramiro  Restrepo Valle</v>
          </cell>
          <cell r="C692">
            <v>70431353</v>
          </cell>
          <cell r="D692" t="str">
            <v>La Escalera</v>
          </cell>
          <cell r="F692" t="str">
            <v>x</v>
          </cell>
          <cell r="S692" t="e">
            <v>#N/A</v>
          </cell>
          <cell r="T692">
            <v>1</v>
          </cell>
        </row>
        <row r="693">
          <cell r="A693">
            <v>70431452</v>
          </cell>
          <cell r="B693" t="str">
            <v xml:space="preserve">hector alcides vahos </v>
          </cell>
          <cell r="C693">
            <v>70431452</v>
          </cell>
          <cell r="D693" t="str">
            <v xml:space="preserve">la aldea </v>
          </cell>
          <cell r="E693">
            <v>3122428363</v>
          </cell>
          <cell r="L693" t="str">
            <v>x</v>
          </cell>
          <cell r="S693" t="e">
            <v>#N/A</v>
          </cell>
          <cell r="T693" t="e">
            <v>#N/A</v>
          </cell>
        </row>
        <row r="694">
          <cell r="A694">
            <v>71718623</v>
          </cell>
          <cell r="B694" t="str">
            <v>Oscar Guillermo Villa Gil</v>
          </cell>
          <cell r="C694">
            <v>71718623</v>
          </cell>
          <cell r="D694" t="str">
            <v>El canelo</v>
          </cell>
          <cell r="E694">
            <v>3105042511</v>
          </cell>
          <cell r="O694" t="str">
            <v>X</v>
          </cell>
          <cell r="S694" t="e">
            <v>#N/A</v>
          </cell>
          <cell r="T694">
            <v>1</v>
          </cell>
        </row>
        <row r="695">
          <cell r="A695">
            <v>71760213</v>
          </cell>
          <cell r="B695" t="str">
            <v>Fraide Amando Jimenez Higuita</v>
          </cell>
          <cell r="C695">
            <v>71760213</v>
          </cell>
          <cell r="D695" t="str">
            <v>Rubicon</v>
          </cell>
          <cell r="L695" t="str">
            <v>x</v>
          </cell>
          <cell r="S695" t="e">
            <v>#N/A</v>
          </cell>
          <cell r="T695">
            <v>1</v>
          </cell>
        </row>
        <row r="696">
          <cell r="A696">
            <v>70431542</v>
          </cell>
          <cell r="B696" t="str">
            <v>NICOLAS GUISAO</v>
          </cell>
          <cell r="C696">
            <v>70431542</v>
          </cell>
          <cell r="D696" t="str">
            <v>CUMBARRA</v>
          </cell>
          <cell r="S696" t="e">
            <v>#N/A</v>
          </cell>
          <cell r="T696">
            <v>1</v>
          </cell>
        </row>
        <row r="697">
          <cell r="A697">
            <v>70431542</v>
          </cell>
          <cell r="B697" t="str">
            <v>Nicolas Guisao</v>
          </cell>
          <cell r="C697">
            <v>70431542</v>
          </cell>
          <cell r="D697" t="str">
            <v>Vereda Cumbarra</v>
          </cell>
          <cell r="E697">
            <v>3116999529</v>
          </cell>
          <cell r="L697" t="str">
            <v>x</v>
          </cell>
          <cell r="P697" t="str">
            <v>Vereda Cumbarra</v>
          </cell>
          <cell r="S697" t="e">
            <v>#N/A</v>
          </cell>
          <cell r="T697">
            <v>1</v>
          </cell>
        </row>
        <row r="698">
          <cell r="A698">
            <v>73141733</v>
          </cell>
          <cell r="B698" t="str">
            <v>Wilsom  Sanchez</v>
          </cell>
          <cell r="C698">
            <v>73141733</v>
          </cell>
          <cell r="D698" t="str">
            <v>El Canelito</v>
          </cell>
          <cell r="E698">
            <v>3167556997</v>
          </cell>
          <cell r="O698" t="str">
            <v>X</v>
          </cell>
          <cell r="S698" t="e">
            <v>#N/A</v>
          </cell>
          <cell r="T698">
            <v>0</v>
          </cell>
        </row>
        <row r="699">
          <cell r="A699">
            <v>70431644</v>
          </cell>
          <cell r="B699" t="str">
            <v>jese walter herrera ruiz</v>
          </cell>
          <cell r="C699">
            <v>70431644</v>
          </cell>
          <cell r="D699" t="str">
            <v>mediacuesta</v>
          </cell>
          <cell r="E699">
            <v>3224931774</v>
          </cell>
          <cell r="L699" t="str">
            <v>x</v>
          </cell>
          <cell r="S699" t="e">
            <v>#N/A</v>
          </cell>
          <cell r="T699">
            <v>1</v>
          </cell>
        </row>
        <row r="700">
          <cell r="A700">
            <v>70431651</v>
          </cell>
          <cell r="B700" t="str">
            <v>orlando Goez</v>
          </cell>
          <cell r="C700">
            <v>70431651</v>
          </cell>
          <cell r="D700" t="str">
            <v>Guayabal</v>
          </cell>
          <cell r="S700" t="e">
            <v>#N/A</v>
          </cell>
          <cell r="T700" t="e">
            <v>#N/A</v>
          </cell>
        </row>
        <row r="701">
          <cell r="A701">
            <v>70431718</v>
          </cell>
          <cell r="B701" t="str">
            <v>Julio Bermudez</v>
          </cell>
          <cell r="C701">
            <v>70431718</v>
          </cell>
          <cell r="D701" t="str">
            <v>Juntas de Uramita</v>
          </cell>
          <cell r="E701">
            <v>3117350828</v>
          </cell>
          <cell r="P701" t="str">
            <v>Juntas de Uramita</v>
          </cell>
          <cell r="S701" t="e">
            <v>#N/A</v>
          </cell>
          <cell r="T701" t="e">
            <v>#N/A</v>
          </cell>
        </row>
        <row r="702">
          <cell r="A702">
            <v>70431745</v>
          </cell>
          <cell r="B702" t="str">
            <v>Rodimiro de jesus goez sepulveda</v>
          </cell>
          <cell r="C702">
            <v>70431745</v>
          </cell>
          <cell r="D702" t="str">
            <v>Guayabal</v>
          </cell>
          <cell r="S702" t="e">
            <v>#N/A</v>
          </cell>
          <cell r="T702">
            <v>0</v>
          </cell>
        </row>
        <row r="703">
          <cell r="A703">
            <v>70431841</v>
          </cell>
          <cell r="B703" t="str">
            <v>Luis Eduardo Zapata Giraldo</v>
          </cell>
          <cell r="C703">
            <v>70431841</v>
          </cell>
          <cell r="D703" t="str">
            <v>Buena Vista</v>
          </cell>
          <cell r="E703">
            <v>3205904630</v>
          </cell>
          <cell r="K703" t="str">
            <v>x</v>
          </cell>
          <cell r="S703" t="e">
            <v>#N/A</v>
          </cell>
          <cell r="T703" t="e">
            <v>#N/A</v>
          </cell>
        </row>
        <row r="704">
          <cell r="A704">
            <v>98540430</v>
          </cell>
          <cell r="B704" t="str">
            <v>HELMER ANTONIO SALAZAR USUGA</v>
          </cell>
          <cell r="C704">
            <v>98540430</v>
          </cell>
          <cell r="D704" t="str">
            <v>MACANAL</v>
          </cell>
          <cell r="E704">
            <v>3122739186</v>
          </cell>
          <cell r="N704" t="str">
            <v>x</v>
          </cell>
          <cell r="R704" t="str">
            <v>PRESIDENTE PRIORIZADO</v>
          </cell>
          <cell r="S704" t="e">
            <v>#N/A</v>
          </cell>
          <cell r="T704">
            <v>1</v>
          </cell>
        </row>
        <row r="705">
          <cell r="A705">
            <v>98540708</v>
          </cell>
          <cell r="B705" t="str">
            <v xml:space="preserve">Jaime Alexander usuga usuga </v>
          </cell>
          <cell r="C705">
            <v>98540708</v>
          </cell>
          <cell r="D705" t="str">
            <v>La Soledad</v>
          </cell>
          <cell r="E705">
            <v>3134625707</v>
          </cell>
          <cell r="H705" t="str">
            <v>x</v>
          </cell>
          <cell r="N705" t="str">
            <v>x</v>
          </cell>
          <cell r="S705" t="e">
            <v>#N/A</v>
          </cell>
          <cell r="T705" t="e">
            <v>#N/A</v>
          </cell>
        </row>
        <row r="706">
          <cell r="A706">
            <v>98540708</v>
          </cell>
          <cell r="B706" t="str">
            <v xml:space="preserve">Jaime Alexander usuga usuga </v>
          </cell>
          <cell r="C706">
            <v>98540708</v>
          </cell>
          <cell r="D706" t="str">
            <v>La Soledad</v>
          </cell>
          <cell r="E706">
            <v>3134625707</v>
          </cell>
          <cell r="H706" t="str">
            <v>x</v>
          </cell>
          <cell r="N706" t="str">
            <v>x</v>
          </cell>
          <cell r="S706" t="e">
            <v>#N/A</v>
          </cell>
          <cell r="T706" t="e">
            <v>#N/A</v>
          </cell>
        </row>
        <row r="707">
          <cell r="A707">
            <v>70431841</v>
          </cell>
          <cell r="B707" t="str">
            <v>Luis Eduardo Zapata Giraldo</v>
          </cell>
          <cell r="C707">
            <v>70431841</v>
          </cell>
          <cell r="D707" t="str">
            <v>Buena Vista</v>
          </cell>
          <cell r="E707">
            <v>3205904630</v>
          </cell>
          <cell r="K707" t="str">
            <v>x</v>
          </cell>
          <cell r="S707" t="e">
            <v>#N/A</v>
          </cell>
          <cell r="T707" t="e">
            <v>#N/A</v>
          </cell>
        </row>
        <row r="708">
          <cell r="A708">
            <v>70432039</v>
          </cell>
          <cell r="B708" t="str">
            <v>ALBERTO DAVID</v>
          </cell>
          <cell r="C708">
            <v>70432039</v>
          </cell>
          <cell r="D708" t="str">
            <v>SAN MIGUEL</v>
          </cell>
          <cell r="S708" t="e">
            <v>#N/A</v>
          </cell>
          <cell r="T708" t="e">
            <v>#N/A</v>
          </cell>
        </row>
        <row r="709">
          <cell r="A709">
            <v>70432041</v>
          </cell>
          <cell r="B709" t="str">
            <v>NANDO CAMPO</v>
          </cell>
          <cell r="C709">
            <v>70432041</v>
          </cell>
          <cell r="D709" t="str">
            <v>LA AGUADA</v>
          </cell>
          <cell r="S709" t="e">
            <v>#N/A</v>
          </cell>
          <cell r="T709" t="e">
            <v>#N/A</v>
          </cell>
        </row>
        <row r="710">
          <cell r="A710">
            <v>70432158</v>
          </cell>
          <cell r="B710" t="str">
            <v>Anibal de Jesus Rodriguez</v>
          </cell>
          <cell r="C710">
            <v>70432158</v>
          </cell>
          <cell r="D710" t="str">
            <v>La Loma</v>
          </cell>
          <cell r="E710">
            <v>3187641011</v>
          </cell>
          <cell r="L710" t="str">
            <v>X</v>
          </cell>
          <cell r="S710" t="e">
            <v>#N/A</v>
          </cell>
          <cell r="T710" t="e">
            <v>#N/A</v>
          </cell>
        </row>
        <row r="711">
          <cell r="A711">
            <v>70432219</v>
          </cell>
          <cell r="B711" t="str">
            <v>conrrado restrepo lopera</v>
          </cell>
          <cell r="C711">
            <v>70432219</v>
          </cell>
          <cell r="D711" t="str">
            <v xml:space="preserve">el madero </v>
          </cell>
          <cell r="E711">
            <v>3206241664</v>
          </cell>
          <cell r="L711" t="str">
            <v>x</v>
          </cell>
          <cell r="S711" t="e">
            <v>#N/A</v>
          </cell>
          <cell r="T711" t="e">
            <v>#N/A</v>
          </cell>
        </row>
        <row r="712">
          <cell r="A712">
            <v>70432229</v>
          </cell>
          <cell r="B712" t="str">
            <v>Dario  Medina</v>
          </cell>
          <cell r="C712">
            <v>70432229</v>
          </cell>
          <cell r="D712" t="str">
            <v>Urbano</v>
          </cell>
          <cell r="K712" t="str">
            <v>x</v>
          </cell>
          <cell r="P712" t="str">
            <v>Barrio los balsos</v>
          </cell>
          <cell r="S712" t="e">
            <v>#N/A</v>
          </cell>
          <cell r="T712" t="e">
            <v>#N/A</v>
          </cell>
        </row>
        <row r="713">
          <cell r="A713">
            <v>70432303</v>
          </cell>
          <cell r="B713" t="str">
            <v>Hector Alcides Lopez Usuga</v>
          </cell>
          <cell r="C713">
            <v>70432303</v>
          </cell>
          <cell r="D713" t="str">
            <v>Rubicon</v>
          </cell>
          <cell r="L713" t="str">
            <v>x</v>
          </cell>
          <cell r="S713" t="e">
            <v>#N/A</v>
          </cell>
          <cell r="T713">
            <v>1</v>
          </cell>
        </row>
        <row r="714">
          <cell r="A714">
            <v>70432494</v>
          </cell>
          <cell r="B714" t="str">
            <v>Jairo de Jesús Correa higuita</v>
          </cell>
          <cell r="C714">
            <v>70432494</v>
          </cell>
          <cell r="D714" t="str">
            <v>La Soledad</v>
          </cell>
          <cell r="G714" t="str">
            <v>x</v>
          </cell>
          <cell r="L714" t="str">
            <v>x</v>
          </cell>
          <cell r="S714" t="e">
            <v>#N/A</v>
          </cell>
          <cell r="T714">
            <v>1</v>
          </cell>
        </row>
        <row r="715">
          <cell r="A715">
            <v>70432494</v>
          </cell>
          <cell r="B715" t="str">
            <v>Jairo de Jesús Correa higuita</v>
          </cell>
          <cell r="C715">
            <v>70432494</v>
          </cell>
          <cell r="D715" t="str">
            <v>La Soledad</v>
          </cell>
          <cell r="G715" t="str">
            <v>x</v>
          </cell>
          <cell r="L715" t="str">
            <v>x</v>
          </cell>
          <cell r="S715" t="e">
            <v>#N/A</v>
          </cell>
          <cell r="T715">
            <v>1</v>
          </cell>
        </row>
        <row r="716">
          <cell r="A716">
            <v>70432543</v>
          </cell>
          <cell r="B716" t="str">
            <v xml:space="preserve">jhon alonso giraldo durango </v>
          </cell>
          <cell r="C716">
            <v>70432543</v>
          </cell>
          <cell r="D716" t="str">
            <v>naranjal</v>
          </cell>
          <cell r="E716">
            <v>3128939384</v>
          </cell>
          <cell r="K716" t="str">
            <v>x</v>
          </cell>
          <cell r="S716" t="e">
            <v>#N/A</v>
          </cell>
          <cell r="T716" t="e">
            <v>#N/A</v>
          </cell>
        </row>
        <row r="717">
          <cell r="A717">
            <v>70432637</v>
          </cell>
          <cell r="B717" t="str">
            <v>Jaime Quiroz</v>
          </cell>
          <cell r="C717">
            <v>70432637</v>
          </cell>
          <cell r="D717" t="str">
            <v>San Miguelito</v>
          </cell>
          <cell r="E717">
            <v>3218826563</v>
          </cell>
          <cell r="L717" t="str">
            <v>x</v>
          </cell>
          <cell r="S717" t="e">
            <v>#N/A</v>
          </cell>
          <cell r="T717">
            <v>1</v>
          </cell>
        </row>
        <row r="718">
          <cell r="A718">
            <v>70432772</v>
          </cell>
          <cell r="B718" t="str">
            <v>Saúl Antonio rueda manco</v>
          </cell>
          <cell r="C718">
            <v>70432772</v>
          </cell>
          <cell r="D718" t="str">
            <v>La Soledad</v>
          </cell>
          <cell r="E718">
            <v>3137488522</v>
          </cell>
          <cell r="G718" t="str">
            <v>x</v>
          </cell>
          <cell r="L718" t="str">
            <v>x</v>
          </cell>
          <cell r="S718" t="e">
            <v>#N/A</v>
          </cell>
          <cell r="T718" t="e">
            <v>#N/A</v>
          </cell>
        </row>
        <row r="719">
          <cell r="A719">
            <v>98710843</v>
          </cell>
          <cell r="B719" t="str">
            <v>Juan Guillermo Reestrepo Roldan</v>
          </cell>
          <cell r="C719">
            <v>98710843</v>
          </cell>
          <cell r="D719" t="str">
            <v>Apucarco</v>
          </cell>
          <cell r="E719">
            <v>3135210151</v>
          </cell>
          <cell r="N719" t="str">
            <v>X</v>
          </cell>
          <cell r="S719" t="e">
            <v>#N/A</v>
          </cell>
          <cell r="T719" t="e">
            <v>#N/A</v>
          </cell>
        </row>
        <row r="720">
          <cell r="A720">
            <v>70432772</v>
          </cell>
          <cell r="B720" t="str">
            <v>Saúl Antonio rueda manco</v>
          </cell>
          <cell r="C720">
            <v>70432772</v>
          </cell>
          <cell r="D720" t="str">
            <v>La Soledad</v>
          </cell>
          <cell r="E720">
            <v>3137488522</v>
          </cell>
          <cell r="G720" t="str">
            <v>x</v>
          </cell>
          <cell r="L720" t="str">
            <v>x</v>
          </cell>
          <cell r="S720" t="e">
            <v>#N/A</v>
          </cell>
          <cell r="T720" t="e">
            <v>#N/A</v>
          </cell>
        </row>
        <row r="721">
          <cell r="A721">
            <v>216100488</v>
          </cell>
          <cell r="B721" t="str">
            <v xml:space="preserve">Emilse Duarte Villa </v>
          </cell>
          <cell r="C721">
            <v>216100488</v>
          </cell>
          <cell r="D721" t="str">
            <v>Bellavista</v>
          </cell>
          <cell r="E721">
            <v>3205997128</v>
          </cell>
          <cell r="N721" t="str">
            <v>x</v>
          </cell>
          <cell r="S721" t="e">
            <v>#N/A</v>
          </cell>
          <cell r="T721" t="e">
            <v>#N/A</v>
          </cell>
        </row>
        <row r="722">
          <cell r="A722">
            <v>216100488</v>
          </cell>
          <cell r="B722" t="str">
            <v xml:space="preserve">Emilse Duarte Villa </v>
          </cell>
          <cell r="C722">
            <v>216100488</v>
          </cell>
          <cell r="D722" t="str">
            <v>Bellavista</v>
          </cell>
          <cell r="E722">
            <v>3205997128</v>
          </cell>
          <cell r="N722" t="str">
            <v>x</v>
          </cell>
          <cell r="S722" t="e">
            <v>#N/A</v>
          </cell>
          <cell r="T722" t="e">
            <v>#N/A</v>
          </cell>
        </row>
        <row r="723">
          <cell r="A723">
            <v>431485156</v>
          </cell>
          <cell r="B723" t="str">
            <v xml:space="preserve">Luz Deysi Navales Graciano </v>
          </cell>
          <cell r="C723">
            <v>431485156</v>
          </cell>
          <cell r="D723" t="str">
            <v>Juntas de uramita</v>
          </cell>
          <cell r="E723">
            <v>3104245450</v>
          </cell>
          <cell r="O723" t="str">
            <v>x</v>
          </cell>
          <cell r="S723" t="e">
            <v>#N/A</v>
          </cell>
          <cell r="T723" t="e">
            <v>#N/A</v>
          </cell>
        </row>
        <row r="724">
          <cell r="A724">
            <v>431485156</v>
          </cell>
          <cell r="B724" t="str">
            <v xml:space="preserve">Luz Deysi Navales Graciano </v>
          </cell>
          <cell r="C724">
            <v>431485156</v>
          </cell>
          <cell r="D724" t="str">
            <v>Juntas de uramita</v>
          </cell>
          <cell r="E724">
            <v>3104245450</v>
          </cell>
          <cell r="O724" t="str">
            <v>x</v>
          </cell>
          <cell r="S724" t="e">
            <v>#N/A</v>
          </cell>
          <cell r="T724" t="e">
            <v>#N/A</v>
          </cell>
        </row>
        <row r="725">
          <cell r="A725">
            <v>70432806</v>
          </cell>
          <cell r="B725" t="str">
            <v>mario alberto castañeda rodriguez</v>
          </cell>
          <cell r="C725">
            <v>70432806</v>
          </cell>
          <cell r="D725" t="str">
            <v>mediacuesta</v>
          </cell>
          <cell r="E725">
            <v>3213401710</v>
          </cell>
          <cell r="S725" t="e">
            <v>#N/A</v>
          </cell>
          <cell r="T725" t="e">
            <v>#N/A</v>
          </cell>
        </row>
        <row r="726">
          <cell r="A726">
            <v>70433006</v>
          </cell>
          <cell r="B726" t="str">
            <v>Germán Jiménez</v>
          </cell>
          <cell r="C726">
            <v>70433006</v>
          </cell>
          <cell r="D726" t="str">
            <v>San Luis del Cafe</v>
          </cell>
          <cell r="E726" t="str">
            <v>314 541 3612</v>
          </cell>
          <cell r="L726" t="str">
            <v>x</v>
          </cell>
          <cell r="S726" t="e">
            <v>#N/A</v>
          </cell>
          <cell r="T726">
            <v>1</v>
          </cell>
        </row>
        <row r="727">
          <cell r="A727">
            <v>70433055</v>
          </cell>
          <cell r="B727" t="str">
            <v>javier antonio velasquez guerra</v>
          </cell>
          <cell r="C727">
            <v>70433055</v>
          </cell>
          <cell r="D727" t="str">
            <v>chontaduro</v>
          </cell>
          <cell r="L727" t="str">
            <v>x</v>
          </cell>
          <cell r="S727" t="e">
            <v>#N/A</v>
          </cell>
          <cell r="T727">
            <v>0</v>
          </cell>
        </row>
        <row r="728">
          <cell r="A728">
            <v>70433099</v>
          </cell>
          <cell r="B728" t="str">
            <v>luis oracio usuga</v>
          </cell>
          <cell r="C728">
            <v>70433099</v>
          </cell>
          <cell r="D728" t="str">
            <v xml:space="preserve">el madero </v>
          </cell>
          <cell r="E728">
            <v>3126358283</v>
          </cell>
          <cell r="K728" t="str">
            <v>x</v>
          </cell>
          <cell r="S728" t="e">
            <v>#N/A</v>
          </cell>
          <cell r="T728">
            <v>1</v>
          </cell>
        </row>
        <row r="729">
          <cell r="A729">
            <v>70433099</v>
          </cell>
          <cell r="B729" t="str">
            <v>luis oracio usuga  florez</v>
          </cell>
          <cell r="C729">
            <v>70433099</v>
          </cell>
          <cell r="D729" t="str">
            <v>el madero</v>
          </cell>
          <cell r="E729">
            <v>3126358283</v>
          </cell>
          <cell r="L729" t="str">
            <v>x</v>
          </cell>
          <cell r="S729" t="e">
            <v>#N/A</v>
          </cell>
          <cell r="T729">
            <v>1</v>
          </cell>
        </row>
        <row r="730">
          <cell r="A730">
            <v>70433104</v>
          </cell>
          <cell r="B730" t="str">
            <v xml:space="preserve">jairo de jesus  borja rueda </v>
          </cell>
          <cell r="C730">
            <v>70433104</v>
          </cell>
          <cell r="D730" t="str">
            <v>moroto</v>
          </cell>
          <cell r="E730">
            <v>3226780212</v>
          </cell>
          <cell r="Q730" t="str">
            <v xml:space="preserve">visitar </v>
          </cell>
          <cell r="S730" t="e">
            <v>#N/A</v>
          </cell>
          <cell r="T730" t="e">
            <v>#N/A</v>
          </cell>
        </row>
        <row r="731">
          <cell r="A731">
            <v>70433109</v>
          </cell>
          <cell r="B731" t="str">
            <v>Dario de Jesus Rodriguez</v>
          </cell>
          <cell r="C731">
            <v>70433109</v>
          </cell>
          <cell r="D731" t="str">
            <v>La soledad</v>
          </cell>
          <cell r="E731">
            <v>3114532797</v>
          </cell>
          <cell r="K731" t="str">
            <v>x</v>
          </cell>
          <cell r="S731" t="e">
            <v>#N/A</v>
          </cell>
          <cell r="T731" t="e">
            <v>#N/A</v>
          </cell>
        </row>
        <row r="732">
          <cell r="A732">
            <v>1001386124</v>
          </cell>
          <cell r="B732" t="str">
            <v>Monica cecilia Peña Tangarife</v>
          </cell>
          <cell r="C732">
            <v>1001386124</v>
          </cell>
          <cell r="D732" t="str">
            <v>La cusuti</v>
          </cell>
          <cell r="O732" t="str">
            <v>X</v>
          </cell>
          <cell r="R732" t="str">
            <v>Martica</v>
          </cell>
          <cell r="S732" t="e">
            <v>#N/A</v>
          </cell>
          <cell r="T732" t="e">
            <v>#N/A</v>
          </cell>
        </row>
        <row r="733">
          <cell r="A733">
            <v>70433109</v>
          </cell>
          <cell r="B733" t="str">
            <v>Dario de Jesus Rodriguez</v>
          </cell>
          <cell r="C733">
            <v>70433109</v>
          </cell>
          <cell r="D733" t="str">
            <v>La Soledad</v>
          </cell>
          <cell r="E733">
            <v>3137488522</v>
          </cell>
          <cell r="G733" t="str">
            <v>x</v>
          </cell>
          <cell r="S733" t="e">
            <v>#N/A</v>
          </cell>
          <cell r="T733" t="e">
            <v>#N/A</v>
          </cell>
        </row>
        <row r="734">
          <cell r="A734">
            <v>70433109</v>
          </cell>
          <cell r="B734" t="str">
            <v>Dario de Jesus Rodriguez</v>
          </cell>
          <cell r="C734">
            <v>70433109</v>
          </cell>
          <cell r="D734" t="str">
            <v>La Soledad</v>
          </cell>
          <cell r="E734">
            <v>3137488522</v>
          </cell>
          <cell r="G734" t="str">
            <v>x</v>
          </cell>
          <cell r="S734" t="e">
            <v>#N/A</v>
          </cell>
          <cell r="T734" t="e">
            <v>#N/A</v>
          </cell>
        </row>
        <row r="735">
          <cell r="A735">
            <v>70433229</v>
          </cell>
          <cell r="B735" t="str">
            <v>ONALDO DAVID RUEDA</v>
          </cell>
          <cell r="C735">
            <v>70433229</v>
          </cell>
          <cell r="D735" t="str">
            <v>CUMBARRA</v>
          </cell>
          <cell r="S735" t="e">
            <v>#N/A</v>
          </cell>
          <cell r="T735" t="e">
            <v>#N/A</v>
          </cell>
        </row>
        <row r="736">
          <cell r="A736">
            <v>70433321</v>
          </cell>
          <cell r="B736" t="str">
            <v>ERNESTO DAVID</v>
          </cell>
          <cell r="C736">
            <v>70433321</v>
          </cell>
          <cell r="D736" t="str">
            <v>SAN MIGUEL</v>
          </cell>
          <cell r="S736" t="e">
            <v>#N/A</v>
          </cell>
          <cell r="T736" t="e">
            <v>#N/A</v>
          </cell>
        </row>
        <row r="737">
          <cell r="A737">
            <v>70433326</v>
          </cell>
          <cell r="B737" t="str">
            <v>William de Jesus Rodriguez Zapata</v>
          </cell>
          <cell r="C737">
            <v>70433326</v>
          </cell>
          <cell r="D737" t="str">
            <v>La Soledad</v>
          </cell>
          <cell r="E737">
            <v>3207645058</v>
          </cell>
          <cell r="S737" t="e">
            <v>#N/A</v>
          </cell>
          <cell r="T737">
            <v>1</v>
          </cell>
        </row>
        <row r="738">
          <cell r="A738">
            <v>70433326</v>
          </cell>
          <cell r="B738" t="str">
            <v>William de Jesus Rodriguez Zapata</v>
          </cell>
          <cell r="C738">
            <v>70433326</v>
          </cell>
          <cell r="D738" t="str">
            <v>La Soledad</v>
          </cell>
          <cell r="E738">
            <v>3207645058</v>
          </cell>
          <cell r="S738" t="e">
            <v>#N/A</v>
          </cell>
          <cell r="T738">
            <v>1</v>
          </cell>
        </row>
        <row r="739">
          <cell r="A739">
            <v>70433353</v>
          </cell>
          <cell r="B739" t="str">
            <v xml:space="preserve">jose alirio goez goez </v>
          </cell>
          <cell r="C739">
            <v>70433353</v>
          </cell>
          <cell r="D739" t="str">
            <v>guayabal parte baja</v>
          </cell>
          <cell r="E739">
            <v>3204917291</v>
          </cell>
          <cell r="S739" t="e">
            <v>#N/A</v>
          </cell>
          <cell r="T739" t="e">
            <v>#N/A</v>
          </cell>
        </row>
        <row r="740">
          <cell r="A740">
            <v>32259494</v>
          </cell>
          <cell r="B740" t="str">
            <v>Maria Lucero Florez Torres</v>
          </cell>
          <cell r="C740">
            <v>32259494</v>
          </cell>
          <cell r="D740" t="str">
            <v>Paso arriba</v>
          </cell>
          <cell r="E740">
            <v>3103784798</v>
          </cell>
          <cell r="J740" t="str">
            <v>x</v>
          </cell>
          <cell r="Q740" t="str">
            <v>SI</v>
          </cell>
          <cell r="R740" t="str">
            <v>PRESIDENTE</v>
          </cell>
          <cell r="S740" t="e">
            <v>#N/A</v>
          </cell>
          <cell r="T740" t="e">
            <v>#N/A</v>
          </cell>
        </row>
        <row r="741">
          <cell r="A741">
            <v>70433363</v>
          </cell>
          <cell r="B741" t="str">
            <v>ivan de jesus holguin durango</v>
          </cell>
          <cell r="C741">
            <v>70433363</v>
          </cell>
          <cell r="D741" t="str">
            <v>la estrella</v>
          </cell>
          <cell r="L741" t="str">
            <v>x</v>
          </cell>
          <cell r="S741" t="e">
            <v>#N/A</v>
          </cell>
          <cell r="T741">
            <v>0</v>
          </cell>
        </row>
        <row r="742">
          <cell r="A742">
            <v>70433558</v>
          </cell>
          <cell r="B742" t="str">
            <v>Horacio Muñoz</v>
          </cell>
          <cell r="C742">
            <v>70433558</v>
          </cell>
          <cell r="D742" t="str">
            <v>Insor</v>
          </cell>
          <cell r="E742">
            <v>3104535554</v>
          </cell>
          <cell r="L742" t="str">
            <v>x</v>
          </cell>
          <cell r="S742" t="e">
            <v>#N/A</v>
          </cell>
          <cell r="T742" t="e">
            <v>#N/A</v>
          </cell>
        </row>
        <row r="743">
          <cell r="A743">
            <v>1007420652</v>
          </cell>
          <cell r="B743" t="str">
            <v>FERNEY ALEXIS BERRIO CATSRO</v>
          </cell>
          <cell r="C743">
            <v>1007420652</v>
          </cell>
          <cell r="D743" t="str">
            <v>Moroto</v>
          </cell>
          <cell r="E743">
            <v>3197183666</v>
          </cell>
          <cell r="G743" t="str">
            <v>x</v>
          </cell>
          <cell r="N743" t="str">
            <v>x</v>
          </cell>
          <cell r="P743" t="str">
            <v>Moroto</v>
          </cell>
          <cell r="S743" t="e">
            <v>#N/A</v>
          </cell>
          <cell r="T743" t="e">
            <v>#N/A</v>
          </cell>
        </row>
        <row r="744">
          <cell r="A744">
            <v>70433869</v>
          </cell>
          <cell r="B744" t="str">
            <v>Marco Tulio Duarte Higuita</v>
          </cell>
          <cell r="C744">
            <v>70433869</v>
          </cell>
          <cell r="D744" t="str">
            <v>La Quiebra</v>
          </cell>
          <cell r="L744" t="str">
            <v>x</v>
          </cell>
          <cell r="S744" t="e">
            <v>#N/A</v>
          </cell>
          <cell r="T744" t="e">
            <v>#N/A</v>
          </cell>
        </row>
        <row r="745">
          <cell r="A745">
            <v>1007460561</v>
          </cell>
          <cell r="B745" t="str">
            <v xml:space="preserve">Erika Uribe higuita </v>
          </cell>
          <cell r="C745">
            <v>1007460561</v>
          </cell>
          <cell r="D745" t="str">
            <v>Juntas de uramita</v>
          </cell>
          <cell r="E745">
            <v>3122743155</v>
          </cell>
          <cell r="O745" t="str">
            <v>x</v>
          </cell>
          <cell r="S745" t="e">
            <v>#N/A</v>
          </cell>
          <cell r="T745" t="e">
            <v>#N/A</v>
          </cell>
        </row>
        <row r="746">
          <cell r="A746">
            <v>1007460561</v>
          </cell>
          <cell r="B746" t="str">
            <v xml:space="preserve">Erika Uribe higuita </v>
          </cell>
          <cell r="C746">
            <v>1007460561</v>
          </cell>
          <cell r="D746" t="str">
            <v>Juntas de uramita</v>
          </cell>
          <cell r="E746">
            <v>3122743155</v>
          </cell>
          <cell r="O746" t="str">
            <v>x</v>
          </cell>
          <cell r="S746" t="e">
            <v>#N/A</v>
          </cell>
          <cell r="T746" t="e">
            <v>#N/A</v>
          </cell>
        </row>
        <row r="747">
          <cell r="A747">
            <v>70433994</v>
          </cell>
          <cell r="B747" t="str">
            <v>RAMON ALFREDO OSORIO ARTEAGA</v>
          </cell>
          <cell r="C747">
            <v>70433994</v>
          </cell>
          <cell r="D747" t="str">
            <v>LLANO GRANDE</v>
          </cell>
          <cell r="E747">
            <v>3122539683</v>
          </cell>
          <cell r="I747" t="str">
            <v>SOLO</v>
          </cell>
          <cell r="L747" t="str">
            <v>X</v>
          </cell>
          <cell r="Q747" t="str">
            <v>Visitar</v>
          </cell>
          <cell r="S747" t="e">
            <v>#N/A</v>
          </cell>
          <cell r="T747" t="e">
            <v>#N/A</v>
          </cell>
        </row>
        <row r="748">
          <cell r="A748">
            <v>70434173</v>
          </cell>
          <cell r="B748" t="str">
            <v>FRANCISCO JAVIER  USUGA FLORES</v>
          </cell>
          <cell r="C748">
            <v>70434173</v>
          </cell>
          <cell r="D748" t="str">
            <v>Bellavista</v>
          </cell>
          <cell r="E748">
            <v>3182605725</v>
          </cell>
          <cell r="K748" t="str">
            <v>x</v>
          </cell>
          <cell r="R748" t="str">
            <v>Alcalde</v>
          </cell>
          <cell r="S748" t="e">
            <v>#N/A</v>
          </cell>
          <cell r="T748" t="e">
            <v>#N/A</v>
          </cell>
        </row>
        <row r="749">
          <cell r="A749">
            <v>70434173</v>
          </cell>
          <cell r="B749" t="str">
            <v>Francisco Javier Usuga</v>
          </cell>
          <cell r="C749">
            <v>70434173</v>
          </cell>
          <cell r="D749" t="str">
            <v>Bellavista</v>
          </cell>
          <cell r="E749">
            <v>3182605772</v>
          </cell>
          <cell r="L749" t="str">
            <v>x</v>
          </cell>
          <cell r="S749" t="e">
            <v>#N/A</v>
          </cell>
          <cell r="T749" t="e">
            <v>#N/A</v>
          </cell>
        </row>
        <row r="750">
          <cell r="A750">
            <v>1022381939</v>
          </cell>
          <cell r="B750" t="str">
            <v>Yuliana Milena Osorio Ramirez</v>
          </cell>
          <cell r="C750">
            <v>1022381939</v>
          </cell>
          <cell r="D750" t="str">
            <v>Rubicon</v>
          </cell>
          <cell r="N750" t="str">
            <v>x</v>
          </cell>
          <cell r="S750" t="e">
            <v>#N/A</v>
          </cell>
          <cell r="T750" t="e">
            <v>#N/A</v>
          </cell>
        </row>
        <row r="751">
          <cell r="A751">
            <v>70434173</v>
          </cell>
          <cell r="B751" t="str">
            <v>Francisco Javier Usuga</v>
          </cell>
          <cell r="C751">
            <v>70434173</v>
          </cell>
          <cell r="D751" t="str">
            <v>Bellavista</v>
          </cell>
          <cell r="E751">
            <v>3182605772</v>
          </cell>
          <cell r="L751" t="str">
            <v>x</v>
          </cell>
          <cell r="S751" t="e">
            <v>#N/A</v>
          </cell>
          <cell r="T751" t="e">
            <v>#N/A</v>
          </cell>
        </row>
        <row r="752">
          <cell r="A752">
            <v>70434278</v>
          </cell>
          <cell r="B752" t="str">
            <v>Luis Amado Usuga Graciano</v>
          </cell>
          <cell r="C752">
            <v>70434278</v>
          </cell>
          <cell r="D752" t="str">
            <v>Buena Vista</v>
          </cell>
          <cell r="E752">
            <v>3148476927</v>
          </cell>
          <cell r="L752" t="str">
            <v>x</v>
          </cell>
          <cell r="S752" t="e">
            <v>#N/A</v>
          </cell>
          <cell r="T752" t="e">
            <v>#N/A</v>
          </cell>
        </row>
        <row r="753">
          <cell r="A753">
            <v>70434278</v>
          </cell>
          <cell r="B753" t="str">
            <v>Luis Amado Usuga Graciano</v>
          </cell>
          <cell r="C753">
            <v>70434278</v>
          </cell>
          <cell r="D753" t="str">
            <v>Buena Vista</v>
          </cell>
          <cell r="E753">
            <v>3148476927</v>
          </cell>
          <cell r="L753" t="str">
            <v>x</v>
          </cell>
          <cell r="S753" t="e">
            <v>#N/A</v>
          </cell>
          <cell r="T753" t="e">
            <v>#N/A</v>
          </cell>
        </row>
        <row r="754">
          <cell r="A754">
            <v>70434285</v>
          </cell>
          <cell r="B754" t="str">
            <v>Argiro  Muñoz</v>
          </cell>
          <cell r="C754">
            <v>70434285</v>
          </cell>
          <cell r="D754" t="str">
            <v>Insor</v>
          </cell>
          <cell r="E754">
            <v>3207669358</v>
          </cell>
          <cell r="L754" t="str">
            <v>x</v>
          </cell>
          <cell r="S754" t="e">
            <v>#N/A</v>
          </cell>
          <cell r="T754" t="e">
            <v>#N/A</v>
          </cell>
        </row>
        <row r="755">
          <cell r="A755">
            <v>1035302001</v>
          </cell>
          <cell r="B755" t="str">
            <v>Albeiro Antonio Graciano Zapata</v>
          </cell>
          <cell r="C755">
            <v>1035302001</v>
          </cell>
          <cell r="D755" t="str">
            <v>Buena Vista</v>
          </cell>
          <cell r="E755">
            <v>3147084148</v>
          </cell>
          <cell r="O755" t="str">
            <v>x</v>
          </cell>
          <cell r="S755" t="e">
            <v>#N/A</v>
          </cell>
          <cell r="T755">
            <v>1</v>
          </cell>
        </row>
        <row r="756">
          <cell r="A756">
            <v>1035302001</v>
          </cell>
          <cell r="B756" t="str">
            <v>Albeiro Antonio Graciano Zapata</v>
          </cell>
          <cell r="C756">
            <v>1035302001</v>
          </cell>
          <cell r="D756" t="str">
            <v>Buena Vista</v>
          </cell>
          <cell r="E756">
            <v>3147084148</v>
          </cell>
          <cell r="O756" t="str">
            <v>x</v>
          </cell>
          <cell r="S756" t="e">
            <v>#N/A</v>
          </cell>
          <cell r="T756">
            <v>1</v>
          </cell>
        </row>
        <row r="757">
          <cell r="A757">
            <v>70434723</v>
          </cell>
          <cell r="B757" t="str">
            <v>favian hernando usuga aguirre</v>
          </cell>
          <cell r="C757">
            <v>70434723</v>
          </cell>
          <cell r="D757" t="str">
            <v>La Soledad</v>
          </cell>
          <cell r="E757">
            <v>3126001365</v>
          </cell>
          <cell r="L757" t="str">
            <v>x</v>
          </cell>
          <cell r="S757" t="e">
            <v>#N/A</v>
          </cell>
          <cell r="T757">
            <v>1</v>
          </cell>
        </row>
        <row r="758">
          <cell r="A758">
            <v>70434751</v>
          </cell>
          <cell r="B758" t="str">
            <v>Miguel Angel Guisao Giraldo</v>
          </cell>
          <cell r="C758">
            <v>70434751</v>
          </cell>
          <cell r="D758" t="str">
            <v>Rubicon</v>
          </cell>
          <cell r="E758">
            <v>3135167847</v>
          </cell>
          <cell r="S758" t="e">
            <v>#N/A</v>
          </cell>
          <cell r="T758">
            <v>1</v>
          </cell>
        </row>
        <row r="759">
          <cell r="A759">
            <v>1035302186</v>
          </cell>
          <cell r="B759" t="str">
            <v xml:space="preserve">Luz Piedad Higuita </v>
          </cell>
          <cell r="C759">
            <v>1035302186</v>
          </cell>
          <cell r="D759" t="str">
            <v>La soledad</v>
          </cell>
          <cell r="E759">
            <v>3106506529</v>
          </cell>
          <cell r="L759" t="str">
            <v>x</v>
          </cell>
          <cell r="S759" t="str">
            <v>banco agrario</v>
          </cell>
          <cell r="T759" t="e">
            <v>#N/A</v>
          </cell>
        </row>
        <row r="760">
          <cell r="A760">
            <v>70434940</v>
          </cell>
          <cell r="B760" t="str">
            <v>Gustavo Alirio Duragando Lopera</v>
          </cell>
          <cell r="C760">
            <v>70434940</v>
          </cell>
          <cell r="D760" t="str">
            <v>La estrella</v>
          </cell>
          <cell r="E760">
            <v>3122537163</v>
          </cell>
          <cell r="L760" t="str">
            <v>x</v>
          </cell>
          <cell r="S760" t="e">
            <v>#N/A</v>
          </cell>
          <cell r="T760">
            <v>1</v>
          </cell>
        </row>
        <row r="761">
          <cell r="A761">
            <v>1035302203</v>
          </cell>
          <cell r="B761" t="str">
            <v xml:space="preserve">Robinson Alberto Correa Correa </v>
          </cell>
          <cell r="C761">
            <v>1035302203</v>
          </cell>
          <cell r="D761" t="str">
            <v>La Soledad</v>
          </cell>
          <cell r="E761">
            <v>3137488522</v>
          </cell>
          <cell r="G761" t="str">
            <v>x</v>
          </cell>
          <cell r="O761" t="str">
            <v>x</v>
          </cell>
          <cell r="S761" t="e">
            <v>#N/A</v>
          </cell>
          <cell r="T761">
            <v>1</v>
          </cell>
        </row>
        <row r="762">
          <cell r="A762">
            <v>1035302203</v>
          </cell>
          <cell r="B762" t="str">
            <v xml:space="preserve">Robinson Alberto Correa Correa </v>
          </cell>
          <cell r="C762">
            <v>1035302203</v>
          </cell>
          <cell r="D762" t="str">
            <v>La Soledad</v>
          </cell>
          <cell r="E762">
            <v>3137488522</v>
          </cell>
          <cell r="G762" t="str">
            <v>x</v>
          </cell>
          <cell r="O762" t="str">
            <v>x</v>
          </cell>
          <cell r="S762" t="e">
            <v>#N/A</v>
          </cell>
          <cell r="T762">
            <v>1</v>
          </cell>
        </row>
        <row r="763">
          <cell r="A763">
            <v>70434940</v>
          </cell>
          <cell r="B763" t="str">
            <v>gustavo alirio durango lopera</v>
          </cell>
          <cell r="C763">
            <v>70434940</v>
          </cell>
          <cell r="D763" t="str">
            <v>la estrella</v>
          </cell>
          <cell r="E763">
            <v>3122537163</v>
          </cell>
          <cell r="L763" t="str">
            <v>x</v>
          </cell>
          <cell r="S763" t="e">
            <v>#N/A</v>
          </cell>
          <cell r="T763">
            <v>1</v>
          </cell>
        </row>
        <row r="764">
          <cell r="A764">
            <v>70435101</v>
          </cell>
          <cell r="B764" t="str">
            <v>Leonel  Higuita Higuita</v>
          </cell>
          <cell r="C764">
            <v>70435101</v>
          </cell>
          <cell r="D764" t="str">
            <v>Vereda Chupadero</v>
          </cell>
          <cell r="P764" t="str">
            <v>Vereda Chupadero</v>
          </cell>
          <cell r="S764" t="e">
            <v>#N/A</v>
          </cell>
          <cell r="T764" t="e">
            <v>#N/A</v>
          </cell>
        </row>
        <row r="765">
          <cell r="A765">
            <v>70435101</v>
          </cell>
          <cell r="B765" t="str">
            <v>leonel higuita higuita</v>
          </cell>
          <cell r="C765">
            <v>70435101</v>
          </cell>
          <cell r="D765" t="str">
            <v>chupadero</v>
          </cell>
          <cell r="L765" t="str">
            <v>x</v>
          </cell>
          <cell r="S765" t="e">
            <v>#N/A</v>
          </cell>
          <cell r="T765" t="e">
            <v>#N/A</v>
          </cell>
        </row>
        <row r="766">
          <cell r="A766">
            <v>1035302461</v>
          </cell>
          <cell r="B766" t="str">
            <v>Leidy Johana Castaño Usuga</v>
          </cell>
          <cell r="C766">
            <v>1035302461</v>
          </cell>
          <cell r="D766" t="str">
            <v>Juntas de Uramita</v>
          </cell>
          <cell r="E766">
            <v>3122188846</v>
          </cell>
          <cell r="O766" t="str">
            <v>x</v>
          </cell>
          <cell r="P766" t="str">
            <v>Juntas de Uramita</v>
          </cell>
          <cell r="S766" t="e">
            <v>#N/A</v>
          </cell>
          <cell r="T766">
            <v>1</v>
          </cell>
        </row>
        <row r="767">
          <cell r="A767">
            <v>1035302461</v>
          </cell>
          <cell r="B767" t="str">
            <v>Leidy Johana Castaño Usuga</v>
          </cell>
          <cell r="C767">
            <v>1035302461</v>
          </cell>
          <cell r="D767" t="str">
            <v>Juntas de Uramita</v>
          </cell>
          <cell r="E767">
            <v>3122188846</v>
          </cell>
          <cell r="O767" t="str">
            <v>x</v>
          </cell>
          <cell r="P767" t="str">
            <v>Juntas de Uramita</v>
          </cell>
          <cell r="S767" t="e">
            <v>#N/A</v>
          </cell>
          <cell r="T767">
            <v>1</v>
          </cell>
        </row>
        <row r="768">
          <cell r="A768">
            <v>1035302511</v>
          </cell>
          <cell r="B768" t="str">
            <v>Claudia Andrea Correa Castro</v>
          </cell>
          <cell r="C768">
            <v>1035302511</v>
          </cell>
          <cell r="D768" t="str">
            <v>Moroto</v>
          </cell>
          <cell r="E768">
            <v>3103573389</v>
          </cell>
          <cell r="O768" t="str">
            <v>X</v>
          </cell>
          <cell r="S768" t="e">
            <v>#N/A</v>
          </cell>
          <cell r="T768">
            <v>1</v>
          </cell>
        </row>
        <row r="769">
          <cell r="A769">
            <v>1035302516</v>
          </cell>
          <cell r="B769" t="str">
            <v xml:space="preserve">Diony Cecilia Valencia Uribe </v>
          </cell>
          <cell r="C769">
            <v>1035302516</v>
          </cell>
          <cell r="D769" t="str">
            <v>Apucarco</v>
          </cell>
          <cell r="E769">
            <v>3002840608</v>
          </cell>
          <cell r="O769" t="str">
            <v>X</v>
          </cell>
          <cell r="S769" t="e">
            <v>#N/A</v>
          </cell>
          <cell r="T769" t="e">
            <v>#N/A</v>
          </cell>
        </row>
        <row r="770">
          <cell r="A770">
            <v>70435109</v>
          </cell>
          <cell r="B770" t="str">
            <v>Uber Alonso Tuberquia Quiroz</v>
          </cell>
          <cell r="C770">
            <v>70435109</v>
          </cell>
          <cell r="D770" t="str">
            <v>Botija Arriba</v>
          </cell>
          <cell r="Q770" t="str">
            <v>Visitar</v>
          </cell>
          <cell r="S770" t="e">
            <v>#N/A</v>
          </cell>
          <cell r="T770" t="e">
            <v>#N/A</v>
          </cell>
        </row>
        <row r="771">
          <cell r="A771">
            <v>70435109</v>
          </cell>
          <cell r="B771" t="str">
            <v>UBER ALONSO TUBERQUIA MONROY</v>
          </cell>
          <cell r="C771">
            <v>70435109</v>
          </cell>
          <cell r="D771" t="str">
            <v>BOTIJA ARRIBA</v>
          </cell>
          <cell r="S771" t="e">
            <v>#N/A</v>
          </cell>
          <cell r="T771" t="e">
            <v>#N/A</v>
          </cell>
        </row>
        <row r="772">
          <cell r="A772">
            <v>70435294</v>
          </cell>
          <cell r="B772" t="str">
            <v>Alexander Andrade Benitez Benitez</v>
          </cell>
          <cell r="C772">
            <v>70435294</v>
          </cell>
          <cell r="D772" t="str">
            <v>La estrella</v>
          </cell>
          <cell r="E772">
            <v>3103845602</v>
          </cell>
          <cell r="K772" t="str">
            <v>x</v>
          </cell>
          <cell r="S772" t="e">
            <v>#N/A</v>
          </cell>
          <cell r="T772" t="e">
            <v>#N/A</v>
          </cell>
        </row>
        <row r="773">
          <cell r="A773">
            <v>1035302873</v>
          </cell>
          <cell r="B773" t="str">
            <v>Ever Ernando Usuga Higuita</v>
          </cell>
          <cell r="C773">
            <v>1035302873</v>
          </cell>
          <cell r="D773" t="str">
            <v>Rubicon</v>
          </cell>
          <cell r="O773" t="str">
            <v>X</v>
          </cell>
          <cell r="S773" t="e">
            <v>#N/A</v>
          </cell>
          <cell r="T773" t="e">
            <v>#N/A</v>
          </cell>
        </row>
        <row r="774">
          <cell r="A774">
            <v>98452421</v>
          </cell>
          <cell r="B774" t="str">
            <v>Omar Alberto Escudero Sanmartin</v>
          </cell>
          <cell r="C774">
            <v>98452421</v>
          </cell>
          <cell r="D774" t="str">
            <v>Paso arriba</v>
          </cell>
          <cell r="E774">
            <v>3207003605</v>
          </cell>
          <cell r="L774" t="str">
            <v>X</v>
          </cell>
          <cell r="Q774" t="str">
            <v>SI</v>
          </cell>
          <cell r="R774" t="str">
            <v>PRESIDENTE</v>
          </cell>
          <cell r="S774" t="e">
            <v>#N/A</v>
          </cell>
          <cell r="T774" t="e">
            <v>#N/A</v>
          </cell>
        </row>
        <row r="775">
          <cell r="A775">
            <v>1035302934</v>
          </cell>
          <cell r="B775" t="str">
            <v>Wiliam Alberto Usuga Puerta</v>
          </cell>
          <cell r="C775">
            <v>1035302934</v>
          </cell>
          <cell r="D775" t="str">
            <v>San Luis de Juntas</v>
          </cell>
          <cell r="E775">
            <v>3122252698</v>
          </cell>
          <cell r="N775" t="str">
            <v>x</v>
          </cell>
          <cell r="S775" t="e">
            <v>#N/A</v>
          </cell>
          <cell r="T775" t="e">
            <v>#N/A</v>
          </cell>
        </row>
        <row r="776">
          <cell r="A776">
            <v>1035302934</v>
          </cell>
          <cell r="B776" t="str">
            <v>Wiliam Alberto Usuga Puerta</v>
          </cell>
          <cell r="C776">
            <v>1035302934</v>
          </cell>
          <cell r="D776" t="str">
            <v>San Luis de Juntas</v>
          </cell>
          <cell r="E776">
            <v>3122252698</v>
          </cell>
          <cell r="N776" t="str">
            <v>x</v>
          </cell>
          <cell r="S776" t="e">
            <v>#N/A</v>
          </cell>
          <cell r="T776" t="e">
            <v>#N/A</v>
          </cell>
        </row>
        <row r="777">
          <cell r="A777">
            <v>70435332</v>
          </cell>
          <cell r="B777" t="str">
            <v>Nelson Godoy Goez</v>
          </cell>
          <cell r="C777">
            <v>70435332</v>
          </cell>
          <cell r="D777" t="str">
            <v>Guayabal</v>
          </cell>
          <cell r="S777" t="e">
            <v>#N/A</v>
          </cell>
          <cell r="T777" t="e">
            <v>#N/A</v>
          </cell>
        </row>
        <row r="778">
          <cell r="A778">
            <v>70435350</v>
          </cell>
          <cell r="B778" t="str">
            <v>Luis Alberto Manco Higuita</v>
          </cell>
          <cell r="C778">
            <v>70435350</v>
          </cell>
          <cell r="D778" t="str">
            <v>La soledad</v>
          </cell>
          <cell r="E778">
            <v>3104627213</v>
          </cell>
          <cell r="K778" t="str">
            <v>x</v>
          </cell>
          <cell r="S778" t="e">
            <v>#N/A</v>
          </cell>
          <cell r="T778">
            <v>1</v>
          </cell>
        </row>
        <row r="779">
          <cell r="A779">
            <v>70435369</v>
          </cell>
          <cell r="B779" t="str">
            <v>Luis Fernando Osorio</v>
          </cell>
          <cell r="C779">
            <v>70435369</v>
          </cell>
          <cell r="D779" t="str">
            <v>El Retiro</v>
          </cell>
          <cell r="E779" t="str">
            <v>321 881 0270</v>
          </cell>
          <cell r="K779" t="str">
            <v>x</v>
          </cell>
          <cell r="S779" t="e">
            <v>#N/A</v>
          </cell>
          <cell r="T779">
            <v>1</v>
          </cell>
        </row>
        <row r="780">
          <cell r="A780">
            <v>1035303180</v>
          </cell>
          <cell r="B780" t="str">
            <v xml:space="preserve">Milena Usuga Morales </v>
          </cell>
          <cell r="C780">
            <v>1035303180</v>
          </cell>
          <cell r="D780" t="str">
            <v xml:space="preserve">Alto del roble </v>
          </cell>
          <cell r="E780">
            <v>3188951466</v>
          </cell>
          <cell r="N780" t="str">
            <v>x</v>
          </cell>
          <cell r="S780" t="e">
            <v>#N/A</v>
          </cell>
          <cell r="T780" t="e">
            <v>#N/A</v>
          </cell>
        </row>
        <row r="781">
          <cell r="A781">
            <v>1035303180</v>
          </cell>
          <cell r="B781" t="str">
            <v xml:space="preserve">Milena Usuga Morales </v>
          </cell>
          <cell r="C781">
            <v>1035303180</v>
          </cell>
          <cell r="D781" t="str">
            <v xml:space="preserve">Alto del roble </v>
          </cell>
          <cell r="E781">
            <v>3188951466</v>
          </cell>
          <cell r="N781" t="str">
            <v>x</v>
          </cell>
          <cell r="S781" t="e">
            <v>#N/A</v>
          </cell>
          <cell r="T781" t="e">
            <v>#N/A</v>
          </cell>
        </row>
        <row r="782">
          <cell r="A782">
            <v>1035303380</v>
          </cell>
          <cell r="B782" t="str">
            <v>Edison Dario Quiseno Graciano</v>
          </cell>
          <cell r="C782">
            <v>1035303380</v>
          </cell>
          <cell r="D782" t="str">
            <v>La estrella</v>
          </cell>
          <cell r="E782">
            <v>3117123571</v>
          </cell>
          <cell r="O782" t="str">
            <v>x</v>
          </cell>
          <cell r="S782" t="e">
            <v>#N/A</v>
          </cell>
          <cell r="T782" t="e">
            <v>#N/A</v>
          </cell>
        </row>
        <row r="783">
          <cell r="A783">
            <v>1035303380</v>
          </cell>
          <cell r="B783" t="str">
            <v>Edison Dario Quiseno Graciano</v>
          </cell>
          <cell r="C783">
            <v>1035303380</v>
          </cell>
          <cell r="D783" t="str">
            <v>La estrella</v>
          </cell>
          <cell r="E783">
            <v>3117123571</v>
          </cell>
          <cell r="O783" t="str">
            <v>x</v>
          </cell>
          <cell r="S783" t="e">
            <v>#N/A</v>
          </cell>
          <cell r="T783" t="e">
            <v>#N/A</v>
          </cell>
        </row>
        <row r="784">
          <cell r="A784">
            <v>70435551</v>
          </cell>
          <cell r="B784" t="str">
            <v>ruben dario osorio david</v>
          </cell>
          <cell r="C784">
            <v>70435551</v>
          </cell>
          <cell r="D784" t="str">
            <v>el retiro</v>
          </cell>
          <cell r="E784">
            <v>3218810270</v>
          </cell>
          <cell r="L784" t="str">
            <v>x</v>
          </cell>
          <cell r="R784" t="str">
            <v>alcalde</v>
          </cell>
          <cell r="S784" t="e">
            <v>#N/A</v>
          </cell>
          <cell r="T784" t="e">
            <v>#N/A</v>
          </cell>
        </row>
        <row r="785">
          <cell r="A785">
            <v>1035303439</v>
          </cell>
          <cell r="B785" t="str">
            <v>Jorge Aldemar Higuita Durango</v>
          </cell>
          <cell r="C785">
            <v>1035303439</v>
          </cell>
          <cell r="D785" t="str">
            <v>La cusuti</v>
          </cell>
          <cell r="E785">
            <v>3148585874</v>
          </cell>
          <cell r="N785" t="str">
            <v>X</v>
          </cell>
          <cell r="S785" t="e">
            <v>#N/A</v>
          </cell>
          <cell r="T785" t="e">
            <v>#N/A</v>
          </cell>
        </row>
        <row r="786">
          <cell r="A786">
            <v>70435556</v>
          </cell>
          <cell r="B786" t="str">
            <v>edeison eliecer torres suerez</v>
          </cell>
          <cell r="C786">
            <v>70435556</v>
          </cell>
          <cell r="D786" t="str">
            <v xml:space="preserve">la balsa </v>
          </cell>
          <cell r="E786">
            <v>3136392353</v>
          </cell>
          <cell r="L786" t="str">
            <v>x</v>
          </cell>
          <cell r="S786" t="e">
            <v>#N/A</v>
          </cell>
          <cell r="T786" t="e">
            <v>#N/A</v>
          </cell>
        </row>
        <row r="787">
          <cell r="A787">
            <v>70435633</v>
          </cell>
          <cell r="B787" t="str">
            <v>Hilder Alfonso Lopez</v>
          </cell>
          <cell r="C787">
            <v>70435633</v>
          </cell>
          <cell r="D787" t="str">
            <v>Insor</v>
          </cell>
          <cell r="E787">
            <v>3145021481</v>
          </cell>
          <cell r="K787" t="str">
            <v>x</v>
          </cell>
          <cell r="S787" t="e">
            <v>#N/A</v>
          </cell>
          <cell r="T787" t="e">
            <v>#N/A</v>
          </cell>
        </row>
        <row r="788">
          <cell r="A788">
            <v>70435662</v>
          </cell>
          <cell r="B788" t="str">
            <v>Anibal de jesus Sanchez Hernandez</v>
          </cell>
          <cell r="C788">
            <v>70435662</v>
          </cell>
          <cell r="D788" t="str">
            <v>El madero</v>
          </cell>
          <cell r="G788" t="str">
            <v>x</v>
          </cell>
          <cell r="I788" t="str">
            <v>El y la mamá</v>
          </cell>
          <cell r="L788" t="str">
            <v>x</v>
          </cell>
          <cell r="P788" t="str">
            <v>Madero parte baja</v>
          </cell>
          <cell r="S788" t="e">
            <v>#N/A</v>
          </cell>
          <cell r="T788" t="e">
            <v>#N/A</v>
          </cell>
        </row>
        <row r="789">
          <cell r="A789">
            <v>70435703</v>
          </cell>
          <cell r="B789" t="str">
            <v>German Emilio  Escobar Garces</v>
          </cell>
          <cell r="C789">
            <v>70435703</v>
          </cell>
          <cell r="D789" t="str">
            <v>Santa Barbara</v>
          </cell>
          <cell r="E789">
            <v>3114246120</v>
          </cell>
          <cell r="G789" t="str">
            <v>x</v>
          </cell>
          <cell r="I789" t="str">
            <v>Esposa e hija</v>
          </cell>
          <cell r="K789" t="str">
            <v>x</v>
          </cell>
          <cell r="P789" t="str">
            <v xml:space="preserve">Arriba de la escuela </v>
          </cell>
          <cell r="Q789" t="str">
            <v>Visitar</v>
          </cell>
          <cell r="R789" t="str">
            <v>Prioridad Alcalde</v>
          </cell>
          <cell r="S789" t="e">
            <v>#N/A</v>
          </cell>
          <cell r="T789" t="e">
            <v>#N/A</v>
          </cell>
        </row>
        <row r="790">
          <cell r="A790">
            <v>1035303515</v>
          </cell>
          <cell r="B790" t="str">
            <v>Luz Marleny Monroy Campo</v>
          </cell>
          <cell r="C790">
            <v>1035303515</v>
          </cell>
          <cell r="D790" t="str">
            <v>San Luis de Juntas</v>
          </cell>
          <cell r="E790">
            <v>3206616920</v>
          </cell>
          <cell r="O790" t="str">
            <v>x</v>
          </cell>
          <cell r="S790" t="e">
            <v>#N/A</v>
          </cell>
          <cell r="T790" t="e">
            <v>#N/A</v>
          </cell>
        </row>
        <row r="791">
          <cell r="A791">
            <v>1035303515</v>
          </cell>
          <cell r="B791" t="str">
            <v>Luz Marleny Monroy Campo</v>
          </cell>
          <cell r="C791">
            <v>1035303515</v>
          </cell>
          <cell r="D791" t="str">
            <v>San Luis de Juntas</v>
          </cell>
          <cell r="E791">
            <v>3206616920</v>
          </cell>
          <cell r="O791" t="str">
            <v>x</v>
          </cell>
          <cell r="S791" t="e">
            <v>#N/A</v>
          </cell>
          <cell r="T791" t="e">
            <v>#N/A</v>
          </cell>
        </row>
        <row r="792">
          <cell r="A792">
            <v>1035303703</v>
          </cell>
          <cell r="B792" t="str">
            <v>Oscar  Pineda Gomez</v>
          </cell>
          <cell r="C792">
            <v>1035303703</v>
          </cell>
          <cell r="D792" t="str">
            <v>Insor</v>
          </cell>
          <cell r="E792">
            <v>3113532582</v>
          </cell>
          <cell r="K792" t="str">
            <v>x</v>
          </cell>
          <cell r="S792" t="str">
            <v>banco agrario</v>
          </cell>
          <cell r="T792" t="e">
            <v>#N/A</v>
          </cell>
        </row>
        <row r="793">
          <cell r="A793">
            <v>70435722</v>
          </cell>
          <cell r="B793" t="str">
            <v>luis alberto graciano</v>
          </cell>
          <cell r="C793">
            <v>70435722</v>
          </cell>
          <cell r="D793" t="str">
            <v>chupadero</v>
          </cell>
          <cell r="L793" t="str">
            <v>x</v>
          </cell>
          <cell r="S793" t="e">
            <v>#N/A</v>
          </cell>
          <cell r="T793" t="e">
            <v>#N/A</v>
          </cell>
        </row>
        <row r="794">
          <cell r="A794">
            <v>1035303807</v>
          </cell>
          <cell r="B794" t="str">
            <v>RUBEN DARIO GONZALES HIGUITA</v>
          </cell>
          <cell r="C794">
            <v>1035303807</v>
          </cell>
          <cell r="D794" t="str">
            <v>Alto del roble</v>
          </cell>
          <cell r="E794">
            <v>3173161126</v>
          </cell>
          <cell r="N794" t="str">
            <v>x</v>
          </cell>
          <cell r="S794" t="e">
            <v>#N/A</v>
          </cell>
          <cell r="T794" t="e">
            <v>#N/A</v>
          </cell>
        </row>
        <row r="795">
          <cell r="A795">
            <v>1035303813</v>
          </cell>
          <cell r="B795" t="str">
            <v>Jenny Norfilia Manco David</v>
          </cell>
          <cell r="C795">
            <v>1035303813</v>
          </cell>
          <cell r="D795" t="str">
            <v>Ciriguan</v>
          </cell>
          <cell r="E795">
            <v>3103828867</v>
          </cell>
          <cell r="O795" t="str">
            <v>X</v>
          </cell>
          <cell r="S795" t="e">
            <v>#N/A</v>
          </cell>
          <cell r="T795" t="e">
            <v>#N/A</v>
          </cell>
        </row>
        <row r="796">
          <cell r="A796">
            <v>1035303825</v>
          </cell>
          <cell r="B796" t="str">
            <v>Maria Leticia Higuita</v>
          </cell>
          <cell r="C796">
            <v>1035303825</v>
          </cell>
          <cell r="D796" t="str">
            <v>Bellavista</v>
          </cell>
          <cell r="E796">
            <v>3182104544</v>
          </cell>
          <cell r="O796" t="str">
            <v>x</v>
          </cell>
          <cell r="S796" t="e">
            <v>#N/A</v>
          </cell>
          <cell r="T796" t="e">
            <v>#N/A</v>
          </cell>
        </row>
        <row r="797">
          <cell r="A797">
            <v>1035303825</v>
          </cell>
          <cell r="B797" t="str">
            <v>Maria Leticia Higuita</v>
          </cell>
          <cell r="C797">
            <v>1035303825</v>
          </cell>
          <cell r="D797" t="str">
            <v>Bellavista</v>
          </cell>
          <cell r="E797">
            <v>3182104544</v>
          </cell>
          <cell r="O797" t="str">
            <v>x</v>
          </cell>
          <cell r="S797" t="e">
            <v>#N/A</v>
          </cell>
          <cell r="T797" t="e">
            <v>#N/A</v>
          </cell>
        </row>
        <row r="798">
          <cell r="A798">
            <v>70435822</v>
          </cell>
          <cell r="B798" t="str">
            <v>DANIEL ALCIDES BEDOYA BEDOYA</v>
          </cell>
          <cell r="C798">
            <v>70435822</v>
          </cell>
          <cell r="D798" t="str">
            <v>Alto del roble</v>
          </cell>
          <cell r="Q798" t="str">
            <v>Visitar</v>
          </cell>
          <cell r="R798" t="str">
            <v>Julieta</v>
          </cell>
          <cell r="S798" t="e">
            <v>#N/A</v>
          </cell>
          <cell r="T798" t="e">
            <v>#N/A</v>
          </cell>
        </row>
        <row r="799">
          <cell r="A799">
            <v>1035303957</v>
          </cell>
          <cell r="B799" t="str">
            <v>Jose Alcides Goez Bedoya</v>
          </cell>
          <cell r="C799">
            <v>1035303957</v>
          </cell>
          <cell r="D799" t="str">
            <v>El Canelo</v>
          </cell>
          <cell r="N799" t="str">
            <v>x</v>
          </cell>
          <cell r="S799" t="e">
            <v>#N/A</v>
          </cell>
          <cell r="T799" t="e">
            <v>#N/A</v>
          </cell>
        </row>
        <row r="800">
          <cell r="A800">
            <v>1035303957</v>
          </cell>
          <cell r="B800" t="str">
            <v>Jorge Mauricio Vasquez Goez</v>
          </cell>
          <cell r="C800">
            <v>1035303957</v>
          </cell>
          <cell r="D800" t="str">
            <v>El canelo</v>
          </cell>
          <cell r="E800">
            <v>3507067546</v>
          </cell>
          <cell r="O800" t="str">
            <v>X</v>
          </cell>
          <cell r="S800" t="e">
            <v>#N/A</v>
          </cell>
          <cell r="T800" t="e">
            <v>#N/A</v>
          </cell>
        </row>
        <row r="801">
          <cell r="A801">
            <v>70435837</v>
          </cell>
          <cell r="B801" t="str">
            <v>Jose Eusebio Campo Higuita</v>
          </cell>
          <cell r="C801">
            <v>70435837</v>
          </cell>
          <cell r="D801" t="str">
            <v>La estrella</v>
          </cell>
          <cell r="E801">
            <v>3233664442</v>
          </cell>
          <cell r="L801" t="str">
            <v>x</v>
          </cell>
          <cell r="S801" t="e">
            <v>#N/A</v>
          </cell>
          <cell r="T801" t="e">
            <v>#N/A</v>
          </cell>
        </row>
        <row r="802">
          <cell r="A802">
            <v>70435887</v>
          </cell>
          <cell r="B802" t="str">
            <v>Aicardo de Jesús Alcaraz londoño</v>
          </cell>
          <cell r="C802">
            <v>70435887</v>
          </cell>
          <cell r="D802" t="str">
            <v>Apucarco</v>
          </cell>
          <cell r="E802" t="str">
            <v>311 605 3247</v>
          </cell>
          <cell r="K802" t="str">
            <v>x</v>
          </cell>
          <cell r="S802" t="e">
            <v>#N/A</v>
          </cell>
          <cell r="T802" t="e">
            <v>#N/A</v>
          </cell>
        </row>
        <row r="803">
          <cell r="A803">
            <v>1035304018</v>
          </cell>
          <cell r="B803" t="str">
            <v xml:space="preserve">Suleny Usuga </v>
          </cell>
          <cell r="C803">
            <v>1035304018</v>
          </cell>
          <cell r="D803" t="str">
            <v xml:space="preserve">Alto del roble </v>
          </cell>
          <cell r="E803">
            <v>3147787070</v>
          </cell>
          <cell r="K803" t="str">
            <v>X</v>
          </cell>
          <cell r="S803" t="str">
            <v>fondo nacional de vivienda</v>
          </cell>
          <cell r="T803" t="e">
            <v>#N/A</v>
          </cell>
        </row>
        <row r="804">
          <cell r="A804">
            <v>1035304217</v>
          </cell>
          <cell r="B804" t="str">
            <v>Maria Pineda</v>
          </cell>
          <cell r="C804">
            <v>1035304217</v>
          </cell>
          <cell r="D804" t="str">
            <v>San Miguelito</v>
          </cell>
          <cell r="O804" t="str">
            <v>X</v>
          </cell>
          <cell r="S804" t="e">
            <v>#N/A</v>
          </cell>
          <cell r="T804" t="e">
            <v>#N/A</v>
          </cell>
        </row>
        <row r="805">
          <cell r="A805">
            <v>70435893</v>
          </cell>
          <cell r="B805" t="str">
            <v>John Alexander Usuga Aguirre</v>
          </cell>
          <cell r="C805">
            <v>70435893</v>
          </cell>
          <cell r="D805" t="str">
            <v>La Soledad</v>
          </cell>
          <cell r="E805">
            <v>3108482956</v>
          </cell>
          <cell r="H805" t="str">
            <v>x</v>
          </cell>
          <cell r="K805" t="str">
            <v>x</v>
          </cell>
          <cell r="S805" t="e">
            <v>#N/A</v>
          </cell>
          <cell r="T805" t="e">
            <v>#N/A</v>
          </cell>
        </row>
        <row r="806">
          <cell r="A806">
            <v>70435893</v>
          </cell>
          <cell r="B806" t="str">
            <v>John Alexander Usuga Aguirre</v>
          </cell>
          <cell r="C806">
            <v>70435893</v>
          </cell>
          <cell r="D806" t="str">
            <v>La Soledad</v>
          </cell>
          <cell r="E806">
            <v>3108482956</v>
          </cell>
          <cell r="H806" t="str">
            <v>x</v>
          </cell>
          <cell r="K806" t="str">
            <v>x</v>
          </cell>
          <cell r="S806" t="e">
            <v>#N/A</v>
          </cell>
          <cell r="T806" t="e">
            <v>#N/A</v>
          </cell>
        </row>
        <row r="807">
          <cell r="A807">
            <v>70435962</v>
          </cell>
          <cell r="B807" t="str">
            <v>Carlos Alirio Escobar Giraldo</v>
          </cell>
          <cell r="C807">
            <v>70435962</v>
          </cell>
          <cell r="D807" t="str">
            <v>La Quiebra</v>
          </cell>
          <cell r="L807" t="str">
            <v>x</v>
          </cell>
          <cell r="S807" t="e">
            <v>#N/A</v>
          </cell>
          <cell r="T807" t="e">
            <v>#N/A</v>
          </cell>
        </row>
        <row r="808">
          <cell r="A808">
            <v>1035304312</v>
          </cell>
          <cell r="B808" t="str">
            <v>Angelica Monroy</v>
          </cell>
          <cell r="C808">
            <v>1035304312</v>
          </cell>
          <cell r="D808" t="str">
            <v>San Miguelito</v>
          </cell>
          <cell r="O808" t="str">
            <v>X</v>
          </cell>
          <cell r="S808" t="e">
            <v>#N/A</v>
          </cell>
          <cell r="T808" t="e">
            <v>#N/A</v>
          </cell>
        </row>
        <row r="809">
          <cell r="A809">
            <v>1035304329</v>
          </cell>
          <cell r="B809" t="str">
            <v>francy dulied soilva zapata</v>
          </cell>
          <cell r="C809">
            <v>1035304329</v>
          </cell>
          <cell r="D809" t="str">
            <v>La Cusuti</v>
          </cell>
          <cell r="E809">
            <v>3194954968</v>
          </cell>
          <cell r="G809" t="str">
            <v>x</v>
          </cell>
          <cell r="N809" t="str">
            <v>x</v>
          </cell>
          <cell r="P809" t="str">
            <v>La cusuti</v>
          </cell>
          <cell r="S809" t="e">
            <v>#N/A</v>
          </cell>
          <cell r="T809" t="e">
            <v>#N/A</v>
          </cell>
        </row>
        <row r="810">
          <cell r="A810">
            <v>70435973</v>
          </cell>
          <cell r="B810" t="str">
            <v>GERARDO HIGUITA BERRIO</v>
          </cell>
          <cell r="C810">
            <v>70435973</v>
          </cell>
          <cell r="D810" t="str">
            <v>SAN MIGUEL</v>
          </cell>
          <cell r="S810" t="e">
            <v>#N/A</v>
          </cell>
          <cell r="T810" t="e">
            <v>#N/A</v>
          </cell>
        </row>
        <row r="811">
          <cell r="A811">
            <v>70435988</v>
          </cell>
          <cell r="B811" t="str">
            <v>Felipe manco</v>
          </cell>
          <cell r="C811">
            <v>70435988</v>
          </cell>
          <cell r="D811" t="str">
            <v>San Luis del Cafe</v>
          </cell>
          <cell r="E811" t="str">
            <v>312 754 6597</v>
          </cell>
          <cell r="L811" t="str">
            <v>x</v>
          </cell>
          <cell r="S811" t="e">
            <v>#N/A</v>
          </cell>
          <cell r="T811" t="e">
            <v>#N/A</v>
          </cell>
        </row>
        <row r="812">
          <cell r="A812">
            <v>70436055</v>
          </cell>
          <cell r="B812" t="str">
            <v>anibal de jesus correa alcaraz</v>
          </cell>
          <cell r="C812">
            <v>70436055</v>
          </cell>
          <cell r="D812" t="str">
            <v>la cusuti</v>
          </cell>
          <cell r="E812">
            <v>3194954968</v>
          </cell>
          <cell r="L812" t="str">
            <v>x</v>
          </cell>
          <cell r="S812" t="e">
            <v>#N/A</v>
          </cell>
          <cell r="T812" t="e">
            <v>#N/A</v>
          </cell>
        </row>
        <row r="813">
          <cell r="A813">
            <v>1035304702</v>
          </cell>
          <cell r="B813" t="str">
            <v>YANET MARCELA USUGA GIRALDO</v>
          </cell>
          <cell r="C813">
            <v>1035304702</v>
          </cell>
          <cell r="D813" t="str">
            <v>SANTO CRISTO</v>
          </cell>
          <cell r="S813" t="str">
            <v>banco agrario</v>
          </cell>
          <cell r="T813" t="e">
            <v>#N/A</v>
          </cell>
        </row>
        <row r="814">
          <cell r="A814">
            <v>70431374</v>
          </cell>
          <cell r="B814" t="str">
            <v>Omar de Jesus Larrea Holguin</v>
          </cell>
          <cell r="C814">
            <v>70431374</v>
          </cell>
          <cell r="D814" t="str">
            <v>Paso Arriba</v>
          </cell>
          <cell r="N814" t="str">
            <v>x</v>
          </cell>
          <cell r="P814" t="str">
            <v>PARTE BAJA</v>
          </cell>
          <cell r="Q814" t="str">
            <v>SI</v>
          </cell>
          <cell r="R814" t="str">
            <v>PRESIDENTE</v>
          </cell>
          <cell r="S814" t="e">
            <v>#N/A</v>
          </cell>
          <cell r="T814" t="e">
            <v>#N/A</v>
          </cell>
        </row>
        <row r="815">
          <cell r="A815">
            <v>70436124</v>
          </cell>
          <cell r="B815" t="str">
            <v>Moisés Hurtado</v>
          </cell>
          <cell r="C815">
            <v>70436124</v>
          </cell>
          <cell r="D815" t="str">
            <v>San Luis del Cafe</v>
          </cell>
          <cell r="E815" t="str">
            <v>315 578 6112</v>
          </cell>
          <cell r="L815" t="str">
            <v>x</v>
          </cell>
          <cell r="S815" t="e">
            <v>#N/A</v>
          </cell>
          <cell r="T815" t="e">
            <v>#N/A</v>
          </cell>
        </row>
        <row r="816">
          <cell r="A816">
            <v>70436141</v>
          </cell>
          <cell r="B816" t="str">
            <v>DANNY HUMBERTO HURTADO SOLIS</v>
          </cell>
          <cell r="C816">
            <v>70436141</v>
          </cell>
          <cell r="D816" t="str">
            <v>El Retiro</v>
          </cell>
          <cell r="Q816" t="str">
            <v>Visitar</v>
          </cell>
          <cell r="R816" t="str">
            <v>Julieta</v>
          </cell>
          <cell r="S816" t="e">
            <v>#N/A</v>
          </cell>
          <cell r="T816" t="e">
            <v>#N/A</v>
          </cell>
        </row>
        <row r="817">
          <cell r="A817">
            <v>71020952</v>
          </cell>
          <cell r="B817" t="str">
            <v>Arcangel de Jesus Garcia Ruiz</v>
          </cell>
          <cell r="C817">
            <v>71020952</v>
          </cell>
          <cell r="D817" t="str">
            <v>Juntas de Uramita</v>
          </cell>
          <cell r="E817">
            <v>3207010418</v>
          </cell>
          <cell r="P817" t="str">
            <v>Juntas de Uramita</v>
          </cell>
          <cell r="S817" t="e">
            <v>#N/A</v>
          </cell>
          <cell r="T817" t="e">
            <v>#N/A</v>
          </cell>
        </row>
        <row r="818">
          <cell r="A818">
            <v>71022113</v>
          </cell>
          <cell r="B818" t="str">
            <v>Omar Antonio Cardona Durango</v>
          </cell>
          <cell r="C818">
            <v>71022113</v>
          </cell>
          <cell r="D818" t="str">
            <v>Vededa la Esperanza</v>
          </cell>
          <cell r="E818">
            <v>3126974740</v>
          </cell>
          <cell r="L818" t="str">
            <v>x</v>
          </cell>
          <cell r="P818" t="str">
            <v>Vededa la Esperanza</v>
          </cell>
          <cell r="S818" t="e">
            <v>#N/A</v>
          </cell>
          <cell r="T818" t="e">
            <v>#N/A</v>
          </cell>
        </row>
        <row r="819">
          <cell r="A819">
            <v>71023274</v>
          </cell>
          <cell r="B819" t="str">
            <v>WILLIAM ALONSO GUERRA VELASQUEZ</v>
          </cell>
          <cell r="C819">
            <v>71023274</v>
          </cell>
          <cell r="D819" t="str">
            <v>CESTILLAL</v>
          </cell>
          <cell r="S819" t="e">
            <v>#N/A</v>
          </cell>
          <cell r="T819" t="e">
            <v>#N/A</v>
          </cell>
        </row>
        <row r="820">
          <cell r="A820">
            <v>71266622</v>
          </cell>
          <cell r="B820" t="str">
            <v>JHON FREDY BERRIO VELASQUEZ</v>
          </cell>
          <cell r="C820">
            <v>71266622</v>
          </cell>
          <cell r="D820" t="str">
            <v>CESTILLAL</v>
          </cell>
          <cell r="S820" t="e">
            <v>#N/A</v>
          </cell>
          <cell r="T820" t="e">
            <v>#N/A</v>
          </cell>
        </row>
        <row r="821">
          <cell r="A821">
            <v>71310036</v>
          </cell>
          <cell r="B821" t="str">
            <v>Carlos Andres Restrepo Henao</v>
          </cell>
          <cell r="C821">
            <v>71310036</v>
          </cell>
          <cell r="D821" t="str">
            <v>Urbano</v>
          </cell>
          <cell r="E821">
            <v>3136213992</v>
          </cell>
          <cell r="H821" t="str">
            <v>x</v>
          </cell>
          <cell r="I821" t="str">
            <v>Jefe de hogar e hijo</v>
          </cell>
          <cell r="L821" t="str">
            <v>x</v>
          </cell>
          <cell r="P821" t="str">
            <v>Vereda mediacuesta</v>
          </cell>
          <cell r="S821" t="e">
            <v>#N/A</v>
          </cell>
          <cell r="T821" t="e">
            <v>#N/A</v>
          </cell>
        </row>
        <row r="822">
          <cell r="A822">
            <v>71373042</v>
          </cell>
          <cell r="B822" t="str">
            <v>Rafael Antonio David Higuita</v>
          </cell>
          <cell r="C822">
            <v>71373042</v>
          </cell>
          <cell r="D822" t="str">
            <v>Juntas de Uramita</v>
          </cell>
          <cell r="E822">
            <v>3122730455</v>
          </cell>
          <cell r="P822" t="str">
            <v>Juntas de Uramita</v>
          </cell>
          <cell r="S822" t="e">
            <v>#N/A</v>
          </cell>
          <cell r="T822" t="e">
            <v>#N/A</v>
          </cell>
        </row>
        <row r="823">
          <cell r="A823">
            <v>71568305</v>
          </cell>
          <cell r="B823" t="str">
            <v>DIOMEDEZ  DURANGO</v>
          </cell>
          <cell r="C823">
            <v>71568305</v>
          </cell>
          <cell r="D823" t="str">
            <v>CESTILLAL</v>
          </cell>
          <cell r="S823" t="e">
            <v>#N/A</v>
          </cell>
          <cell r="T823" t="e">
            <v>#N/A</v>
          </cell>
        </row>
        <row r="824">
          <cell r="A824">
            <v>71934974</v>
          </cell>
          <cell r="B824" t="str">
            <v>Leonel Tabares</v>
          </cell>
          <cell r="C824">
            <v>71934974</v>
          </cell>
          <cell r="E824">
            <v>3122170908</v>
          </cell>
          <cell r="S824" t="e">
            <v>#N/A</v>
          </cell>
          <cell r="T824">
            <v>0</v>
          </cell>
        </row>
        <row r="825">
          <cell r="A825">
            <v>1038332211</v>
          </cell>
          <cell r="B825" t="str">
            <v>Diana Patrica Borja</v>
          </cell>
          <cell r="C825">
            <v>1038332211</v>
          </cell>
          <cell r="D825" t="str">
            <v>Moroto</v>
          </cell>
          <cell r="E825">
            <v>3186542760</v>
          </cell>
          <cell r="O825" t="str">
            <v>X</v>
          </cell>
          <cell r="S825" t="e">
            <v>#N/A</v>
          </cell>
          <cell r="T825" t="e">
            <v>#N/A</v>
          </cell>
        </row>
        <row r="826">
          <cell r="A826">
            <v>1038332387</v>
          </cell>
          <cell r="B826" t="str">
            <v>ANDRES FELIPE  GARCIA RUIZ</v>
          </cell>
          <cell r="C826">
            <v>1038332387</v>
          </cell>
          <cell r="D826" t="str">
            <v>Macanal</v>
          </cell>
          <cell r="E826">
            <v>3205974401</v>
          </cell>
          <cell r="K826" t="str">
            <v>X</v>
          </cell>
          <cell r="Q826" t="str">
            <v>Visitar</v>
          </cell>
          <cell r="S826" t="str">
            <v>banco agrario</v>
          </cell>
          <cell r="T826" t="e">
            <v>#N/A</v>
          </cell>
        </row>
        <row r="827">
          <cell r="A827">
            <v>71973736</v>
          </cell>
          <cell r="B827" t="str">
            <v xml:space="preserve">adrian de jesus durango carmona </v>
          </cell>
          <cell r="C827">
            <v>71973736</v>
          </cell>
          <cell r="D827" t="str">
            <v>naranjal</v>
          </cell>
          <cell r="E827">
            <v>3122109392</v>
          </cell>
          <cell r="K827" t="str">
            <v>x</v>
          </cell>
          <cell r="S827" t="e">
            <v>#N/A</v>
          </cell>
          <cell r="T827" t="e">
            <v>#N/A</v>
          </cell>
        </row>
        <row r="828">
          <cell r="A828">
            <v>1038333330</v>
          </cell>
          <cell r="B828" t="str">
            <v>Sandra Milena Alzate Cardona</v>
          </cell>
          <cell r="C828">
            <v>1038333330</v>
          </cell>
          <cell r="D828" t="str">
            <v>Vereda la esperanza</v>
          </cell>
          <cell r="E828">
            <v>3187674805</v>
          </cell>
          <cell r="N828" t="str">
            <v>x</v>
          </cell>
          <cell r="P828" t="str">
            <v>Vereda la esperanza</v>
          </cell>
          <cell r="S828" t="e">
            <v>#N/A</v>
          </cell>
          <cell r="T828">
            <v>1</v>
          </cell>
        </row>
        <row r="829">
          <cell r="A829">
            <v>1038333330</v>
          </cell>
          <cell r="B829" t="str">
            <v>Sandra Milena Alzate Cardona</v>
          </cell>
          <cell r="C829">
            <v>1038333330</v>
          </cell>
          <cell r="D829" t="str">
            <v>Vereda la esperanza</v>
          </cell>
          <cell r="E829">
            <v>3187674805</v>
          </cell>
          <cell r="N829" t="str">
            <v>x</v>
          </cell>
          <cell r="P829" t="str">
            <v>Vereda la esperanza</v>
          </cell>
          <cell r="S829" t="e">
            <v>#N/A</v>
          </cell>
          <cell r="T829">
            <v>1</v>
          </cell>
        </row>
        <row r="830">
          <cell r="A830">
            <v>1038335088</v>
          </cell>
          <cell r="B830" t="str">
            <v>Leidy Johana Correa Arias</v>
          </cell>
          <cell r="C830">
            <v>1038335088</v>
          </cell>
          <cell r="D830" t="str">
            <v>Vereda la Esperanza</v>
          </cell>
          <cell r="O830" t="str">
            <v>x</v>
          </cell>
          <cell r="P830" t="str">
            <v>Vereda la Esperanza</v>
          </cell>
          <cell r="S830" t="e">
            <v>#N/A</v>
          </cell>
          <cell r="T830">
            <v>0</v>
          </cell>
        </row>
        <row r="831">
          <cell r="A831">
            <v>1038335088</v>
          </cell>
          <cell r="B831" t="str">
            <v>Leidy Johana Correa Arias</v>
          </cell>
          <cell r="C831">
            <v>1038335088</v>
          </cell>
          <cell r="D831" t="str">
            <v>Vereda la Esperanza</v>
          </cell>
          <cell r="O831" t="str">
            <v>x</v>
          </cell>
          <cell r="P831" t="str">
            <v>Vereda la Esperanza</v>
          </cell>
          <cell r="S831" t="e">
            <v>#N/A</v>
          </cell>
          <cell r="T831">
            <v>0</v>
          </cell>
        </row>
        <row r="832">
          <cell r="A832">
            <v>1038337600</v>
          </cell>
          <cell r="B832" t="str">
            <v>Sebastian Cardona Durango</v>
          </cell>
          <cell r="C832">
            <v>1038337600</v>
          </cell>
          <cell r="D832" t="str">
            <v>Vereda la esperanza</v>
          </cell>
          <cell r="E832">
            <v>3218826548</v>
          </cell>
          <cell r="N832" t="str">
            <v>x</v>
          </cell>
          <cell r="P832" t="str">
            <v>Vereda la esperanza</v>
          </cell>
          <cell r="S832" t="e">
            <v>#N/A</v>
          </cell>
          <cell r="T832" t="e">
            <v>#N/A</v>
          </cell>
        </row>
        <row r="833">
          <cell r="A833">
            <v>1038337600</v>
          </cell>
          <cell r="B833" t="str">
            <v>Sebastian Cardona Durango</v>
          </cell>
          <cell r="C833">
            <v>1038337600</v>
          </cell>
          <cell r="D833" t="str">
            <v>Vereda la esperanza</v>
          </cell>
          <cell r="E833">
            <v>3218826548</v>
          </cell>
          <cell r="N833" t="str">
            <v>x</v>
          </cell>
          <cell r="P833" t="str">
            <v>Vereda la esperanza</v>
          </cell>
          <cell r="S833" t="e">
            <v>#N/A</v>
          </cell>
          <cell r="T833" t="e">
            <v>#N/A</v>
          </cell>
        </row>
        <row r="834">
          <cell r="A834">
            <v>71993451</v>
          </cell>
          <cell r="B834" t="str">
            <v>Luis Enrique Hidalgo</v>
          </cell>
          <cell r="C834">
            <v>71993451</v>
          </cell>
          <cell r="D834" t="str">
            <v>La Escalera</v>
          </cell>
          <cell r="L834" t="str">
            <v>x</v>
          </cell>
          <cell r="S834" t="e">
            <v>#N/A</v>
          </cell>
          <cell r="T834" t="e">
            <v>#N/A</v>
          </cell>
        </row>
        <row r="835">
          <cell r="A835">
            <v>98459644</v>
          </cell>
          <cell r="B835" t="str">
            <v>Horacio Higuita</v>
          </cell>
          <cell r="C835">
            <v>98459644</v>
          </cell>
          <cell r="D835" t="str">
            <v>Juntas de Uramita</v>
          </cell>
          <cell r="E835">
            <v>3147634257</v>
          </cell>
          <cell r="P835" t="str">
            <v>Juntas de Uramita</v>
          </cell>
          <cell r="S835" t="e">
            <v>#N/A</v>
          </cell>
          <cell r="T835" t="e">
            <v>#N/A</v>
          </cell>
        </row>
        <row r="836">
          <cell r="A836">
            <v>98460488</v>
          </cell>
          <cell r="B836" t="str">
            <v>ROBERT ALFONSO TUBERQUIA MONROY</v>
          </cell>
          <cell r="C836">
            <v>98460488</v>
          </cell>
          <cell r="D836" t="str">
            <v>CESTILLAL</v>
          </cell>
          <cell r="S836" t="e">
            <v>#N/A</v>
          </cell>
          <cell r="T836" t="e">
            <v>#N/A</v>
          </cell>
        </row>
        <row r="837">
          <cell r="A837">
            <v>98588141</v>
          </cell>
          <cell r="B837" t="str">
            <v>Javier Medina</v>
          </cell>
          <cell r="C837">
            <v>98588141</v>
          </cell>
          <cell r="D837" t="str">
            <v>Urbano</v>
          </cell>
          <cell r="E837">
            <v>3126830295</v>
          </cell>
          <cell r="L837" t="str">
            <v>x</v>
          </cell>
          <cell r="P837" t="str">
            <v>Barrio los balsos</v>
          </cell>
          <cell r="S837" t="e">
            <v>#N/A</v>
          </cell>
          <cell r="T837" t="e">
            <v>#N/A</v>
          </cell>
        </row>
        <row r="838">
          <cell r="A838">
            <v>1046952085</v>
          </cell>
          <cell r="B838" t="str">
            <v>Luis Carlos  Moreno</v>
          </cell>
          <cell r="C838">
            <v>1046952085</v>
          </cell>
          <cell r="D838" t="str">
            <v>Buena vista</v>
          </cell>
          <cell r="E838">
            <v>3217046886</v>
          </cell>
          <cell r="I838" t="str">
            <v>Hijo y padre</v>
          </cell>
          <cell r="L838" t="str">
            <v>x</v>
          </cell>
          <cell r="P838" t="str">
            <v>Parte baja por los morenos</v>
          </cell>
          <cell r="Q838" t="str">
            <v>Visitar</v>
          </cell>
          <cell r="S838" t="str">
            <v>banco agrario</v>
          </cell>
          <cell r="T838">
            <v>1</v>
          </cell>
        </row>
        <row r="839">
          <cell r="A839">
            <v>1046952462</v>
          </cell>
          <cell r="B839" t="str">
            <v>Milton Torres Durango</v>
          </cell>
          <cell r="C839">
            <v>1046952462</v>
          </cell>
          <cell r="D839" t="str">
            <v>Vereda los Antioqueños</v>
          </cell>
          <cell r="N839" t="str">
            <v>X</v>
          </cell>
          <cell r="S839" t="e">
            <v>#N/A</v>
          </cell>
          <cell r="T839" t="e">
            <v>#N/A</v>
          </cell>
        </row>
        <row r="840">
          <cell r="A840">
            <v>98613810</v>
          </cell>
          <cell r="B840" t="str">
            <v>Ivan Dario Gracioano Pino</v>
          </cell>
          <cell r="C840">
            <v>98613810</v>
          </cell>
          <cell r="D840" t="str">
            <v>Buena Vista</v>
          </cell>
          <cell r="E840">
            <v>3234534141</v>
          </cell>
          <cell r="L840" t="str">
            <v>x</v>
          </cell>
          <cell r="S840" t="e">
            <v>#N/A</v>
          </cell>
          <cell r="T840" t="e">
            <v>#N/A</v>
          </cell>
        </row>
        <row r="841">
          <cell r="A841">
            <v>98613810</v>
          </cell>
          <cell r="B841" t="str">
            <v xml:space="preserve">Luis Eduardo Usuga Giraldo </v>
          </cell>
          <cell r="C841">
            <v>98613810</v>
          </cell>
          <cell r="D841" t="str">
            <v>San Luis de Juntas</v>
          </cell>
          <cell r="E841">
            <v>3218453123</v>
          </cell>
          <cell r="L841" t="str">
            <v>x</v>
          </cell>
          <cell r="S841" t="e">
            <v>#N/A</v>
          </cell>
          <cell r="T841" t="e">
            <v>#N/A</v>
          </cell>
        </row>
        <row r="842">
          <cell r="A842">
            <v>98613810</v>
          </cell>
          <cell r="B842" t="str">
            <v>Ivan Dario Gracioano Pino</v>
          </cell>
          <cell r="C842">
            <v>98613810</v>
          </cell>
          <cell r="D842" t="str">
            <v>Buena Vista</v>
          </cell>
          <cell r="E842">
            <v>3234534141</v>
          </cell>
          <cell r="L842" t="str">
            <v>x</v>
          </cell>
          <cell r="S842" t="e">
            <v>#N/A</v>
          </cell>
          <cell r="T842" t="e">
            <v>#N/A</v>
          </cell>
        </row>
        <row r="843">
          <cell r="A843">
            <v>98613810</v>
          </cell>
          <cell r="B843" t="str">
            <v xml:space="preserve">Luis Eduardo Usuga Giraldo </v>
          </cell>
          <cell r="C843">
            <v>98613810</v>
          </cell>
          <cell r="D843" t="str">
            <v>San Luis de Juntas</v>
          </cell>
          <cell r="E843">
            <v>3218453123</v>
          </cell>
          <cell r="L843" t="str">
            <v>x</v>
          </cell>
          <cell r="S843" t="e">
            <v>#N/A</v>
          </cell>
          <cell r="T843" t="e">
            <v>#N/A</v>
          </cell>
        </row>
        <row r="844">
          <cell r="A844">
            <v>98613817</v>
          </cell>
          <cell r="B844" t="str">
            <v>Juan Eugenio Rodríguez</v>
          </cell>
          <cell r="C844">
            <v>98613817</v>
          </cell>
          <cell r="D844" t="str">
            <v>San Julián</v>
          </cell>
          <cell r="E844" t="str">
            <v>320 659 0216</v>
          </cell>
          <cell r="G844" t="str">
            <v>x</v>
          </cell>
          <cell r="L844" t="str">
            <v>x</v>
          </cell>
          <cell r="S844" t="e">
            <v>#N/A</v>
          </cell>
          <cell r="T844">
            <v>1</v>
          </cell>
        </row>
        <row r="845">
          <cell r="A845">
            <v>98613986</v>
          </cell>
          <cell r="B845" t="str">
            <v>Ruben Dario Valderrama</v>
          </cell>
          <cell r="C845">
            <v>98613986</v>
          </cell>
          <cell r="D845" t="str">
            <v>Vereda Chupadero</v>
          </cell>
          <cell r="P845" t="str">
            <v>Vereda Chupadero</v>
          </cell>
          <cell r="S845" t="e">
            <v>#N/A</v>
          </cell>
          <cell r="T845">
            <v>1</v>
          </cell>
        </row>
        <row r="846">
          <cell r="A846">
            <v>98613986</v>
          </cell>
          <cell r="B846" t="str">
            <v>Ruben Dario Valderrama Graciano</v>
          </cell>
          <cell r="C846">
            <v>98613986</v>
          </cell>
          <cell r="E846" t="str">
            <v>3104921425 - 3137242514</v>
          </cell>
          <cell r="I846" t="str">
            <v>Esposa y dos hijos de 3 años y 4 meses</v>
          </cell>
          <cell r="L846" t="str">
            <v>x</v>
          </cell>
          <cell r="P846" t="str">
            <v xml:space="preserve">Parte alta, hacia la escuela </v>
          </cell>
          <cell r="Q846" t="str">
            <v>Visitar</v>
          </cell>
          <cell r="R846" t="str">
            <v>damnificado por techo</v>
          </cell>
          <cell r="S846" t="e">
            <v>#N/A</v>
          </cell>
          <cell r="T846">
            <v>1</v>
          </cell>
        </row>
        <row r="847">
          <cell r="A847">
            <v>1152204497</v>
          </cell>
          <cell r="B847" t="str">
            <v>Doris Herminia Higuita Manco</v>
          </cell>
          <cell r="C847">
            <v>1152204497</v>
          </cell>
          <cell r="D847" t="str">
            <v>La Soledad</v>
          </cell>
          <cell r="N847" t="str">
            <v>x</v>
          </cell>
          <cell r="S847" t="e">
            <v>#N/A</v>
          </cell>
          <cell r="T847" t="e">
            <v>#N/A</v>
          </cell>
        </row>
        <row r="848">
          <cell r="A848">
            <v>1152687593</v>
          </cell>
          <cell r="B848" t="str">
            <v xml:space="preserve">Liseth Beronica Campo Guisao </v>
          </cell>
          <cell r="C848">
            <v>1152687593</v>
          </cell>
          <cell r="D848" t="str">
            <v>Apucarco</v>
          </cell>
          <cell r="E848">
            <v>3232942968</v>
          </cell>
          <cell r="O848" t="str">
            <v>X</v>
          </cell>
          <cell r="S848" t="e">
            <v>#N/A</v>
          </cell>
          <cell r="T848" t="e">
            <v>#N/A</v>
          </cell>
        </row>
        <row r="849">
          <cell r="A849">
            <v>98613986</v>
          </cell>
          <cell r="B849" t="str">
            <v>ruben dario valderrama</v>
          </cell>
          <cell r="C849">
            <v>98613986</v>
          </cell>
          <cell r="D849" t="str">
            <v>chupadero</v>
          </cell>
          <cell r="L849" t="str">
            <v>x</v>
          </cell>
          <cell r="S849" t="e">
            <v>#N/A</v>
          </cell>
          <cell r="T849">
            <v>1</v>
          </cell>
        </row>
        <row r="850">
          <cell r="A850">
            <v>1192765813</v>
          </cell>
          <cell r="B850" t="str">
            <v>Luis Carlos Rodrigues David</v>
          </cell>
          <cell r="C850">
            <v>1192765813</v>
          </cell>
          <cell r="D850" t="str">
            <v>La Curva</v>
          </cell>
          <cell r="E850">
            <v>3113956557</v>
          </cell>
          <cell r="N850" t="str">
            <v>X</v>
          </cell>
          <cell r="S850" t="e">
            <v>#N/A</v>
          </cell>
          <cell r="T850" t="e">
            <v>#N/A</v>
          </cell>
        </row>
        <row r="851">
          <cell r="A851">
            <v>98614340</v>
          </cell>
          <cell r="B851" t="str">
            <v xml:space="preserve">Omar de Jesús Alcaraz David </v>
          </cell>
          <cell r="C851">
            <v>98614340</v>
          </cell>
          <cell r="D851" t="str">
            <v>San Julian</v>
          </cell>
          <cell r="E851">
            <v>3222706912</v>
          </cell>
          <cell r="G851" t="str">
            <v>x</v>
          </cell>
          <cell r="L851" t="str">
            <v>x</v>
          </cell>
          <cell r="S851" t="e">
            <v>#N/A</v>
          </cell>
          <cell r="T851" t="e">
            <v>#N/A</v>
          </cell>
        </row>
        <row r="852">
          <cell r="A852">
            <v>98614340</v>
          </cell>
          <cell r="B852" t="str">
            <v xml:space="preserve">Omar de Jesús Alcaraz David </v>
          </cell>
          <cell r="C852">
            <v>98614340</v>
          </cell>
          <cell r="D852" t="str">
            <v>San Julian</v>
          </cell>
          <cell r="E852">
            <v>3222706912</v>
          </cell>
          <cell r="G852" t="str">
            <v>x</v>
          </cell>
          <cell r="L852" t="str">
            <v>x</v>
          </cell>
          <cell r="S852" t="e">
            <v>#N/A</v>
          </cell>
          <cell r="T852" t="e">
            <v>#N/A</v>
          </cell>
        </row>
        <row r="853">
          <cell r="A853">
            <v>98694509</v>
          </cell>
          <cell r="B853" t="str">
            <v>Ricaute Urrego Lopez</v>
          </cell>
          <cell r="C853">
            <v>98694509</v>
          </cell>
          <cell r="D853" t="str">
            <v>Urbano</v>
          </cell>
          <cell r="E853">
            <v>3207546040</v>
          </cell>
          <cell r="P853" t="str">
            <v>Versalles y el eden</v>
          </cell>
          <cell r="S853" t="e">
            <v>#N/A</v>
          </cell>
          <cell r="T853">
            <v>1</v>
          </cell>
        </row>
        <row r="854">
          <cell r="A854">
            <v>98698061</v>
          </cell>
          <cell r="B854" t="str">
            <v>david alexis alvarez castrillon</v>
          </cell>
          <cell r="C854">
            <v>98698061</v>
          </cell>
          <cell r="D854" t="str">
            <v>cordoncillal</v>
          </cell>
          <cell r="E854">
            <v>3214777900</v>
          </cell>
          <cell r="L854" t="str">
            <v>x</v>
          </cell>
          <cell r="S854" t="e">
            <v>#N/A</v>
          </cell>
          <cell r="T854" t="e">
            <v>#N/A</v>
          </cell>
        </row>
        <row r="855">
          <cell r="A855">
            <v>98706623</v>
          </cell>
          <cell r="B855" t="str">
            <v xml:space="preserve">Leónidas de Jesús Correa </v>
          </cell>
          <cell r="C855">
            <v>98706623</v>
          </cell>
          <cell r="D855" t="str">
            <v>La Soledad</v>
          </cell>
          <cell r="E855">
            <v>3145658633</v>
          </cell>
          <cell r="F855" t="str">
            <v>x</v>
          </cell>
          <cell r="L855" t="str">
            <v>x</v>
          </cell>
          <cell r="S855" t="e">
            <v>#N/A</v>
          </cell>
          <cell r="T855">
            <v>1</v>
          </cell>
        </row>
        <row r="856">
          <cell r="A856">
            <v>3216289567</v>
          </cell>
          <cell r="B856" t="str">
            <v>Eriberto Florez</v>
          </cell>
          <cell r="C856">
            <v>3216289567</v>
          </cell>
          <cell r="D856" t="str">
            <v>Santo Domingo</v>
          </cell>
          <cell r="E856">
            <v>3206063239</v>
          </cell>
          <cell r="N856" t="str">
            <v>x</v>
          </cell>
          <cell r="S856" t="e">
            <v>#N/A</v>
          </cell>
          <cell r="T856" t="e">
            <v>#N/A</v>
          </cell>
        </row>
        <row r="857">
          <cell r="A857">
            <v>3216289567</v>
          </cell>
          <cell r="B857" t="str">
            <v>Eriberto Florez</v>
          </cell>
          <cell r="C857">
            <v>3216289567</v>
          </cell>
          <cell r="D857" t="str">
            <v>Santo Domingo</v>
          </cell>
          <cell r="E857">
            <v>3206063239</v>
          </cell>
          <cell r="N857" t="str">
            <v>x</v>
          </cell>
          <cell r="S857" t="e">
            <v>#N/A</v>
          </cell>
          <cell r="T857" t="e">
            <v>#N/A</v>
          </cell>
        </row>
        <row r="858">
          <cell r="A858">
            <v>98706623</v>
          </cell>
          <cell r="B858" t="str">
            <v xml:space="preserve">Leónidas de Jesús Correa </v>
          </cell>
          <cell r="C858">
            <v>98706623</v>
          </cell>
          <cell r="D858" t="str">
            <v>La Soledad</v>
          </cell>
          <cell r="E858">
            <v>3145658633</v>
          </cell>
          <cell r="F858" t="str">
            <v>x</v>
          </cell>
          <cell r="L858" t="str">
            <v>x</v>
          </cell>
          <cell r="S858" t="e">
            <v>#N/A</v>
          </cell>
          <cell r="T858">
            <v>1</v>
          </cell>
        </row>
        <row r="859">
          <cell r="A859">
            <v>98715856</v>
          </cell>
          <cell r="B859" t="str">
            <v>VICTOR GOMEZ OQUENDO</v>
          </cell>
          <cell r="C859">
            <v>98715856</v>
          </cell>
          <cell r="D859" t="str">
            <v>CESTILLAL</v>
          </cell>
          <cell r="S859" t="e">
            <v>#N/A</v>
          </cell>
          <cell r="T859" t="e">
            <v>#N/A</v>
          </cell>
        </row>
        <row r="860">
          <cell r="B860" t="str">
            <v>Roberto Bedoya</v>
          </cell>
          <cell r="D860" t="str">
            <v>San Luis de Juntas</v>
          </cell>
          <cell r="E860">
            <v>3113691692</v>
          </cell>
          <cell r="N860" t="str">
            <v>x</v>
          </cell>
          <cell r="S860" t="e">
            <v>#N/A</v>
          </cell>
          <cell r="T860" t="e">
            <v>#N/A</v>
          </cell>
        </row>
        <row r="861">
          <cell r="B861" t="str">
            <v>Roberto Bedoya</v>
          </cell>
          <cell r="D861" t="str">
            <v>San Luis de Juntas</v>
          </cell>
          <cell r="E861">
            <v>3113691692</v>
          </cell>
          <cell r="N861" t="str">
            <v>x</v>
          </cell>
          <cell r="S861" t="e">
            <v>#N/A</v>
          </cell>
          <cell r="T861" t="e">
            <v>#N/A</v>
          </cell>
        </row>
        <row r="862">
          <cell r="A862">
            <v>473781884</v>
          </cell>
          <cell r="B862" t="str">
            <v>Blanca Luz Hidalgo</v>
          </cell>
          <cell r="C862">
            <v>473781884</v>
          </cell>
          <cell r="D862" t="str">
            <v>Urbano</v>
          </cell>
          <cell r="E862">
            <v>3167241815</v>
          </cell>
          <cell r="L862" t="str">
            <v>x</v>
          </cell>
          <cell r="P862" t="str">
            <v>Barrio los balsos</v>
          </cell>
          <cell r="S862" t="e">
            <v>#N/A</v>
          </cell>
          <cell r="T862" t="e">
            <v>#N/A</v>
          </cell>
        </row>
        <row r="863">
          <cell r="B863" t="str">
            <v>Jaime  Durango</v>
          </cell>
          <cell r="D863" t="str">
            <v>La loma</v>
          </cell>
          <cell r="N863" t="str">
            <v>x</v>
          </cell>
          <cell r="R863" t="str">
            <v>Martica</v>
          </cell>
          <cell r="S863" t="e">
            <v>#N/A</v>
          </cell>
          <cell r="T863" t="e">
            <v>#N/A</v>
          </cell>
        </row>
        <row r="864">
          <cell r="B864" t="str">
            <v>Estefani  Usuga</v>
          </cell>
          <cell r="D864" t="str">
            <v>La loma</v>
          </cell>
          <cell r="N864" t="str">
            <v>x</v>
          </cell>
          <cell r="R864" t="str">
            <v>Martica</v>
          </cell>
          <cell r="S864" t="e">
            <v>#N/A</v>
          </cell>
          <cell r="T864" t="e">
            <v>#N/A</v>
          </cell>
        </row>
        <row r="865">
          <cell r="B865" t="str">
            <v>Egidio Gaviria</v>
          </cell>
          <cell r="D865" t="str">
            <v>La Balsita</v>
          </cell>
          <cell r="N865" t="str">
            <v>x</v>
          </cell>
          <cell r="R865" t="str">
            <v>Martica</v>
          </cell>
          <cell r="S865" t="e">
            <v>#N/A</v>
          </cell>
          <cell r="T865" t="e">
            <v>#N/A</v>
          </cell>
        </row>
        <row r="866">
          <cell r="B866" t="str">
            <v>Euclides Aguirre</v>
          </cell>
          <cell r="D866" t="str">
            <v>La Balsita</v>
          </cell>
          <cell r="N866" t="str">
            <v>x</v>
          </cell>
          <cell r="R866" t="str">
            <v>Martica</v>
          </cell>
          <cell r="S866" t="e">
            <v>#N/A</v>
          </cell>
          <cell r="T866" t="e">
            <v>#N/A</v>
          </cell>
        </row>
        <row r="867">
          <cell r="B867" t="str">
            <v>Jhon Fernando Durango</v>
          </cell>
          <cell r="D867" t="str">
            <v>Juan Gomez</v>
          </cell>
          <cell r="N867" t="str">
            <v>x</v>
          </cell>
          <cell r="R867" t="str">
            <v>Martica</v>
          </cell>
          <cell r="S867" t="e">
            <v>#N/A</v>
          </cell>
          <cell r="T867" t="e">
            <v>#N/A</v>
          </cell>
        </row>
        <row r="868">
          <cell r="B868" t="str">
            <v>Gildardo  Monrroy Duarte</v>
          </cell>
          <cell r="D868" t="str">
            <v>San Jose</v>
          </cell>
          <cell r="N868" t="str">
            <v>x</v>
          </cell>
          <cell r="S868" t="e">
            <v>#N/A</v>
          </cell>
          <cell r="T868" t="e">
            <v>#N/A</v>
          </cell>
        </row>
        <row r="869">
          <cell r="B869" t="str">
            <v>JAVIER GOMEZ AGUIRRE</v>
          </cell>
          <cell r="D869" t="str">
            <v>MACANAL</v>
          </cell>
          <cell r="E869">
            <v>3127171156</v>
          </cell>
          <cell r="N869" t="str">
            <v>x</v>
          </cell>
          <cell r="R869" t="str">
            <v>PRESIDENTE PRIORIZADO</v>
          </cell>
          <cell r="S869" t="e">
            <v>#N/A</v>
          </cell>
          <cell r="T869" t="e">
            <v>#N/A</v>
          </cell>
        </row>
        <row r="870">
          <cell r="B870" t="str">
            <v>Alvaro Carrillo</v>
          </cell>
          <cell r="D870" t="str">
            <v>Aguada</v>
          </cell>
          <cell r="O870" t="str">
            <v>X</v>
          </cell>
          <cell r="R870" t="str">
            <v>PRIORIDAD ALCALDE</v>
          </cell>
          <cell r="S870" t="e">
            <v>#N/A</v>
          </cell>
          <cell r="T870" t="e">
            <v>#N/A</v>
          </cell>
        </row>
        <row r="871">
          <cell r="B871" t="str">
            <v>Morelia Goez Berrio</v>
          </cell>
          <cell r="D871" t="str">
            <v>Cestillal</v>
          </cell>
          <cell r="O871" t="str">
            <v>X</v>
          </cell>
          <cell r="R871" t="str">
            <v>PRIORIDAD ALCALDE</v>
          </cell>
          <cell r="S871" t="e">
            <v>#N/A</v>
          </cell>
          <cell r="T871" t="e">
            <v>#N/A</v>
          </cell>
        </row>
        <row r="872">
          <cell r="B872" t="str">
            <v>Adriana  Usuga</v>
          </cell>
          <cell r="D872" t="str">
            <v>La loma</v>
          </cell>
          <cell r="O872" t="str">
            <v>X</v>
          </cell>
          <cell r="R872" t="str">
            <v>Martica</v>
          </cell>
          <cell r="S872" t="e">
            <v>#N/A</v>
          </cell>
          <cell r="T872" t="e">
            <v>#N/A</v>
          </cell>
        </row>
        <row r="873">
          <cell r="B873" t="str">
            <v>Alejadrino  Giraldo</v>
          </cell>
          <cell r="D873" t="str">
            <v>La loma</v>
          </cell>
          <cell r="O873" t="str">
            <v>X</v>
          </cell>
          <cell r="R873" t="str">
            <v>Martica</v>
          </cell>
          <cell r="S873" t="e">
            <v>#N/A</v>
          </cell>
          <cell r="T873" t="e">
            <v>#N/A</v>
          </cell>
        </row>
        <row r="874">
          <cell r="B874" t="str">
            <v>susana Penagos</v>
          </cell>
          <cell r="D874" t="str">
            <v>La balsita</v>
          </cell>
          <cell r="O874" t="str">
            <v>X</v>
          </cell>
          <cell r="R874" t="str">
            <v>Martica</v>
          </cell>
          <cell r="S874" t="e">
            <v>#N/A</v>
          </cell>
          <cell r="T874" t="e">
            <v>#N/A</v>
          </cell>
        </row>
        <row r="875">
          <cell r="B875" t="str">
            <v>Arnulfo Serna</v>
          </cell>
          <cell r="D875" t="str">
            <v>La balsita</v>
          </cell>
          <cell r="O875" t="str">
            <v>X</v>
          </cell>
          <cell r="R875" t="str">
            <v>Martica</v>
          </cell>
          <cell r="S875" t="e">
            <v>#N/A</v>
          </cell>
          <cell r="T875" t="e">
            <v>#N/A</v>
          </cell>
        </row>
        <row r="876">
          <cell r="B876" t="str">
            <v>Marta Luz Florez</v>
          </cell>
          <cell r="D876" t="str">
            <v>La balsita</v>
          </cell>
          <cell r="O876" t="str">
            <v>X</v>
          </cell>
          <cell r="R876" t="str">
            <v>Martica</v>
          </cell>
          <cell r="S876" t="e">
            <v>#N/A</v>
          </cell>
          <cell r="T876" t="e">
            <v>#N/A</v>
          </cell>
        </row>
        <row r="877">
          <cell r="B877" t="str">
            <v>Fabian Manco Marin</v>
          </cell>
          <cell r="D877" t="str">
            <v>Juan Gomez</v>
          </cell>
          <cell r="E877">
            <v>3135888947</v>
          </cell>
          <cell r="O877" t="str">
            <v>X</v>
          </cell>
          <cell r="R877" t="str">
            <v>Martica</v>
          </cell>
          <cell r="S877" t="e">
            <v>#N/A</v>
          </cell>
          <cell r="T877" t="e">
            <v>#N/A</v>
          </cell>
        </row>
        <row r="878">
          <cell r="B878" t="str">
            <v>Reyna David</v>
          </cell>
          <cell r="D878" t="str">
            <v>Juan Gomez</v>
          </cell>
          <cell r="E878">
            <v>3502149407</v>
          </cell>
          <cell r="O878" t="str">
            <v>X</v>
          </cell>
          <cell r="R878" t="str">
            <v>Martica</v>
          </cell>
          <cell r="S878" t="e">
            <v>#N/A</v>
          </cell>
          <cell r="T878" t="e">
            <v>#N/A</v>
          </cell>
        </row>
        <row r="879">
          <cell r="B879" t="str">
            <v>Hugo hechavarria</v>
          </cell>
          <cell r="D879" t="str">
            <v>Juan Gomez</v>
          </cell>
          <cell r="O879" t="str">
            <v>X</v>
          </cell>
          <cell r="R879" t="str">
            <v>Martica</v>
          </cell>
          <cell r="S879" t="e">
            <v>#N/A</v>
          </cell>
          <cell r="T879" t="e">
            <v>#N/A</v>
          </cell>
        </row>
        <row r="880">
          <cell r="B880" t="str">
            <v>Jorge Higuita</v>
          </cell>
          <cell r="D880" t="str">
            <v>Juan Gomez</v>
          </cell>
          <cell r="E880">
            <v>3145923979</v>
          </cell>
          <cell r="O880" t="str">
            <v>X</v>
          </cell>
          <cell r="R880" t="str">
            <v>Martica</v>
          </cell>
          <cell r="S880" t="e">
            <v>#N/A</v>
          </cell>
          <cell r="T880" t="e">
            <v>#N/A</v>
          </cell>
        </row>
        <row r="881">
          <cell r="B881" t="str">
            <v>Jhon Fernando Durango</v>
          </cell>
          <cell r="D881" t="str">
            <v>Juan Gomez</v>
          </cell>
          <cell r="E881">
            <v>3104370169</v>
          </cell>
          <cell r="O881" t="str">
            <v>X</v>
          </cell>
          <cell r="R881" t="str">
            <v>Martica</v>
          </cell>
          <cell r="S881" t="e">
            <v>#N/A</v>
          </cell>
          <cell r="T881" t="e">
            <v>#N/A</v>
          </cell>
        </row>
        <row r="882">
          <cell r="B882" t="str">
            <v>Marina Hurtado</v>
          </cell>
          <cell r="D882" t="str">
            <v>Juan Gomez</v>
          </cell>
          <cell r="E882">
            <v>3217798547</v>
          </cell>
          <cell r="O882" t="str">
            <v>X</v>
          </cell>
          <cell r="R882" t="str">
            <v>Martica</v>
          </cell>
          <cell r="S882" t="e">
            <v>#N/A</v>
          </cell>
          <cell r="T882" t="e">
            <v>#N/A</v>
          </cell>
        </row>
        <row r="883">
          <cell r="B883" t="str">
            <v>Hector Usuga Lopez</v>
          </cell>
          <cell r="D883" t="str">
            <v>Juan Gomez</v>
          </cell>
          <cell r="O883" t="str">
            <v>X</v>
          </cell>
          <cell r="R883" t="str">
            <v>Martica</v>
          </cell>
          <cell r="S883" t="e">
            <v>#N/A</v>
          </cell>
          <cell r="T883" t="e">
            <v>#N/A</v>
          </cell>
        </row>
        <row r="884">
          <cell r="B884" t="str">
            <v>Nelly  Usuga</v>
          </cell>
          <cell r="D884" t="str">
            <v>Juan Gomez</v>
          </cell>
          <cell r="O884" t="str">
            <v>X</v>
          </cell>
          <cell r="R884" t="str">
            <v>Martica</v>
          </cell>
          <cell r="S884" t="e">
            <v>#N/A</v>
          </cell>
          <cell r="T884" t="e">
            <v>#N/A</v>
          </cell>
        </row>
        <row r="885">
          <cell r="B885" t="str">
            <v>susana Penagos</v>
          </cell>
          <cell r="D885" t="str">
            <v>La balsita</v>
          </cell>
          <cell r="O885" t="str">
            <v>X</v>
          </cell>
          <cell r="S885" t="e">
            <v>#N/A</v>
          </cell>
          <cell r="T885" t="e">
            <v>#N/A</v>
          </cell>
        </row>
        <row r="886">
          <cell r="B886" t="str">
            <v>Arnulfo Serna</v>
          </cell>
          <cell r="D886" t="str">
            <v>La balsita</v>
          </cell>
          <cell r="O886" t="str">
            <v>X</v>
          </cell>
          <cell r="S886" t="e">
            <v>#N/A</v>
          </cell>
          <cell r="T886" t="e">
            <v>#N/A</v>
          </cell>
        </row>
        <row r="887">
          <cell r="B887" t="str">
            <v>Marta Luz Florez</v>
          </cell>
          <cell r="D887" t="str">
            <v>La balsita</v>
          </cell>
          <cell r="O887" t="str">
            <v>X</v>
          </cell>
          <cell r="S887" t="e">
            <v>#N/A</v>
          </cell>
          <cell r="T887" t="e">
            <v>#N/A</v>
          </cell>
        </row>
        <row r="888">
          <cell r="B888" t="str">
            <v>Edilson  Puerta</v>
          </cell>
          <cell r="D888" t="str">
            <v>San Jose</v>
          </cell>
          <cell r="O888" t="str">
            <v>X</v>
          </cell>
          <cell r="S888" t="e">
            <v>#N/A</v>
          </cell>
          <cell r="T888" t="e">
            <v>#N/A</v>
          </cell>
        </row>
        <row r="889">
          <cell r="B889" t="str">
            <v>Ana Londoño</v>
          </cell>
          <cell r="D889" t="str">
            <v>San jose</v>
          </cell>
          <cell r="O889" t="str">
            <v>X</v>
          </cell>
          <cell r="S889" t="e">
            <v>#N/A</v>
          </cell>
          <cell r="T889" t="e">
            <v>#N/A</v>
          </cell>
        </row>
        <row r="890">
          <cell r="B890" t="str">
            <v>Carlos  Usuga</v>
          </cell>
          <cell r="D890" t="str">
            <v>San jose</v>
          </cell>
          <cell r="O890" t="str">
            <v>X</v>
          </cell>
          <cell r="S890" t="e">
            <v>#N/A</v>
          </cell>
          <cell r="T890" t="e">
            <v>#N/A</v>
          </cell>
        </row>
        <row r="891">
          <cell r="B891" t="str">
            <v>LUIS ALFREDO USUGA DAVID</v>
          </cell>
          <cell r="D891" t="str">
            <v>MACANAL</v>
          </cell>
          <cell r="E891">
            <v>3233489031</v>
          </cell>
          <cell r="O891" t="str">
            <v>X</v>
          </cell>
          <cell r="R891" t="str">
            <v>PRESIDENTE PRIORIZADO</v>
          </cell>
          <cell r="S891" t="e">
            <v>#N/A</v>
          </cell>
          <cell r="T891" t="e">
            <v>#N/A</v>
          </cell>
        </row>
        <row r="892">
          <cell r="B892" t="str">
            <v>Jaime Durango</v>
          </cell>
          <cell r="D892" t="str">
            <v>La Loma</v>
          </cell>
          <cell r="N892" t="str">
            <v>x</v>
          </cell>
          <cell r="S892" t="e">
            <v>#N/A</v>
          </cell>
          <cell r="T892" t="e">
            <v>#N/A</v>
          </cell>
        </row>
        <row r="893">
          <cell r="A893">
            <v>1000106294</v>
          </cell>
          <cell r="B893" t="str">
            <v xml:space="preserve">Hilda Cristina </v>
          </cell>
          <cell r="C893">
            <v>1000106294</v>
          </cell>
          <cell r="D893" t="str">
            <v>San Miguelito</v>
          </cell>
          <cell r="E893">
            <v>3108296218</v>
          </cell>
          <cell r="K893" t="str">
            <v>x</v>
          </cell>
          <cell r="S893" t="e">
            <v>#N/A</v>
          </cell>
          <cell r="T893" t="e">
            <v>#N/A</v>
          </cell>
        </row>
        <row r="894">
          <cell r="A894">
            <v>1000112224</v>
          </cell>
          <cell r="B894" t="str">
            <v>Ricaute Higuita Salas</v>
          </cell>
          <cell r="C894">
            <v>1000112224</v>
          </cell>
          <cell r="D894" t="str">
            <v>San Luis de Juntas</v>
          </cell>
          <cell r="E894">
            <v>3218453123</v>
          </cell>
          <cell r="L894" t="str">
            <v>x</v>
          </cell>
          <cell r="S894" t="e">
            <v>#N/A</v>
          </cell>
          <cell r="T894" t="e">
            <v>#N/A</v>
          </cell>
        </row>
        <row r="895">
          <cell r="B895" t="str">
            <v>Jaime Durango</v>
          </cell>
          <cell r="D895" t="str">
            <v>La Loma</v>
          </cell>
          <cell r="N895" t="str">
            <v>x</v>
          </cell>
          <cell r="S895" t="e">
            <v>#N/A</v>
          </cell>
          <cell r="T895" t="e">
            <v>#N/A</v>
          </cell>
        </row>
        <row r="896">
          <cell r="B896" t="str">
            <v>Ruben Dario Durango</v>
          </cell>
          <cell r="D896" t="str">
            <v>Vereda los Antioqueños</v>
          </cell>
          <cell r="N896" t="str">
            <v>X</v>
          </cell>
          <cell r="S896" t="e">
            <v>#N/A</v>
          </cell>
          <cell r="T896" t="e">
            <v>#N/A</v>
          </cell>
        </row>
        <row r="897">
          <cell r="B897" t="str">
            <v>Isabel Garcia</v>
          </cell>
          <cell r="D897" t="str">
            <v>Moroto</v>
          </cell>
          <cell r="E897">
            <v>3128118464</v>
          </cell>
          <cell r="O897" t="str">
            <v>X</v>
          </cell>
          <cell r="S897" t="e">
            <v>#N/A</v>
          </cell>
          <cell r="T897" t="e">
            <v>#N/A</v>
          </cell>
        </row>
        <row r="898">
          <cell r="A898">
            <v>1000112224</v>
          </cell>
          <cell r="B898" t="str">
            <v>Ricaute Higuita Salas</v>
          </cell>
          <cell r="C898">
            <v>1000112224</v>
          </cell>
          <cell r="D898" t="str">
            <v>San Luis de Juntas</v>
          </cell>
          <cell r="E898">
            <v>3218453123</v>
          </cell>
          <cell r="L898" t="str">
            <v>x</v>
          </cell>
          <cell r="S898" t="e">
            <v>#N/A</v>
          </cell>
          <cell r="T898" t="e">
            <v>#N/A</v>
          </cell>
        </row>
        <row r="899">
          <cell r="A899">
            <v>1000546852</v>
          </cell>
          <cell r="B899" t="str">
            <v>melisa arboleda cano</v>
          </cell>
          <cell r="C899">
            <v>1000546852</v>
          </cell>
          <cell r="D899" t="str">
            <v>Los Naranjos</v>
          </cell>
          <cell r="E899">
            <v>3117406302</v>
          </cell>
          <cell r="K899" t="str">
            <v>x</v>
          </cell>
          <cell r="S899" t="e">
            <v>#N/A</v>
          </cell>
          <cell r="T899" t="e">
            <v>#N/A</v>
          </cell>
        </row>
        <row r="900">
          <cell r="A900">
            <v>1000896494</v>
          </cell>
          <cell r="B900" t="str">
            <v>Laura vanesa Sanches</v>
          </cell>
          <cell r="C900">
            <v>1000896494</v>
          </cell>
          <cell r="D900" t="str">
            <v>La Balsita</v>
          </cell>
          <cell r="E900">
            <v>3113976423</v>
          </cell>
          <cell r="K900" t="str">
            <v>x</v>
          </cell>
          <cell r="Q900" t="str">
            <v>NO VIVE EN SU PREDIO, ES UNO PRESTADO</v>
          </cell>
          <cell r="S900" t="e">
            <v>#N/A</v>
          </cell>
          <cell r="T900" t="e">
            <v>#N/A</v>
          </cell>
        </row>
        <row r="901">
          <cell r="A901">
            <v>1001385986</v>
          </cell>
          <cell r="B901" t="str">
            <v>Camilo Alexander Toro David</v>
          </cell>
          <cell r="C901">
            <v>1001385986</v>
          </cell>
          <cell r="D901" t="str">
            <v>Vereda Chupadero</v>
          </cell>
          <cell r="P901" t="str">
            <v>Vereda Chupadero</v>
          </cell>
          <cell r="S901" t="e">
            <v>#N/A</v>
          </cell>
          <cell r="T901" t="e">
            <v>#N/A</v>
          </cell>
        </row>
        <row r="902">
          <cell r="A902">
            <v>1001385986</v>
          </cell>
          <cell r="B902" t="str">
            <v>camilo alexander toro</v>
          </cell>
          <cell r="C902">
            <v>1001385986</v>
          </cell>
          <cell r="D902" t="str">
            <v>chupadero</v>
          </cell>
          <cell r="L902" t="str">
            <v>x</v>
          </cell>
          <cell r="S902" t="e">
            <v>#N/A</v>
          </cell>
          <cell r="T902" t="e">
            <v>#N/A</v>
          </cell>
        </row>
        <row r="903">
          <cell r="A903">
            <v>1001386115</v>
          </cell>
          <cell r="B903" t="str">
            <v>Ramiro Carrillo</v>
          </cell>
          <cell r="C903">
            <v>1001386115</v>
          </cell>
          <cell r="D903" t="str">
            <v>Juntas de Uramita</v>
          </cell>
          <cell r="E903">
            <v>3209436520</v>
          </cell>
          <cell r="P903" t="str">
            <v>Juntas de Uramita</v>
          </cell>
          <cell r="S903" t="e">
            <v>#N/A</v>
          </cell>
          <cell r="T903" t="e">
            <v>#N/A</v>
          </cell>
        </row>
        <row r="904">
          <cell r="A904">
            <v>1001386207</v>
          </cell>
          <cell r="B904" t="str">
            <v>yurani David Hurtado</v>
          </cell>
          <cell r="C904">
            <v>1001386207</v>
          </cell>
          <cell r="D904" t="str">
            <v>El Retiro</v>
          </cell>
          <cell r="E904" t="str">
            <v>317 889 2754</v>
          </cell>
          <cell r="K904" t="str">
            <v>x</v>
          </cell>
          <cell r="S904" t="e">
            <v>#N/A</v>
          </cell>
          <cell r="T904" t="e">
            <v>#N/A</v>
          </cell>
        </row>
        <row r="905">
          <cell r="A905">
            <v>1001386228</v>
          </cell>
          <cell r="B905" t="str">
            <v>Yesica Alejandra Manco David</v>
          </cell>
          <cell r="C905">
            <v>1001386228</v>
          </cell>
          <cell r="D905" t="str">
            <v>Ciriguan</v>
          </cell>
          <cell r="E905">
            <v>3217712451</v>
          </cell>
          <cell r="L905" t="str">
            <v>x</v>
          </cell>
          <cell r="S905" t="e">
            <v>#N/A</v>
          </cell>
          <cell r="T905" t="e">
            <v>#N/A</v>
          </cell>
        </row>
        <row r="906">
          <cell r="A906">
            <v>1001386258</v>
          </cell>
          <cell r="B906" t="str">
            <v>Gloria Emilse Quiroz</v>
          </cell>
          <cell r="C906">
            <v>1001386258</v>
          </cell>
          <cell r="D906" t="str">
            <v>San Miguelito</v>
          </cell>
          <cell r="E906">
            <v>3116392827</v>
          </cell>
          <cell r="L906" t="str">
            <v>x</v>
          </cell>
          <cell r="S906" t="e">
            <v>#N/A</v>
          </cell>
          <cell r="T906" t="e">
            <v>#N/A</v>
          </cell>
        </row>
        <row r="907">
          <cell r="A907">
            <v>104952172</v>
          </cell>
          <cell r="B907" t="str">
            <v>Noelia Aguirre guisado</v>
          </cell>
          <cell r="C907">
            <v>104952172</v>
          </cell>
          <cell r="D907" t="str">
            <v>San Julián</v>
          </cell>
          <cell r="E907" t="str">
            <v>310 465 3770</v>
          </cell>
          <cell r="G907" t="str">
            <v>x</v>
          </cell>
          <cell r="O907" t="str">
            <v>x</v>
          </cell>
          <cell r="S907" t="e">
            <v>#N/A</v>
          </cell>
          <cell r="T907" t="e">
            <v>#N/A</v>
          </cell>
        </row>
        <row r="908">
          <cell r="A908">
            <v>70432981</v>
          </cell>
          <cell r="B908" t="str">
            <v>novaro Antonio guisao Alcaraz</v>
          </cell>
          <cell r="C908">
            <v>70432981</v>
          </cell>
          <cell r="D908" t="str">
            <v>San Julián</v>
          </cell>
          <cell r="E908">
            <v>3113473222</v>
          </cell>
          <cell r="L908" t="str">
            <v>x</v>
          </cell>
          <cell r="S908" t="str">
            <v>banco agrario</v>
          </cell>
          <cell r="T908">
            <v>0</v>
          </cell>
        </row>
        <row r="909">
          <cell r="A909">
            <v>1046952074</v>
          </cell>
          <cell r="B909" t="str">
            <v>Rodilson Torres Florez</v>
          </cell>
          <cell r="C909">
            <v>1046952074</v>
          </cell>
          <cell r="D909" t="str">
            <v>Paso arriba</v>
          </cell>
          <cell r="L909" t="str">
            <v>x</v>
          </cell>
          <cell r="Q909" t="str">
            <v>SI</v>
          </cell>
          <cell r="R909" t="str">
            <v>PRESIDENTE</v>
          </cell>
          <cell r="S909" t="e">
            <v>#N/A</v>
          </cell>
          <cell r="T909" t="e">
            <v>#N/A</v>
          </cell>
        </row>
        <row r="910">
          <cell r="A910">
            <v>98710843</v>
          </cell>
          <cell r="B910" t="str">
            <v>Juan Guillermo Restrepo Roldán</v>
          </cell>
          <cell r="C910">
            <v>98710843</v>
          </cell>
          <cell r="D910" t="str">
            <v>Apucarco</v>
          </cell>
          <cell r="E910" t="str">
            <v>313521 0151</v>
          </cell>
          <cell r="N910" t="str">
            <v>x</v>
          </cell>
          <cell r="S910" t="e">
            <v>#N/A</v>
          </cell>
          <cell r="T910" t="e">
            <v>#N/A</v>
          </cell>
        </row>
        <row r="911">
          <cell r="A911">
            <v>1001403839</v>
          </cell>
          <cell r="B911" t="str">
            <v>Maricely  Usuga Carrillo</v>
          </cell>
          <cell r="C911">
            <v>1001403839</v>
          </cell>
          <cell r="D911" t="str">
            <v>Juntas de Uramita</v>
          </cell>
          <cell r="E911">
            <v>3126783105</v>
          </cell>
          <cell r="P911" t="str">
            <v>Juntas de Uramita</v>
          </cell>
          <cell r="S911" t="e">
            <v>#N/A</v>
          </cell>
          <cell r="T911" t="e">
            <v>#N/A</v>
          </cell>
        </row>
        <row r="912">
          <cell r="A912">
            <v>1001404124</v>
          </cell>
          <cell r="B912" t="str">
            <v>jorge albeiro rodriguez</v>
          </cell>
          <cell r="C912">
            <v>1001404124</v>
          </cell>
          <cell r="D912" t="str">
            <v>La Soledad</v>
          </cell>
          <cell r="E912">
            <v>3136390740</v>
          </cell>
          <cell r="L912" t="str">
            <v>x</v>
          </cell>
          <cell r="S912" t="e">
            <v>#N/A</v>
          </cell>
          <cell r="T912" t="e">
            <v>#N/A</v>
          </cell>
        </row>
        <row r="913">
          <cell r="A913">
            <v>1001404299</v>
          </cell>
          <cell r="B913" t="str">
            <v>liseth veronica usuga</v>
          </cell>
          <cell r="C913">
            <v>1001404299</v>
          </cell>
          <cell r="D913" t="str">
            <v>pernilla</v>
          </cell>
          <cell r="E913">
            <v>3218741161</v>
          </cell>
          <cell r="L913" t="str">
            <v>x</v>
          </cell>
          <cell r="S913" t="e">
            <v>#N/A</v>
          </cell>
          <cell r="T913" t="e">
            <v>#N/A</v>
          </cell>
        </row>
        <row r="914">
          <cell r="A914">
            <v>1035302543</v>
          </cell>
          <cell r="B914" t="str">
            <v>Gloria esther Uribe Carvajal</v>
          </cell>
          <cell r="C914">
            <v>1035302543</v>
          </cell>
          <cell r="D914" t="str">
            <v>Apucarco</v>
          </cell>
          <cell r="E914" t="str">
            <v>314762 5252</v>
          </cell>
          <cell r="K914" t="str">
            <v>x</v>
          </cell>
          <cell r="S914" t="str">
            <v>fondo nacional de vivienda</v>
          </cell>
          <cell r="T914">
            <v>1</v>
          </cell>
        </row>
        <row r="915">
          <cell r="A915">
            <v>21610363</v>
          </cell>
          <cell r="B915" t="str">
            <v>Gladys María Restrepo caro</v>
          </cell>
          <cell r="C915">
            <v>21610363</v>
          </cell>
          <cell r="D915" t="str">
            <v>Apucarco</v>
          </cell>
          <cell r="E915" t="str">
            <v>313 769 1771</v>
          </cell>
          <cell r="L915" t="str">
            <v>x</v>
          </cell>
          <cell r="N915" t="str">
            <v>x</v>
          </cell>
          <cell r="S915" t="e">
            <v>#N/A</v>
          </cell>
          <cell r="T915">
            <v>1</v>
          </cell>
        </row>
        <row r="916">
          <cell r="A916">
            <v>1001404525</v>
          </cell>
          <cell r="B916" t="str">
            <v xml:space="preserve">luis fernando arteaga </v>
          </cell>
          <cell r="C916">
            <v>1001404525</v>
          </cell>
          <cell r="D916" t="str">
            <v xml:space="preserve">la manga </v>
          </cell>
          <cell r="E916">
            <v>3137831583</v>
          </cell>
          <cell r="K916" t="str">
            <v>x</v>
          </cell>
          <cell r="S916" t="e">
            <v>#N/A</v>
          </cell>
          <cell r="T916" t="e">
            <v>#N/A</v>
          </cell>
        </row>
        <row r="917">
          <cell r="A917">
            <v>1002206897</v>
          </cell>
          <cell r="B917" t="str">
            <v>Yuliana Andrea Garcia Hernandez</v>
          </cell>
          <cell r="C917">
            <v>1002206897</v>
          </cell>
          <cell r="D917" t="str">
            <v>Juntas de Uramita</v>
          </cell>
          <cell r="E917">
            <v>3207010418</v>
          </cell>
          <cell r="P917" t="str">
            <v>Juntas de Uramita</v>
          </cell>
          <cell r="S917" t="e">
            <v>#N/A</v>
          </cell>
          <cell r="T917" t="e">
            <v>#N/A</v>
          </cell>
        </row>
        <row r="918">
          <cell r="A918">
            <v>1003000593</v>
          </cell>
          <cell r="B918" t="str">
            <v>DANIELA RIVERO ESCOBAR</v>
          </cell>
          <cell r="C918">
            <v>1003000593</v>
          </cell>
          <cell r="D918" t="str">
            <v>CESTILLAL</v>
          </cell>
          <cell r="S918" t="e">
            <v>#N/A</v>
          </cell>
          <cell r="T918" t="e">
            <v>#N/A</v>
          </cell>
        </row>
        <row r="919">
          <cell r="A919">
            <v>1004302084</v>
          </cell>
          <cell r="B919" t="str">
            <v>angie paola betancourt rojas</v>
          </cell>
          <cell r="C919">
            <v>1004302084</v>
          </cell>
          <cell r="D919" t="str">
            <v>san julian</v>
          </cell>
          <cell r="E919">
            <v>3206590216</v>
          </cell>
          <cell r="L919" t="str">
            <v>x</v>
          </cell>
          <cell r="S919" t="e">
            <v>#N/A</v>
          </cell>
          <cell r="T919" t="e">
            <v>#N/A</v>
          </cell>
        </row>
        <row r="920">
          <cell r="A920">
            <v>1005302208</v>
          </cell>
          <cell r="B920" t="str">
            <v>Berta Oliva Alcaraz</v>
          </cell>
          <cell r="C920">
            <v>1005302208</v>
          </cell>
          <cell r="D920" t="str">
            <v>Vereda san Julian</v>
          </cell>
          <cell r="E920">
            <v>3136412417</v>
          </cell>
          <cell r="S920" t="e">
            <v>#N/A</v>
          </cell>
          <cell r="T920" t="e">
            <v>#N/A</v>
          </cell>
        </row>
        <row r="921">
          <cell r="A921">
            <v>1007331305</v>
          </cell>
          <cell r="B921" t="str">
            <v>DANILO DE LOS SANTOS CARRILLO CIFUENTES</v>
          </cell>
          <cell r="C921">
            <v>1007331305</v>
          </cell>
          <cell r="D921" t="str">
            <v>SANTO CRISTO</v>
          </cell>
          <cell r="S921" t="e">
            <v>#N/A</v>
          </cell>
          <cell r="T921" t="e">
            <v>#N/A</v>
          </cell>
        </row>
        <row r="922">
          <cell r="A922">
            <v>1007331358</v>
          </cell>
          <cell r="B922" t="str">
            <v>Yina edis Valencia arboleda</v>
          </cell>
          <cell r="C922">
            <v>1007331358</v>
          </cell>
          <cell r="D922" t="str">
            <v>La Escalera</v>
          </cell>
          <cell r="K922" t="str">
            <v>x</v>
          </cell>
          <cell r="S922" t="e">
            <v>#N/A</v>
          </cell>
          <cell r="T922" t="e">
            <v>#N/A</v>
          </cell>
        </row>
        <row r="923">
          <cell r="A923">
            <v>1007331435</v>
          </cell>
          <cell r="B923" t="str">
            <v>YONI EMILIO RODRIGUEZ HIGUITA</v>
          </cell>
          <cell r="C923">
            <v>1007331435</v>
          </cell>
          <cell r="D923" t="str">
            <v>CESTILLAL</v>
          </cell>
          <cell r="S923" t="e">
            <v>#N/A</v>
          </cell>
          <cell r="T923" t="e">
            <v>#N/A</v>
          </cell>
        </row>
        <row r="924">
          <cell r="A924">
            <v>1007331459</v>
          </cell>
          <cell r="B924" t="str">
            <v>Daniela  Manco David</v>
          </cell>
          <cell r="C924">
            <v>1007331459</v>
          </cell>
          <cell r="D924" t="str">
            <v>Ciriguan</v>
          </cell>
          <cell r="E924">
            <v>3127980046</v>
          </cell>
          <cell r="L924" t="str">
            <v>x</v>
          </cell>
          <cell r="S924" t="e">
            <v>#N/A</v>
          </cell>
          <cell r="T924" t="e">
            <v>#N/A</v>
          </cell>
        </row>
        <row r="925">
          <cell r="A925">
            <v>1007430154</v>
          </cell>
          <cell r="B925" t="str">
            <v>Nancy Belsey Castaño</v>
          </cell>
          <cell r="C925">
            <v>1007430154</v>
          </cell>
          <cell r="D925" t="str">
            <v>Juntas de Uramita</v>
          </cell>
          <cell r="E925">
            <v>3206792158</v>
          </cell>
          <cell r="P925" t="str">
            <v>Juntas de Uramita</v>
          </cell>
          <cell r="S925" t="e">
            <v>#N/A</v>
          </cell>
          <cell r="T925" t="e">
            <v>#N/A</v>
          </cell>
        </row>
        <row r="926">
          <cell r="A926">
            <v>1010161903</v>
          </cell>
          <cell r="B926" t="str">
            <v xml:space="preserve">MARGOTH TUBERQUIA </v>
          </cell>
          <cell r="C926">
            <v>1010161903</v>
          </cell>
          <cell r="D926" t="str">
            <v>CUMBARRA</v>
          </cell>
          <cell r="S926" t="e">
            <v>#N/A</v>
          </cell>
          <cell r="T926" t="e">
            <v>#N/A</v>
          </cell>
        </row>
        <row r="927">
          <cell r="A927">
            <v>1037603543</v>
          </cell>
          <cell r="B927" t="str">
            <v>Diana Patricia David</v>
          </cell>
          <cell r="C927">
            <v>1037603543</v>
          </cell>
          <cell r="D927" t="str">
            <v>El Retiro</v>
          </cell>
          <cell r="E927" t="str">
            <v>320 697 9695</v>
          </cell>
          <cell r="O927" t="str">
            <v>x</v>
          </cell>
          <cell r="S927" t="e">
            <v>#N/A</v>
          </cell>
          <cell r="T927" t="e">
            <v>#N/A</v>
          </cell>
        </row>
        <row r="928">
          <cell r="A928">
            <v>43780428</v>
          </cell>
          <cell r="B928" t="str">
            <v>Ana Teresa David higuita</v>
          </cell>
          <cell r="C928">
            <v>43780428</v>
          </cell>
          <cell r="D928" t="str">
            <v>El Retiro</v>
          </cell>
          <cell r="E928" t="str">
            <v>312 748 2185</v>
          </cell>
          <cell r="O928" t="str">
            <v>x</v>
          </cell>
          <cell r="S928" t="e">
            <v>#N/A</v>
          </cell>
          <cell r="T928" t="e">
            <v>#N/A</v>
          </cell>
        </row>
        <row r="929">
          <cell r="A929">
            <v>70431573</v>
          </cell>
          <cell r="B929" t="str">
            <v>Mario de Jesús rueda</v>
          </cell>
          <cell r="C929">
            <v>70431573</v>
          </cell>
          <cell r="D929" t="str">
            <v>El Retiro</v>
          </cell>
          <cell r="E929" t="str">
            <v>323 369 5360</v>
          </cell>
          <cell r="O929" t="str">
            <v>x</v>
          </cell>
          <cell r="S929" t="e">
            <v>#N/A</v>
          </cell>
          <cell r="T929" t="e">
            <v>#N/A</v>
          </cell>
        </row>
        <row r="930">
          <cell r="A930">
            <v>3430908</v>
          </cell>
          <cell r="B930" t="str">
            <v>Hernán Antonio Osorio</v>
          </cell>
          <cell r="C930">
            <v>3430908</v>
          </cell>
          <cell r="D930" t="str">
            <v>El Retiro</v>
          </cell>
          <cell r="E930" t="str">
            <v>321 473 4278</v>
          </cell>
          <cell r="O930" t="str">
            <v>x</v>
          </cell>
          <cell r="S930" t="e">
            <v>#N/A</v>
          </cell>
          <cell r="T930">
            <v>0</v>
          </cell>
        </row>
        <row r="931">
          <cell r="A931">
            <v>21611498</v>
          </cell>
          <cell r="B931" t="str">
            <v>María del socorro David</v>
          </cell>
          <cell r="C931">
            <v>21611498</v>
          </cell>
          <cell r="D931" t="str">
            <v>El Retiro</v>
          </cell>
          <cell r="E931" t="str">
            <v>321 317 0943</v>
          </cell>
          <cell r="N931" t="str">
            <v>x</v>
          </cell>
          <cell r="S931" t="e">
            <v>#N/A</v>
          </cell>
          <cell r="T931">
            <v>1</v>
          </cell>
        </row>
        <row r="932">
          <cell r="A932">
            <v>1017200556</v>
          </cell>
          <cell r="B932" t="str">
            <v>Paula Rivera Cano</v>
          </cell>
          <cell r="C932">
            <v>1017200556</v>
          </cell>
          <cell r="D932" t="str">
            <v>Juntas de Uramita</v>
          </cell>
          <cell r="E932">
            <v>3137308707</v>
          </cell>
          <cell r="P932" t="str">
            <v>Juntas de Uramita</v>
          </cell>
          <cell r="S932" t="e">
            <v>#N/A</v>
          </cell>
          <cell r="T932" t="e">
            <v>#N/A</v>
          </cell>
        </row>
        <row r="933">
          <cell r="A933">
            <v>1027884358</v>
          </cell>
          <cell r="B933" t="str">
            <v xml:space="preserve">Javier pino </v>
          </cell>
          <cell r="C933">
            <v>1027884358</v>
          </cell>
          <cell r="D933" t="str">
            <v>Santo Domingo</v>
          </cell>
          <cell r="L933" t="str">
            <v>x</v>
          </cell>
          <cell r="S933" t="e">
            <v>#N/A</v>
          </cell>
          <cell r="T933" t="e">
            <v>#N/A</v>
          </cell>
        </row>
        <row r="934">
          <cell r="A934">
            <v>1027884358</v>
          </cell>
          <cell r="B934" t="str">
            <v xml:space="preserve">Javier pino </v>
          </cell>
          <cell r="C934">
            <v>1027884358</v>
          </cell>
          <cell r="D934" t="str">
            <v>Santo Domingo</v>
          </cell>
          <cell r="L934" t="str">
            <v>x</v>
          </cell>
          <cell r="S934" t="e">
            <v>#N/A</v>
          </cell>
          <cell r="T934" t="e">
            <v>#N/A</v>
          </cell>
        </row>
        <row r="935">
          <cell r="A935">
            <v>32275130</v>
          </cell>
          <cell r="B935" t="str">
            <v>María del socorro Sepúlveda campo</v>
          </cell>
          <cell r="C935">
            <v>32275130</v>
          </cell>
          <cell r="D935" t="str">
            <v>Chontaduro</v>
          </cell>
          <cell r="E935" t="str">
            <v>321 875 6450</v>
          </cell>
          <cell r="O935" t="str">
            <v>x</v>
          </cell>
          <cell r="S935" t="e">
            <v>#N/A</v>
          </cell>
          <cell r="T935">
            <v>1</v>
          </cell>
        </row>
        <row r="936">
          <cell r="A936">
            <v>43780865</v>
          </cell>
          <cell r="B936" t="str">
            <v>marina del Carmen Sierra Hidalgo</v>
          </cell>
          <cell r="C936">
            <v>43780865</v>
          </cell>
          <cell r="D936" t="str">
            <v>Chontaduro</v>
          </cell>
          <cell r="E936" t="str">
            <v>321 603 2076</v>
          </cell>
          <cell r="O936" t="str">
            <v>x</v>
          </cell>
          <cell r="S936" t="e">
            <v>#N/A</v>
          </cell>
          <cell r="T936" t="e">
            <v>#N/A</v>
          </cell>
        </row>
        <row r="937">
          <cell r="A937">
            <v>43781058</v>
          </cell>
          <cell r="B937" t="str">
            <v>blanca Nubia Duarte guita</v>
          </cell>
          <cell r="C937">
            <v>43781058</v>
          </cell>
          <cell r="D937" t="str">
            <v>Chontaduro</v>
          </cell>
          <cell r="E937" t="str">
            <v>317 409 6751 - 313 697 6992</v>
          </cell>
          <cell r="O937" t="str">
            <v>x</v>
          </cell>
          <cell r="S937" t="e">
            <v>#N/A</v>
          </cell>
          <cell r="T937" t="e">
            <v>#N/A</v>
          </cell>
        </row>
        <row r="938">
          <cell r="A938">
            <v>1035035120</v>
          </cell>
          <cell r="B938" t="str">
            <v>Aleida  Vargas Cardona</v>
          </cell>
          <cell r="C938">
            <v>1035035120</v>
          </cell>
          <cell r="D938" t="str">
            <v>Guadual</v>
          </cell>
          <cell r="E938">
            <v>3106228802</v>
          </cell>
          <cell r="K938" t="str">
            <v>x</v>
          </cell>
          <cell r="S938" t="e">
            <v>#N/A</v>
          </cell>
          <cell r="T938" t="e">
            <v>#N/A</v>
          </cell>
        </row>
        <row r="939">
          <cell r="A939">
            <v>70431375</v>
          </cell>
          <cell r="B939" t="str">
            <v>José de Jesús espinal Pérez</v>
          </cell>
          <cell r="C939">
            <v>70431375</v>
          </cell>
          <cell r="D939" t="str">
            <v>Chontaduro</v>
          </cell>
          <cell r="E939" t="str">
            <v>321 750 8746</v>
          </cell>
          <cell r="N939" t="str">
            <v>x</v>
          </cell>
          <cell r="S939" t="e">
            <v>#N/A</v>
          </cell>
          <cell r="T939" t="e">
            <v>#N/A</v>
          </cell>
        </row>
        <row r="940">
          <cell r="A940">
            <v>1035205649</v>
          </cell>
          <cell r="B940" t="str">
            <v>Elkin Ignacio Rueda</v>
          </cell>
          <cell r="C940">
            <v>1035205649</v>
          </cell>
          <cell r="D940" t="str">
            <v>San Miguelito</v>
          </cell>
          <cell r="S940" t="e">
            <v>#N/A</v>
          </cell>
          <cell r="T940" t="e">
            <v>#N/A</v>
          </cell>
        </row>
        <row r="941">
          <cell r="A941">
            <v>21610283</v>
          </cell>
          <cell r="B941" t="str">
            <v>Marta manco</v>
          </cell>
          <cell r="C941">
            <v>21610283</v>
          </cell>
          <cell r="D941" t="str">
            <v>San Luis del Cafe</v>
          </cell>
          <cell r="E941" t="str">
            <v>323 414 7224</v>
          </cell>
          <cell r="O941" t="str">
            <v>x</v>
          </cell>
          <cell r="S941" t="e">
            <v>#N/A</v>
          </cell>
          <cell r="T941" t="e">
            <v>#N/A</v>
          </cell>
        </row>
        <row r="942">
          <cell r="A942">
            <v>21608795</v>
          </cell>
          <cell r="B942" t="str">
            <v>Fabiola mango</v>
          </cell>
          <cell r="C942">
            <v>21608795</v>
          </cell>
          <cell r="D942" t="str">
            <v>San Luis del Cafe</v>
          </cell>
          <cell r="E942" t="str">
            <v>313 702 4022</v>
          </cell>
          <cell r="O942" t="str">
            <v>x</v>
          </cell>
          <cell r="S942" t="e">
            <v>#N/A</v>
          </cell>
          <cell r="T942">
            <v>1</v>
          </cell>
        </row>
        <row r="943">
          <cell r="A943">
            <v>70435501</v>
          </cell>
          <cell r="B943" t="str">
            <v>Luis Alfredo berrío</v>
          </cell>
          <cell r="C943">
            <v>70435501</v>
          </cell>
          <cell r="D943" t="str">
            <v>San Luis del Cafe</v>
          </cell>
          <cell r="E943" t="str">
            <v>315 342 5510</v>
          </cell>
          <cell r="O943" t="str">
            <v>x</v>
          </cell>
          <cell r="S943" t="e">
            <v>#N/A</v>
          </cell>
          <cell r="T943" t="e">
            <v>#N/A</v>
          </cell>
        </row>
        <row r="944">
          <cell r="A944">
            <v>43780786</v>
          </cell>
          <cell r="B944" t="str">
            <v>rosemary berrío</v>
          </cell>
          <cell r="C944">
            <v>43780786</v>
          </cell>
          <cell r="D944" t="str">
            <v>San Luis del Cafe</v>
          </cell>
          <cell r="E944" t="str">
            <v>310 436 1365</v>
          </cell>
          <cell r="O944" t="str">
            <v>x</v>
          </cell>
          <cell r="S944" t="e">
            <v>#N/A</v>
          </cell>
          <cell r="T944" t="e">
            <v>#N/A</v>
          </cell>
        </row>
        <row r="945">
          <cell r="A945">
            <v>1035304117</v>
          </cell>
          <cell r="B945" t="str">
            <v>Claudia Arias</v>
          </cell>
          <cell r="C945">
            <v>1035304117</v>
          </cell>
          <cell r="D945" t="str">
            <v>San Luis del Cafe</v>
          </cell>
          <cell r="E945" t="str">
            <v>311 703 8120</v>
          </cell>
          <cell r="K945" t="str">
            <v>x</v>
          </cell>
          <cell r="O945" t="str">
            <v>x</v>
          </cell>
          <cell r="S945" t="e">
            <v>#N/A</v>
          </cell>
          <cell r="T945" t="e">
            <v>#N/A</v>
          </cell>
        </row>
        <row r="946">
          <cell r="A946">
            <v>1035234639</v>
          </cell>
          <cell r="B946" t="str">
            <v>Maria paula Arango Soto</v>
          </cell>
          <cell r="C946">
            <v>1035234639</v>
          </cell>
          <cell r="D946" t="str">
            <v>Media cuesta</v>
          </cell>
          <cell r="E946" t="str">
            <v>3012583423 - 3108230349</v>
          </cell>
          <cell r="F946" t="str">
            <v>x</v>
          </cell>
          <cell r="I946">
            <v>5</v>
          </cell>
          <cell r="L946" t="str">
            <v>x</v>
          </cell>
          <cell r="P946" t="str">
            <v>Cerca de la torre de tigo</v>
          </cell>
          <cell r="S946" t="e">
            <v>#N/A</v>
          </cell>
          <cell r="T946" t="e">
            <v>#N/A</v>
          </cell>
        </row>
        <row r="947">
          <cell r="A947">
            <v>7434795</v>
          </cell>
          <cell r="B947" t="str">
            <v>Gabriel Jaime Holguín</v>
          </cell>
          <cell r="C947">
            <v>7434795</v>
          </cell>
          <cell r="D947" t="str">
            <v>San Luis del Cafe</v>
          </cell>
          <cell r="E947" t="str">
            <v>312 893 3646</v>
          </cell>
          <cell r="N947" t="str">
            <v>x</v>
          </cell>
          <cell r="S947" t="e">
            <v>#N/A</v>
          </cell>
          <cell r="T947" t="e">
            <v>#N/A</v>
          </cell>
        </row>
        <row r="948">
          <cell r="A948">
            <v>1001404243</v>
          </cell>
          <cell r="B948" t="str">
            <v>Patricia pino</v>
          </cell>
          <cell r="C948">
            <v>1001404243</v>
          </cell>
          <cell r="D948" t="str">
            <v>San Luis del Cafe</v>
          </cell>
          <cell r="E948" t="str">
            <v>322 677 7872</v>
          </cell>
          <cell r="N948" t="str">
            <v>x</v>
          </cell>
          <cell r="S948" t="e">
            <v>#N/A</v>
          </cell>
          <cell r="T948" t="e">
            <v>#N/A</v>
          </cell>
        </row>
        <row r="949">
          <cell r="A949">
            <v>70431778</v>
          </cell>
          <cell r="B949" t="str">
            <v>José correa</v>
          </cell>
          <cell r="C949">
            <v>70431778</v>
          </cell>
          <cell r="D949" t="str">
            <v>San Luis del Cafe</v>
          </cell>
          <cell r="E949" t="str">
            <v>350 616 9704</v>
          </cell>
          <cell r="N949" t="str">
            <v>x</v>
          </cell>
          <cell r="S949" t="e">
            <v>#N/A</v>
          </cell>
          <cell r="T949" t="e">
            <v>#N/A</v>
          </cell>
        </row>
        <row r="950">
          <cell r="A950">
            <v>1035302023</v>
          </cell>
          <cell r="B950" t="str">
            <v>Jairo pulgarin</v>
          </cell>
          <cell r="C950">
            <v>1035302023</v>
          </cell>
          <cell r="D950" t="str">
            <v>El Retiro</v>
          </cell>
          <cell r="E950" t="str">
            <v>322 358 3775</v>
          </cell>
          <cell r="K950" t="str">
            <v>x</v>
          </cell>
          <cell r="S950" t="e">
            <v>#N/A</v>
          </cell>
          <cell r="T950">
            <v>1</v>
          </cell>
        </row>
        <row r="951">
          <cell r="A951">
            <v>1035302117</v>
          </cell>
          <cell r="B951" t="str">
            <v>Marisela  Durango Arboleda</v>
          </cell>
          <cell r="C951">
            <v>1035302117</v>
          </cell>
          <cell r="D951" t="str">
            <v>Ciriguan</v>
          </cell>
          <cell r="E951">
            <v>3106269496</v>
          </cell>
          <cell r="L951" t="str">
            <v>x</v>
          </cell>
          <cell r="S951" t="e">
            <v>#N/A</v>
          </cell>
          <cell r="T951" t="e">
            <v>#N/A</v>
          </cell>
        </row>
        <row r="952">
          <cell r="A952">
            <v>1035302125</v>
          </cell>
          <cell r="B952" t="str">
            <v>Carlos Andres Lopez Valle</v>
          </cell>
          <cell r="C952">
            <v>1035302125</v>
          </cell>
          <cell r="D952" t="str">
            <v>Urbano</v>
          </cell>
          <cell r="E952">
            <v>3122833173</v>
          </cell>
          <cell r="K952" t="str">
            <v>x</v>
          </cell>
          <cell r="P952" t="str">
            <v>Imantago</v>
          </cell>
          <cell r="S952" t="e">
            <v>#N/A</v>
          </cell>
          <cell r="T952">
            <v>1</v>
          </cell>
        </row>
        <row r="953">
          <cell r="A953">
            <v>1035302131</v>
          </cell>
          <cell r="B953" t="str">
            <v>HILDA NORA URIBE LONDOÑO</v>
          </cell>
          <cell r="C953">
            <v>1035302131</v>
          </cell>
          <cell r="D953" t="str">
            <v>Apucarco</v>
          </cell>
          <cell r="E953">
            <v>3215377408</v>
          </cell>
          <cell r="H953" t="str">
            <v>x</v>
          </cell>
          <cell r="I953" t="str">
            <v>Madre y 3 niño (Discapacitado)</v>
          </cell>
          <cell r="L953" t="str">
            <v>x</v>
          </cell>
          <cell r="P953" t="str">
            <v>Cerca de la escuela</v>
          </cell>
          <cell r="Q953" t="str">
            <v>visitar</v>
          </cell>
          <cell r="R953" t="str">
            <v>Prioridad Alcalde</v>
          </cell>
          <cell r="S953" t="e">
            <v>#N/A</v>
          </cell>
          <cell r="T953" t="e">
            <v>#N/A</v>
          </cell>
        </row>
        <row r="954">
          <cell r="A954">
            <v>1035302131</v>
          </cell>
          <cell r="B954" t="str">
            <v>Hilda Nora Uribe londoño</v>
          </cell>
          <cell r="C954">
            <v>1035302131</v>
          </cell>
          <cell r="D954" t="str">
            <v>Apucarco</v>
          </cell>
          <cell r="E954" t="str">
            <v>321 537 7408</v>
          </cell>
          <cell r="L954" t="str">
            <v>x</v>
          </cell>
          <cell r="S954" t="e">
            <v>#N/A</v>
          </cell>
          <cell r="T954" t="e">
            <v>#N/A</v>
          </cell>
        </row>
        <row r="955">
          <cell r="A955">
            <v>1035302187</v>
          </cell>
          <cell r="B955" t="str">
            <v>Luz Dely higuita Manco</v>
          </cell>
          <cell r="C955">
            <v>1035302187</v>
          </cell>
          <cell r="D955" t="str">
            <v>Guayabal</v>
          </cell>
          <cell r="S955" t="e">
            <v>#N/A</v>
          </cell>
          <cell r="T955" t="e">
            <v>#N/A</v>
          </cell>
        </row>
        <row r="956">
          <cell r="A956">
            <v>1035302196</v>
          </cell>
          <cell r="B956" t="str">
            <v>BEATRIZ HIGUITA</v>
          </cell>
          <cell r="C956">
            <v>1035302196</v>
          </cell>
          <cell r="D956" t="str">
            <v>SAN MIGUEL</v>
          </cell>
          <cell r="S956" t="e">
            <v>#N/A</v>
          </cell>
          <cell r="T956" t="e">
            <v>#N/A</v>
          </cell>
        </row>
        <row r="957">
          <cell r="A957">
            <v>1035302261</v>
          </cell>
          <cell r="B957" t="str">
            <v>LUIS ALBEIRO HURTADO CORREA</v>
          </cell>
          <cell r="C957">
            <v>1035302261</v>
          </cell>
          <cell r="D957" t="str">
            <v>El Cafe</v>
          </cell>
          <cell r="E957">
            <v>3117828862</v>
          </cell>
          <cell r="G957" t="str">
            <v>x</v>
          </cell>
          <cell r="I957" t="str">
            <v>Padres y dos hijos</v>
          </cell>
          <cell r="K957" t="str">
            <v>x</v>
          </cell>
          <cell r="P957" t="str">
            <v>parte baja</v>
          </cell>
          <cell r="Q957" t="str">
            <v>Visitar</v>
          </cell>
          <cell r="R957" t="str">
            <v>Julieta</v>
          </cell>
          <cell r="S957" t="e">
            <v>#N/A</v>
          </cell>
          <cell r="T957">
            <v>1</v>
          </cell>
        </row>
        <row r="958">
          <cell r="A958">
            <v>1035302355</v>
          </cell>
          <cell r="B958" t="str">
            <v>Diana Mileis Usuga Aguirre</v>
          </cell>
          <cell r="C958">
            <v>1035302355</v>
          </cell>
          <cell r="D958" t="str">
            <v>La Soledad</v>
          </cell>
          <cell r="E958">
            <v>3137488522</v>
          </cell>
          <cell r="G958" t="str">
            <v>x</v>
          </cell>
          <cell r="K958" t="str">
            <v>x</v>
          </cell>
          <cell r="S958" t="e">
            <v>#N/A</v>
          </cell>
          <cell r="T958" t="e">
            <v>#N/A</v>
          </cell>
        </row>
        <row r="959">
          <cell r="A959">
            <v>1035302355</v>
          </cell>
          <cell r="B959" t="str">
            <v>Diana Mileis Usuga Aguirre</v>
          </cell>
          <cell r="C959">
            <v>1035302355</v>
          </cell>
          <cell r="D959" t="str">
            <v>La Soledad</v>
          </cell>
          <cell r="E959">
            <v>3137488522</v>
          </cell>
          <cell r="G959" t="str">
            <v>x</v>
          </cell>
          <cell r="K959" t="str">
            <v>x</v>
          </cell>
          <cell r="S959" t="e">
            <v>#N/A</v>
          </cell>
          <cell r="T959" t="e">
            <v>#N/A</v>
          </cell>
        </row>
        <row r="960">
          <cell r="A960">
            <v>1035302497</v>
          </cell>
          <cell r="B960" t="str">
            <v>pastor usuga usuga</v>
          </cell>
          <cell r="C960">
            <v>1035302497</v>
          </cell>
          <cell r="D960" t="str">
            <v>La Aldea</v>
          </cell>
          <cell r="E960" t="str">
            <v>322 688 3765</v>
          </cell>
          <cell r="S960" t="e">
            <v>#N/A</v>
          </cell>
          <cell r="T960" t="e">
            <v>#N/A</v>
          </cell>
        </row>
        <row r="961">
          <cell r="A961">
            <v>1035302497</v>
          </cell>
          <cell r="B961" t="str">
            <v xml:space="preserve">pastor usuga usuga </v>
          </cell>
          <cell r="C961">
            <v>1035302497</v>
          </cell>
          <cell r="D961" t="str">
            <v xml:space="preserve">la aldea </v>
          </cell>
          <cell r="E961">
            <v>3226883765</v>
          </cell>
          <cell r="L961" t="str">
            <v>x</v>
          </cell>
          <cell r="S961" t="e">
            <v>#N/A</v>
          </cell>
          <cell r="T961" t="e">
            <v>#N/A</v>
          </cell>
        </row>
        <row r="962">
          <cell r="A962">
            <v>1035302516</v>
          </cell>
          <cell r="B962" t="str">
            <v>Diony Cecilia Valencia Uribe</v>
          </cell>
          <cell r="C962">
            <v>1035302516</v>
          </cell>
          <cell r="D962" t="str">
            <v>Apucarco</v>
          </cell>
          <cell r="E962" t="str">
            <v>300 284 0608</v>
          </cell>
          <cell r="K962" t="str">
            <v>x</v>
          </cell>
          <cell r="S962" t="e">
            <v>#N/A</v>
          </cell>
          <cell r="T962" t="e">
            <v>#N/A</v>
          </cell>
        </row>
        <row r="963">
          <cell r="A963">
            <v>1035302534</v>
          </cell>
          <cell r="B963" t="str">
            <v xml:space="preserve">dinacela durango giraldo </v>
          </cell>
          <cell r="C963">
            <v>1035302534</v>
          </cell>
          <cell r="D963" t="str">
            <v>san pascual</v>
          </cell>
          <cell r="E963">
            <v>3132718922</v>
          </cell>
          <cell r="L963" t="str">
            <v>x</v>
          </cell>
          <cell r="S963" t="e">
            <v>#N/A</v>
          </cell>
          <cell r="T963">
            <v>1</v>
          </cell>
        </row>
        <row r="964">
          <cell r="A964">
            <v>70430806</v>
          </cell>
          <cell r="B964" t="str">
            <v xml:space="preserve">jorge restrepo uribe </v>
          </cell>
          <cell r="C964">
            <v>70430806</v>
          </cell>
          <cell r="D964" t="str">
            <v>apucarco</v>
          </cell>
          <cell r="E964">
            <v>3116886448</v>
          </cell>
          <cell r="N964" t="str">
            <v>x</v>
          </cell>
          <cell r="S964" t="e">
            <v>#N/A</v>
          </cell>
          <cell r="T964" t="e">
            <v>#N/A</v>
          </cell>
        </row>
        <row r="965">
          <cell r="A965">
            <v>1035302622</v>
          </cell>
          <cell r="B965" t="str">
            <v>Andrea Regifo</v>
          </cell>
          <cell r="C965">
            <v>1035302622</v>
          </cell>
          <cell r="D965" t="str">
            <v>Insor</v>
          </cell>
          <cell r="E965">
            <v>3128807111</v>
          </cell>
          <cell r="L965" t="str">
            <v>x</v>
          </cell>
          <cell r="S965" t="e">
            <v>#N/A</v>
          </cell>
          <cell r="T965" t="e">
            <v>#N/A</v>
          </cell>
        </row>
        <row r="966">
          <cell r="A966">
            <v>1035302702</v>
          </cell>
          <cell r="B966" t="str">
            <v>Octavio Hernando Rodriguez Oquendo</v>
          </cell>
          <cell r="C966">
            <v>1035302702</v>
          </cell>
          <cell r="D966" t="str">
            <v>La Soledad</v>
          </cell>
          <cell r="E966">
            <v>3134625707</v>
          </cell>
          <cell r="H966" t="str">
            <v>x</v>
          </cell>
          <cell r="K966" t="str">
            <v>x</v>
          </cell>
          <cell r="S966" t="e">
            <v>#N/A</v>
          </cell>
          <cell r="T966" t="e">
            <v>#N/A</v>
          </cell>
        </row>
        <row r="967">
          <cell r="A967">
            <v>1035302702</v>
          </cell>
          <cell r="B967" t="str">
            <v>Octavio Hernando Rodriguez Oquendo</v>
          </cell>
          <cell r="C967">
            <v>1035302702</v>
          </cell>
          <cell r="D967" t="str">
            <v>La Soledad</v>
          </cell>
          <cell r="E967">
            <v>3134625707</v>
          </cell>
          <cell r="H967" t="str">
            <v>x</v>
          </cell>
          <cell r="K967" t="str">
            <v>x</v>
          </cell>
          <cell r="S967" t="e">
            <v>#N/A</v>
          </cell>
          <cell r="T967" t="e">
            <v>#N/A</v>
          </cell>
        </row>
        <row r="968">
          <cell r="A968">
            <v>1035302721</v>
          </cell>
          <cell r="B968" t="str">
            <v>jose yobany zapata castrillon</v>
          </cell>
          <cell r="C968">
            <v>1035302721</v>
          </cell>
          <cell r="D968" t="str">
            <v>bellavista san pascual</v>
          </cell>
          <cell r="E968">
            <v>3148901416</v>
          </cell>
          <cell r="L968" t="str">
            <v>x</v>
          </cell>
          <cell r="R968" t="str">
            <v>alcalde</v>
          </cell>
          <cell r="S968" t="e">
            <v>#N/A</v>
          </cell>
          <cell r="T968" t="e">
            <v>#N/A</v>
          </cell>
        </row>
        <row r="969">
          <cell r="A969">
            <v>1035302806</v>
          </cell>
          <cell r="B969" t="str">
            <v>blanca lucelly manco</v>
          </cell>
          <cell r="C969">
            <v>1035302806</v>
          </cell>
          <cell r="D969" t="str">
            <v>aldea</v>
          </cell>
          <cell r="E969">
            <v>3103901719</v>
          </cell>
          <cell r="L969" t="str">
            <v>x</v>
          </cell>
          <cell r="S969" t="e">
            <v>#N/A</v>
          </cell>
          <cell r="T969" t="e">
            <v>#N/A</v>
          </cell>
        </row>
        <row r="970">
          <cell r="A970">
            <v>1035302833</v>
          </cell>
          <cell r="B970" t="str">
            <v>Natalia Andrea Guisao</v>
          </cell>
          <cell r="C970">
            <v>1035302833</v>
          </cell>
          <cell r="D970" t="str">
            <v>Guadual</v>
          </cell>
          <cell r="E970">
            <v>3232963568</v>
          </cell>
          <cell r="L970" t="str">
            <v>x</v>
          </cell>
          <cell r="S970" t="e">
            <v>#N/A</v>
          </cell>
          <cell r="T970" t="e">
            <v>#N/A</v>
          </cell>
        </row>
        <row r="971">
          <cell r="A971">
            <v>1035303003</v>
          </cell>
          <cell r="B971" t="str">
            <v xml:space="preserve">José Luis alzáte Duarte </v>
          </cell>
          <cell r="C971">
            <v>1035303003</v>
          </cell>
          <cell r="D971" t="str">
            <v>Santo Domingo</v>
          </cell>
          <cell r="E971">
            <v>3136499930</v>
          </cell>
          <cell r="L971" t="str">
            <v>x</v>
          </cell>
          <cell r="S971" t="e">
            <v>#N/A</v>
          </cell>
          <cell r="T971" t="e">
            <v>#N/A</v>
          </cell>
        </row>
        <row r="972">
          <cell r="A972">
            <v>70430855</v>
          </cell>
          <cell r="B972" t="str">
            <v xml:space="preserve">benedito de jesus manco david </v>
          </cell>
          <cell r="C972">
            <v>70430855</v>
          </cell>
          <cell r="D972" t="str">
            <v xml:space="preserve">la manga </v>
          </cell>
          <cell r="E972">
            <v>3148595921</v>
          </cell>
          <cell r="N972" t="str">
            <v>x</v>
          </cell>
          <cell r="S972" t="e">
            <v>#N/A</v>
          </cell>
          <cell r="T972">
            <v>1</v>
          </cell>
        </row>
        <row r="973">
          <cell r="A973">
            <v>1035303003</v>
          </cell>
          <cell r="B973" t="str">
            <v xml:space="preserve">José Luis alzáte Duarte </v>
          </cell>
          <cell r="C973">
            <v>1035303003</v>
          </cell>
          <cell r="D973" t="str">
            <v>Santo Domingo</v>
          </cell>
          <cell r="E973">
            <v>3136499930</v>
          </cell>
          <cell r="L973" t="str">
            <v>x</v>
          </cell>
          <cell r="S973" t="e">
            <v>#N/A</v>
          </cell>
          <cell r="T973" t="e">
            <v>#N/A</v>
          </cell>
        </row>
        <row r="974">
          <cell r="A974">
            <v>43781990</v>
          </cell>
          <cell r="B974" t="str">
            <v xml:space="preserve">omaira patricia david rueda </v>
          </cell>
          <cell r="C974">
            <v>43781990</v>
          </cell>
          <cell r="D974" t="str">
            <v>el retiro</v>
          </cell>
          <cell r="E974">
            <v>3126411135</v>
          </cell>
          <cell r="N974" t="str">
            <v>x</v>
          </cell>
          <cell r="S974" t="e">
            <v>#N/A</v>
          </cell>
          <cell r="T974" t="e">
            <v>#N/A</v>
          </cell>
        </row>
        <row r="975">
          <cell r="A975">
            <v>70418948</v>
          </cell>
          <cell r="B975" t="str">
            <v xml:space="preserve">john jairo urrego correa </v>
          </cell>
          <cell r="C975">
            <v>70418948</v>
          </cell>
          <cell r="D975" t="str">
            <v xml:space="preserve">la balsita </v>
          </cell>
          <cell r="G975" t="str">
            <v>x</v>
          </cell>
          <cell r="N975" t="str">
            <v>x</v>
          </cell>
          <cell r="S975" t="e">
            <v>#N/A</v>
          </cell>
          <cell r="T975" t="e">
            <v>#N/A</v>
          </cell>
        </row>
        <row r="976">
          <cell r="A976">
            <v>1035303009</v>
          </cell>
          <cell r="B976" t="str">
            <v>Juan Gabriel Cardona</v>
          </cell>
          <cell r="C976">
            <v>1035303009</v>
          </cell>
          <cell r="D976" t="str">
            <v>Insor</v>
          </cell>
          <cell r="E976">
            <v>3234314849</v>
          </cell>
          <cell r="L976" t="str">
            <v>x</v>
          </cell>
          <cell r="S976" t="e">
            <v>#N/A</v>
          </cell>
          <cell r="T976" t="e">
            <v>#N/A</v>
          </cell>
        </row>
        <row r="977">
          <cell r="A977">
            <v>1035303068</v>
          </cell>
          <cell r="B977" t="str">
            <v>Lina María Carrillo giraldo</v>
          </cell>
          <cell r="C977">
            <v>1035303068</v>
          </cell>
          <cell r="D977" t="str">
            <v>La Aldea</v>
          </cell>
          <cell r="E977" t="str">
            <v>310 837 6356</v>
          </cell>
          <cell r="G977" t="str">
            <v>x</v>
          </cell>
          <cell r="L977" t="str">
            <v>x</v>
          </cell>
          <cell r="S977" t="e">
            <v>#N/A</v>
          </cell>
          <cell r="T977" t="e">
            <v>#N/A</v>
          </cell>
        </row>
        <row r="978">
          <cell r="A978">
            <v>1035303068</v>
          </cell>
          <cell r="B978" t="str">
            <v>lina maria carrillo giraldo</v>
          </cell>
          <cell r="C978">
            <v>1035303068</v>
          </cell>
          <cell r="D978" t="str">
            <v>naranjal</v>
          </cell>
          <cell r="E978">
            <v>3108376356</v>
          </cell>
          <cell r="L978" t="str">
            <v>x</v>
          </cell>
          <cell r="S978" t="e">
            <v>#N/A</v>
          </cell>
          <cell r="T978" t="e">
            <v>#N/A</v>
          </cell>
        </row>
        <row r="979">
          <cell r="A979">
            <v>1035303086</v>
          </cell>
          <cell r="B979" t="str">
            <v>maria claudia tuberquia</v>
          </cell>
          <cell r="C979">
            <v>1035303086</v>
          </cell>
          <cell r="D979" t="str">
            <v xml:space="preserve">el madero </v>
          </cell>
          <cell r="E979">
            <v>3505058986</v>
          </cell>
          <cell r="K979" t="str">
            <v>x</v>
          </cell>
          <cell r="S979" t="e">
            <v>#N/A</v>
          </cell>
          <cell r="T979" t="e">
            <v>#N/A</v>
          </cell>
        </row>
        <row r="980">
          <cell r="A980">
            <v>1035303116</v>
          </cell>
          <cell r="B980" t="str">
            <v>Liliana Patricia Higuita Goez</v>
          </cell>
          <cell r="C980">
            <v>1035303116</v>
          </cell>
          <cell r="D980" t="str">
            <v>La Quiebra</v>
          </cell>
          <cell r="L980" t="str">
            <v>x</v>
          </cell>
          <cell r="S980" t="e">
            <v>#N/A</v>
          </cell>
          <cell r="T980" t="e">
            <v>#N/A</v>
          </cell>
        </row>
        <row r="981">
          <cell r="A981">
            <v>1035303160</v>
          </cell>
          <cell r="B981" t="str">
            <v>Guillermo Holguín</v>
          </cell>
          <cell r="C981">
            <v>1035303160</v>
          </cell>
          <cell r="D981" t="str">
            <v>San Luis del Cafe</v>
          </cell>
          <cell r="E981" t="str">
            <v>321 784 4124</v>
          </cell>
          <cell r="L981" t="str">
            <v>x</v>
          </cell>
          <cell r="S981" t="e">
            <v>#N/A</v>
          </cell>
          <cell r="T981" t="e">
            <v>#N/A</v>
          </cell>
        </row>
        <row r="982">
          <cell r="A982">
            <v>1035303164</v>
          </cell>
          <cell r="B982" t="str">
            <v>Liliana Guisado</v>
          </cell>
          <cell r="C982">
            <v>1035303164</v>
          </cell>
          <cell r="D982" t="str">
            <v>San Miguelito</v>
          </cell>
          <cell r="E982">
            <v>3145172260</v>
          </cell>
          <cell r="L982" t="str">
            <v>x</v>
          </cell>
          <cell r="S982" t="e">
            <v>#N/A</v>
          </cell>
          <cell r="T982" t="e">
            <v>#N/A</v>
          </cell>
        </row>
        <row r="983">
          <cell r="A983">
            <v>65713580</v>
          </cell>
          <cell r="B983" t="str">
            <v xml:space="preserve">andrea zambrano </v>
          </cell>
          <cell r="C983">
            <v>65713580</v>
          </cell>
          <cell r="D983" t="str">
            <v xml:space="preserve">la aldea </v>
          </cell>
          <cell r="E983">
            <v>3124033414</v>
          </cell>
          <cell r="O983" t="str">
            <v>x</v>
          </cell>
          <cell r="S983" t="e">
            <v>#N/A</v>
          </cell>
          <cell r="T983">
            <v>1</v>
          </cell>
        </row>
        <row r="984">
          <cell r="A984">
            <v>21612464</v>
          </cell>
          <cell r="B984" t="str">
            <v xml:space="preserve">olga giraldo usuga </v>
          </cell>
          <cell r="C984">
            <v>21612464</v>
          </cell>
          <cell r="D984" t="str">
            <v xml:space="preserve">la aldea </v>
          </cell>
          <cell r="E984">
            <v>3205350840</v>
          </cell>
          <cell r="O984" t="str">
            <v>x</v>
          </cell>
          <cell r="S984" t="e">
            <v>#N/A</v>
          </cell>
          <cell r="T984">
            <v>0</v>
          </cell>
        </row>
        <row r="985">
          <cell r="A985">
            <v>43782321</v>
          </cell>
          <cell r="B985" t="str">
            <v>madeleny usuga</v>
          </cell>
          <cell r="C985">
            <v>43782321</v>
          </cell>
          <cell r="D985" t="str">
            <v xml:space="preserve">la aldea </v>
          </cell>
          <cell r="E985">
            <v>3207637269</v>
          </cell>
          <cell r="O985" t="str">
            <v>x</v>
          </cell>
          <cell r="S985" t="e">
            <v>#N/A</v>
          </cell>
          <cell r="T985" t="e">
            <v>#N/A</v>
          </cell>
        </row>
        <row r="986">
          <cell r="A986">
            <v>8411476</v>
          </cell>
          <cell r="B986" t="str">
            <v xml:space="preserve">hernando puerta manco </v>
          </cell>
          <cell r="C986">
            <v>8411476</v>
          </cell>
          <cell r="D986" t="str">
            <v xml:space="preserve">la aldea </v>
          </cell>
          <cell r="E986">
            <v>3113963429</v>
          </cell>
          <cell r="O986" t="str">
            <v>x</v>
          </cell>
          <cell r="S986" t="e">
            <v>#N/A</v>
          </cell>
          <cell r="T986" t="e">
            <v>#N/A</v>
          </cell>
        </row>
        <row r="987">
          <cell r="A987">
            <v>3429093</v>
          </cell>
          <cell r="B987" t="str">
            <v xml:space="preserve">andres avelino pulgarin </v>
          </cell>
          <cell r="C987">
            <v>3429093</v>
          </cell>
          <cell r="D987" t="str">
            <v xml:space="preserve">la aldea </v>
          </cell>
          <cell r="E987">
            <v>3103580910</v>
          </cell>
          <cell r="N987" t="str">
            <v>x</v>
          </cell>
          <cell r="S987" t="e">
            <v>#N/A</v>
          </cell>
          <cell r="T987">
            <v>1</v>
          </cell>
        </row>
        <row r="988">
          <cell r="A988">
            <v>21609367</v>
          </cell>
          <cell r="B988" t="str">
            <v>marina arias</v>
          </cell>
          <cell r="C988">
            <v>21609367</v>
          </cell>
          <cell r="D988" t="str">
            <v xml:space="preserve">la aldea </v>
          </cell>
          <cell r="E988">
            <v>3124416097</v>
          </cell>
          <cell r="N988" t="str">
            <v>x</v>
          </cell>
          <cell r="S988" t="e">
            <v>#N/A</v>
          </cell>
          <cell r="T988" t="e">
            <v>#N/A</v>
          </cell>
        </row>
        <row r="989">
          <cell r="A989">
            <v>1035303419</v>
          </cell>
          <cell r="B989" t="str">
            <v>Viviana Andrea Vargas</v>
          </cell>
          <cell r="C989">
            <v>1035303419</v>
          </cell>
          <cell r="D989" t="str">
            <v>El canelito</v>
          </cell>
          <cell r="E989">
            <v>3103633111</v>
          </cell>
          <cell r="L989" t="str">
            <v>x</v>
          </cell>
          <cell r="S989" t="e">
            <v>#N/A</v>
          </cell>
          <cell r="T989" t="e">
            <v>#N/A</v>
          </cell>
        </row>
        <row r="990">
          <cell r="A990">
            <v>1035303478</v>
          </cell>
          <cell r="B990" t="str">
            <v>Mauricio Gonzales Higuita</v>
          </cell>
          <cell r="C990">
            <v>1035303478</v>
          </cell>
          <cell r="D990" t="str">
            <v xml:space="preserve">Alto del roble </v>
          </cell>
          <cell r="E990">
            <v>3214679043</v>
          </cell>
          <cell r="K990" t="str">
            <v>X</v>
          </cell>
          <cell r="S990" t="e">
            <v>#N/A</v>
          </cell>
          <cell r="T990" t="e">
            <v>#N/A</v>
          </cell>
        </row>
        <row r="991">
          <cell r="A991">
            <v>1035303478</v>
          </cell>
          <cell r="B991" t="str">
            <v xml:space="preserve">Maria Monica Carmona </v>
          </cell>
          <cell r="C991">
            <v>1035303478</v>
          </cell>
          <cell r="D991" t="str">
            <v xml:space="preserve">Alto del roble </v>
          </cell>
          <cell r="K991" t="str">
            <v>X</v>
          </cell>
          <cell r="S991" t="e">
            <v>#N/A</v>
          </cell>
          <cell r="T991" t="e">
            <v>#N/A</v>
          </cell>
        </row>
        <row r="992">
          <cell r="A992">
            <v>1035303483</v>
          </cell>
          <cell r="B992" t="str">
            <v xml:space="preserve">Francés Antonio Correa manco </v>
          </cell>
          <cell r="C992">
            <v>1035303483</v>
          </cell>
          <cell r="D992" t="str">
            <v>La Soledad</v>
          </cell>
          <cell r="E992">
            <v>3104660045</v>
          </cell>
          <cell r="G992" t="str">
            <v>x</v>
          </cell>
          <cell r="L992" t="str">
            <v>x</v>
          </cell>
          <cell r="S992" t="e">
            <v>#N/A</v>
          </cell>
          <cell r="T992">
            <v>1</v>
          </cell>
        </row>
        <row r="993">
          <cell r="A993">
            <v>1035303483</v>
          </cell>
          <cell r="B993" t="str">
            <v xml:space="preserve">Francés Antonio Correa manco </v>
          </cell>
          <cell r="C993">
            <v>1035303483</v>
          </cell>
          <cell r="D993" t="str">
            <v>La Soledad</v>
          </cell>
          <cell r="E993">
            <v>3104660045</v>
          </cell>
          <cell r="G993" t="str">
            <v>x</v>
          </cell>
          <cell r="L993" t="str">
            <v>x</v>
          </cell>
          <cell r="S993" t="e">
            <v>#N/A</v>
          </cell>
          <cell r="T993">
            <v>1</v>
          </cell>
        </row>
        <row r="994">
          <cell r="A994">
            <v>1035303732</v>
          </cell>
          <cell r="B994" t="str">
            <v>Osban Asdrubal Benitez Benitez</v>
          </cell>
          <cell r="C994">
            <v>1035303732</v>
          </cell>
          <cell r="D994" t="str">
            <v>La estrella</v>
          </cell>
          <cell r="E994">
            <v>3225451684</v>
          </cell>
          <cell r="K994" t="str">
            <v>x</v>
          </cell>
          <cell r="S994" t="e">
            <v>#N/A</v>
          </cell>
          <cell r="T994" t="e">
            <v>#N/A</v>
          </cell>
        </row>
        <row r="995">
          <cell r="A995">
            <v>1035303753</v>
          </cell>
          <cell r="B995" t="str">
            <v xml:space="preserve">carolina montoya usuga </v>
          </cell>
          <cell r="C995">
            <v>1035303753</v>
          </cell>
          <cell r="D995" t="str">
            <v>pernilla</v>
          </cell>
          <cell r="E995">
            <v>3218741161</v>
          </cell>
          <cell r="L995" t="str">
            <v>x</v>
          </cell>
          <cell r="S995" t="e">
            <v>#N/A</v>
          </cell>
          <cell r="T995" t="e">
            <v>#N/A</v>
          </cell>
        </row>
        <row r="996">
          <cell r="A996">
            <v>1035303812</v>
          </cell>
          <cell r="B996" t="str">
            <v>Leidy Jhoana Tangarife</v>
          </cell>
          <cell r="C996">
            <v>1035303812</v>
          </cell>
          <cell r="D996" t="str">
            <v>Ciriguan</v>
          </cell>
          <cell r="E996">
            <v>3233813029</v>
          </cell>
          <cell r="L996" t="str">
            <v>x</v>
          </cell>
          <cell r="S996" t="e">
            <v>#N/A</v>
          </cell>
          <cell r="T996" t="e">
            <v>#N/A</v>
          </cell>
        </row>
        <row r="997">
          <cell r="A997">
            <v>1035303897</v>
          </cell>
          <cell r="B997" t="str">
            <v>Norbey Yobany Restrepo Torres</v>
          </cell>
          <cell r="C997">
            <v>1035303897</v>
          </cell>
          <cell r="D997" t="str">
            <v>La Escalera</v>
          </cell>
          <cell r="K997" t="str">
            <v>x</v>
          </cell>
          <cell r="S997" t="e">
            <v>#N/A</v>
          </cell>
          <cell r="T997" t="e">
            <v>#N/A</v>
          </cell>
        </row>
        <row r="998">
          <cell r="A998">
            <v>1035303916</v>
          </cell>
          <cell r="B998" t="str">
            <v>ESNEIDER  CANO MARIN</v>
          </cell>
          <cell r="C998">
            <v>1035303916</v>
          </cell>
          <cell r="D998" t="str">
            <v>Buenos Aires</v>
          </cell>
          <cell r="E998" t="str">
            <v>3226884121 (whastappp)</v>
          </cell>
          <cell r="G998" t="str">
            <v>X</v>
          </cell>
          <cell r="I998" t="str">
            <v>Pareja</v>
          </cell>
          <cell r="L998" t="str">
            <v>x</v>
          </cell>
          <cell r="P998" t="str">
            <v>Parte baja</v>
          </cell>
          <cell r="Q998" t="str">
            <v>visitar</v>
          </cell>
          <cell r="S998" t="e">
            <v>#N/A</v>
          </cell>
          <cell r="T998" t="e">
            <v>#N/A</v>
          </cell>
        </row>
        <row r="999">
          <cell r="A999">
            <v>1035303980</v>
          </cell>
          <cell r="B999" t="str">
            <v>Diana Sirley Lopez Zapata</v>
          </cell>
          <cell r="C999">
            <v>1035303980</v>
          </cell>
          <cell r="D999" t="str">
            <v>Bellavista</v>
          </cell>
          <cell r="E999">
            <v>3132937985</v>
          </cell>
          <cell r="G999" t="str">
            <v>x</v>
          </cell>
          <cell r="I999" t="str">
            <v>madre, padre, (2) hermanas, hijo</v>
          </cell>
          <cell r="K999" t="str">
            <v>x</v>
          </cell>
          <cell r="P999" t="str">
            <v xml:space="preserve">Bellavista </v>
          </cell>
          <cell r="Q999" t="str">
            <v>Visitar</v>
          </cell>
          <cell r="R999" t="str">
            <v>visitar</v>
          </cell>
          <cell r="S999" t="e">
            <v>#N/A</v>
          </cell>
          <cell r="T999" t="e">
            <v>#N/A</v>
          </cell>
        </row>
        <row r="1000">
          <cell r="A1000">
            <v>1035303981</v>
          </cell>
          <cell r="B1000" t="str">
            <v>Silvia Viviana Higuita Cifuentes</v>
          </cell>
          <cell r="C1000">
            <v>1035303981</v>
          </cell>
          <cell r="D1000" t="str">
            <v>Juntas de Uramita</v>
          </cell>
          <cell r="E1000">
            <v>3214968655</v>
          </cell>
          <cell r="P1000" t="str">
            <v>Juntas de Uramita</v>
          </cell>
          <cell r="S1000" t="e">
            <v>#N/A</v>
          </cell>
          <cell r="T1000" t="e">
            <v>#N/A</v>
          </cell>
        </row>
        <row r="1001">
          <cell r="A1001">
            <v>1035304301</v>
          </cell>
          <cell r="B1001" t="str">
            <v>Daniel Eduardo Medina</v>
          </cell>
          <cell r="C1001">
            <v>1035304301</v>
          </cell>
          <cell r="D1001" t="str">
            <v>El canelito</v>
          </cell>
          <cell r="E1001">
            <v>3103650231</v>
          </cell>
          <cell r="K1001" t="str">
            <v>x</v>
          </cell>
          <cell r="S1001" t="e">
            <v>#N/A</v>
          </cell>
          <cell r="T1001" t="e">
            <v>#N/A</v>
          </cell>
        </row>
        <row r="1002">
          <cell r="A1002">
            <v>1035304310</v>
          </cell>
          <cell r="B1002" t="str">
            <v>Yeison Alonso Castaño Usuga</v>
          </cell>
          <cell r="C1002">
            <v>1035304310</v>
          </cell>
          <cell r="D1002" t="str">
            <v>San Luis de Juntas</v>
          </cell>
          <cell r="E1002">
            <v>3122188846</v>
          </cell>
          <cell r="L1002" t="str">
            <v>x</v>
          </cell>
          <cell r="S1002" t="e">
            <v>#N/A</v>
          </cell>
          <cell r="T1002" t="e">
            <v>#N/A</v>
          </cell>
        </row>
        <row r="1003">
          <cell r="A1003">
            <v>1035305363</v>
          </cell>
          <cell r="B1003" t="str">
            <v>diana marcela urrego londoño</v>
          </cell>
          <cell r="C1003">
            <v>1035305363</v>
          </cell>
          <cell r="D1003" t="str">
            <v xml:space="preserve">la balsita </v>
          </cell>
          <cell r="E1003">
            <v>3212062061</v>
          </cell>
          <cell r="N1003" t="str">
            <v>x</v>
          </cell>
          <cell r="S1003" t="e">
            <v>#N/A</v>
          </cell>
          <cell r="T1003" t="e">
            <v>#N/A</v>
          </cell>
        </row>
        <row r="1004">
          <cell r="A1004">
            <v>1035304310</v>
          </cell>
          <cell r="B1004" t="str">
            <v>Yeison Alonso Castaño Usuga</v>
          </cell>
          <cell r="C1004">
            <v>1035304310</v>
          </cell>
          <cell r="D1004" t="str">
            <v>San Luis de Juntas</v>
          </cell>
          <cell r="E1004">
            <v>3122188846</v>
          </cell>
          <cell r="L1004" t="str">
            <v>x</v>
          </cell>
          <cell r="S1004" t="e">
            <v>#N/A</v>
          </cell>
          <cell r="T1004" t="e">
            <v>#N/A</v>
          </cell>
        </row>
        <row r="1005">
          <cell r="A1005">
            <v>1035304464</v>
          </cell>
          <cell r="B1005" t="str">
            <v>Eliana Alejandra Durango Durango</v>
          </cell>
          <cell r="C1005">
            <v>1035304464</v>
          </cell>
          <cell r="D1005" t="str">
            <v>Ciriguan</v>
          </cell>
          <cell r="E1005">
            <v>3217535683</v>
          </cell>
          <cell r="L1005" t="str">
            <v>x</v>
          </cell>
          <cell r="S1005" t="e">
            <v>#N/A</v>
          </cell>
          <cell r="T1005" t="e">
            <v>#N/A</v>
          </cell>
        </row>
        <row r="1006">
          <cell r="A1006">
            <v>1035304490</v>
          </cell>
          <cell r="B1006" t="str">
            <v>Olga Lucia Usuga Puerta</v>
          </cell>
          <cell r="C1006">
            <v>1035304490</v>
          </cell>
          <cell r="D1006" t="str">
            <v>San Luis de Juntas</v>
          </cell>
          <cell r="E1006">
            <v>3233701592</v>
          </cell>
          <cell r="L1006" t="str">
            <v>x</v>
          </cell>
          <cell r="S1006" t="e">
            <v>#N/A</v>
          </cell>
          <cell r="T1006" t="e">
            <v>#N/A</v>
          </cell>
        </row>
        <row r="1007">
          <cell r="A1007">
            <v>1035304490</v>
          </cell>
          <cell r="B1007" t="str">
            <v>Olga Lucia Usuga Puerta</v>
          </cell>
          <cell r="C1007">
            <v>1035304490</v>
          </cell>
          <cell r="D1007" t="str">
            <v>San Luis de Juntas</v>
          </cell>
          <cell r="E1007">
            <v>3233701592</v>
          </cell>
          <cell r="L1007" t="str">
            <v>x</v>
          </cell>
          <cell r="S1007" t="e">
            <v>#N/A</v>
          </cell>
          <cell r="T1007" t="e">
            <v>#N/A</v>
          </cell>
        </row>
        <row r="1008">
          <cell r="A1008">
            <v>1035304755</v>
          </cell>
          <cell r="B1008" t="str">
            <v>jhoan estevan campo usuga</v>
          </cell>
          <cell r="C1008">
            <v>1035304755</v>
          </cell>
          <cell r="D1008" t="str">
            <v>mediacuesta</v>
          </cell>
          <cell r="E1008">
            <v>3233035311</v>
          </cell>
          <cell r="L1008" t="str">
            <v>x</v>
          </cell>
          <cell r="S1008" t="e">
            <v>#N/A</v>
          </cell>
          <cell r="T1008" t="e">
            <v>#N/A</v>
          </cell>
        </row>
        <row r="1009">
          <cell r="A1009">
            <v>3430999</v>
          </cell>
          <cell r="B1009" t="str">
            <v>lucio higuita carmona</v>
          </cell>
          <cell r="C1009">
            <v>3430999</v>
          </cell>
          <cell r="D1009" t="str">
            <v xml:space="preserve">el roble </v>
          </cell>
          <cell r="N1009" t="str">
            <v>x</v>
          </cell>
          <cell r="S1009" t="e">
            <v>#N/A</v>
          </cell>
          <cell r="T1009">
            <v>1</v>
          </cell>
        </row>
        <row r="1010">
          <cell r="A1010">
            <v>15401245</v>
          </cell>
          <cell r="B1010" t="str">
            <v>nevardo de jesus silva moreno</v>
          </cell>
          <cell r="C1010">
            <v>15401245</v>
          </cell>
          <cell r="D1010" t="str">
            <v>la cusuti</v>
          </cell>
          <cell r="E1010">
            <v>3507266257</v>
          </cell>
          <cell r="L1010" t="str">
            <v>x</v>
          </cell>
          <cell r="S1010" t="str">
            <v xml:space="preserve">inurbe </v>
          </cell>
          <cell r="T1010" t="e">
            <v>#N/A</v>
          </cell>
        </row>
        <row r="1011">
          <cell r="A1011">
            <v>1035304873</v>
          </cell>
          <cell r="B1011" t="str">
            <v>Nicolás Restrepo</v>
          </cell>
          <cell r="C1011">
            <v>1035304873</v>
          </cell>
          <cell r="D1011" t="str">
            <v>San Luis del Cafe</v>
          </cell>
          <cell r="E1011" t="str">
            <v>312 275 6605</v>
          </cell>
          <cell r="L1011" t="str">
            <v>x</v>
          </cell>
          <cell r="S1011" t="e">
            <v>#N/A</v>
          </cell>
          <cell r="T1011" t="e">
            <v>#N/A</v>
          </cell>
        </row>
        <row r="1012">
          <cell r="A1012">
            <v>1035304992</v>
          </cell>
          <cell r="B1012" t="str">
            <v>Daviany  Urrego</v>
          </cell>
          <cell r="C1012">
            <v>1035304992</v>
          </cell>
          <cell r="D1012" t="str">
            <v>Urbano</v>
          </cell>
          <cell r="E1012">
            <v>3508321712</v>
          </cell>
          <cell r="K1012" t="str">
            <v>x</v>
          </cell>
          <cell r="P1012" t="str">
            <v>Barrio los balsos</v>
          </cell>
          <cell r="S1012" t="e">
            <v>#N/A</v>
          </cell>
          <cell r="T1012" t="e">
            <v>#N/A</v>
          </cell>
        </row>
        <row r="1013">
          <cell r="A1013">
            <v>1035302526</v>
          </cell>
          <cell r="B1013" t="str">
            <v>diana maria santa aguirre</v>
          </cell>
          <cell r="C1013">
            <v>1035302526</v>
          </cell>
          <cell r="D1013" t="str">
            <v>botija abajo</v>
          </cell>
          <cell r="E1013">
            <v>3146206448</v>
          </cell>
          <cell r="N1013" t="str">
            <v>x</v>
          </cell>
          <cell r="S1013" t="e">
            <v>#N/A</v>
          </cell>
          <cell r="T1013" t="e">
            <v>#N/A</v>
          </cell>
        </row>
        <row r="1014">
          <cell r="A1014">
            <v>1035305042</v>
          </cell>
          <cell r="B1014" t="str">
            <v>Maria Elana Arias Zapata</v>
          </cell>
          <cell r="C1014">
            <v>1035305042</v>
          </cell>
          <cell r="D1014" t="str">
            <v>Buenos Aires</v>
          </cell>
          <cell r="E1014">
            <v>3147077273</v>
          </cell>
          <cell r="G1014" t="str">
            <v>x</v>
          </cell>
          <cell r="I1014">
            <v>7</v>
          </cell>
          <cell r="L1014" t="str">
            <v>x</v>
          </cell>
          <cell r="P1014" t="str">
            <v>el silencio</v>
          </cell>
          <cell r="S1014" t="e">
            <v>#N/A</v>
          </cell>
          <cell r="T1014" t="e">
            <v>#N/A</v>
          </cell>
        </row>
        <row r="1015">
          <cell r="A1015">
            <v>15286592</v>
          </cell>
          <cell r="B1015" t="str">
            <v>camilo antonio varela david</v>
          </cell>
          <cell r="C1015">
            <v>15286592</v>
          </cell>
          <cell r="D1015" t="str">
            <v>san julian</v>
          </cell>
          <cell r="E1015">
            <v>3117057719</v>
          </cell>
          <cell r="N1015" t="str">
            <v>x</v>
          </cell>
          <cell r="S1015" t="e">
            <v>#N/A</v>
          </cell>
          <cell r="T1015" t="e">
            <v>#N/A</v>
          </cell>
        </row>
        <row r="1016">
          <cell r="A1016">
            <v>70432665</v>
          </cell>
          <cell r="B1016" t="str">
            <v xml:space="preserve">angel emilio alcaraz david </v>
          </cell>
          <cell r="C1016">
            <v>70432665</v>
          </cell>
          <cell r="D1016" t="str">
            <v xml:space="preserve">san julian </v>
          </cell>
          <cell r="E1016">
            <v>3147669088</v>
          </cell>
          <cell r="O1016" t="str">
            <v>x</v>
          </cell>
          <cell r="S1016" t="e">
            <v>#N/A</v>
          </cell>
          <cell r="T1016">
            <v>1</v>
          </cell>
        </row>
        <row r="1017">
          <cell r="A1017">
            <v>1035305195</v>
          </cell>
          <cell r="B1017" t="str">
            <v xml:space="preserve">deisy andrea rueda tangarife </v>
          </cell>
          <cell r="C1017">
            <v>1035305195</v>
          </cell>
          <cell r="D1017" t="str">
            <v xml:space="preserve">la manga </v>
          </cell>
          <cell r="E1017">
            <v>3164231684</v>
          </cell>
          <cell r="L1017" t="str">
            <v>x</v>
          </cell>
          <cell r="S1017" t="e">
            <v>#N/A</v>
          </cell>
          <cell r="T1017" t="e">
            <v>#N/A</v>
          </cell>
        </row>
        <row r="1018">
          <cell r="A1018">
            <v>613374</v>
          </cell>
          <cell r="B1018" t="str">
            <v>luis carlos lopez vargas</v>
          </cell>
          <cell r="C1018">
            <v>613374</v>
          </cell>
          <cell r="D1018" t="str">
            <v>san julian</v>
          </cell>
          <cell r="E1018">
            <v>3113925213</v>
          </cell>
          <cell r="N1018" t="str">
            <v>x</v>
          </cell>
          <cell r="S1018" t="e">
            <v>#N/A</v>
          </cell>
          <cell r="T1018">
            <v>1</v>
          </cell>
        </row>
        <row r="1019">
          <cell r="A1019">
            <v>1035305195</v>
          </cell>
          <cell r="B1019" t="str">
            <v xml:space="preserve">deisy andrea rueda tangarife </v>
          </cell>
          <cell r="C1019">
            <v>1035305195</v>
          </cell>
          <cell r="D1019" t="str">
            <v xml:space="preserve">la manga </v>
          </cell>
          <cell r="E1019">
            <v>3164231684</v>
          </cell>
          <cell r="L1019" t="str">
            <v>x</v>
          </cell>
          <cell r="S1019" t="e">
            <v>#N/A</v>
          </cell>
          <cell r="T1019" t="e">
            <v>#N/A</v>
          </cell>
        </row>
        <row r="1020">
          <cell r="A1020">
            <v>98613718</v>
          </cell>
          <cell r="B1020" t="str">
            <v>vicente pereira usuga</v>
          </cell>
          <cell r="C1020">
            <v>98613718</v>
          </cell>
          <cell r="D1020" t="str">
            <v>san julian</v>
          </cell>
          <cell r="E1020">
            <v>3136412417</v>
          </cell>
          <cell r="O1020" t="str">
            <v>x</v>
          </cell>
          <cell r="S1020" t="e">
            <v>#N/A</v>
          </cell>
          <cell r="T1020" t="e">
            <v>#N/A</v>
          </cell>
        </row>
        <row r="1021">
          <cell r="A1021">
            <v>1035305208</v>
          </cell>
          <cell r="B1021" t="str">
            <v>Santiago Oquendo</v>
          </cell>
          <cell r="C1021">
            <v>1035305208</v>
          </cell>
          <cell r="D1021" t="str">
            <v>Insor</v>
          </cell>
          <cell r="E1021">
            <v>3112166016</v>
          </cell>
          <cell r="L1021" t="str">
            <v>x</v>
          </cell>
          <cell r="S1021" t="e">
            <v>#N/A</v>
          </cell>
          <cell r="T1021" t="e">
            <v>#N/A</v>
          </cell>
        </row>
        <row r="1022">
          <cell r="A1022">
            <v>1035305222</v>
          </cell>
          <cell r="B1022" t="str">
            <v>Sindy Yurany Manco</v>
          </cell>
          <cell r="C1022">
            <v>1035305222</v>
          </cell>
          <cell r="D1022" t="str">
            <v>Ciriguan</v>
          </cell>
          <cell r="E1022">
            <v>3148262619</v>
          </cell>
          <cell r="L1022" t="str">
            <v>x</v>
          </cell>
          <cell r="S1022" t="e">
            <v>#N/A</v>
          </cell>
          <cell r="T1022" t="e">
            <v>#N/A</v>
          </cell>
        </row>
        <row r="1023">
          <cell r="A1023">
            <v>39307590</v>
          </cell>
          <cell r="B1023" t="str">
            <v>sidney del carmen ochoa higuita</v>
          </cell>
          <cell r="C1023">
            <v>39307590</v>
          </cell>
          <cell r="D1023" t="str">
            <v>cordoncillal</v>
          </cell>
          <cell r="E1023">
            <v>3105147145</v>
          </cell>
          <cell r="O1023" t="str">
            <v>x</v>
          </cell>
          <cell r="S1023" t="e">
            <v>#N/A</v>
          </cell>
          <cell r="T1023">
            <v>1</v>
          </cell>
        </row>
        <row r="1024">
          <cell r="A1024">
            <v>21612290</v>
          </cell>
          <cell r="B1024" t="str">
            <v>rubiela monroy de tuberquia</v>
          </cell>
          <cell r="C1024">
            <v>21612290</v>
          </cell>
          <cell r="D1024" t="str">
            <v>naranjal</v>
          </cell>
          <cell r="E1024">
            <v>3128939384</v>
          </cell>
          <cell r="N1024" t="str">
            <v>x</v>
          </cell>
          <cell r="S1024" t="e">
            <v>#N/A</v>
          </cell>
          <cell r="T1024" t="e">
            <v>#N/A</v>
          </cell>
        </row>
        <row r="1025">
          <cell r="A1025">
            <v>1035305490</v>
          </cell>
          <cell r="B1025" t="str">
            <v>carlos mario loaiza serna</v>
          </cell>
          <cell r="C1025">
            <v>1035305490</v>
          </cell>
          <cell r="D1025" t="str">
            <v xml:space="preserve">el madero </v>
          </cell>
          <cell r="E1025">
            <v>3148269278</v>
          </cell>
          <cell r="L1025" t="str">
            <v>x</v>
          </cell>
          <cell r="S1025" t="e">
            <v>#N/A</v>
          </cell>
          <cell r="T1025" t="e">
            <v>#N/A</v>
          </cell>
        </row>
        <row r="1026">
          <cell r="A1026">
            <v>70435088</v>
          </cell>
          <cell r="B1026" t="str">
            <v>omar de jesus graciano valderrama</v>
          </cell>
          <cell r="C1026">
            <v>70435088</v>
          </cell>
          <cell r="D1026" t="str">
            <v>chupadero</v>
          </cell>
          <cell r="E1026">
            <v>3226594094</v>
          </cell>
          <cell r="K1026" t="str">
            <v>x</v>
          </cell>
          <cell r="S1026" t="str">
            <v>banco agrario</v>
          </cell>
          <cell r="T1026" t="e">
            <v>#N/A</v>
          </cell>
        </row>
        <row r="1027">
          <cell r="A1027">
            <v>21614441</v>
          </cell>
          <cell r="B1027" t="str">
            <v>ana de jesus valderrama valderrama</v>
          </cell>
          <cell r="C1027">
            <v>21614441</v>
          </cell>
          <cell r="D1027" t="str">
            <v>chupadero</v>
          </cell>
          <cell r="E1027">
            <v>3226594094</v>
          </cell>
          <cell r="N1027" t="str">
            <v>x</v>
          </cell>
          <cell r="S1027" t="e">
            <v>#N/A</v>
          </cell>
          <cell r="T1027" t="e">
            <v>#N/A</v>
          </cell>
        </row>
        <row r="1028">
          <cell r="A1028">
            <v>43780309</v>
          </cell>
          <cell r="B1028" t="str">
            <v>socorro redriguez graciano</v>
          </cell>
          <cell r="C1028">
            <v>43780309</v>
          </cell>
          <cell r="D1028" t="str">
            <v>chupadero</v>
          </cell>
          <cell r="E1028">
            <v>3202792879</v>
          </cell>
          <cell r="O1028" t="str">
            <v>x</v>
          </cell>
          <cell r="S1028" t="e">
            <v>#N/A</v>
          </cell>
          <cell r="T1028" t="e">
            <v>#N/A</v>
          </cell>
        </row>
        <row r="1029">
          <cell r="A1029">
            <v>32395766</v>
          </cell>
          <cell r="B1029" t="str">
            <v>maria dioselina david</v>
          </cell>
          <cell r="C1029">
            <v>32395766</v>
          </cell>
          <cell r="D1029" t="str">
            <v>la estrella</v>
          </cell>
          <cell r="E1029">
            <v>3146666880</v>
          </cell>
          <cell r="N1029" t="str">
            <v>x</v>
          </cell>
          <cell r="S1029" t="e">
            <v>#N/A</v>
          </cell>
          <cell r="T1029" t="e">
            <v>#N/A</v>
          </cell>
        </row>
        <row r="1030">
          <cell r="A1030">
            <v>3430634</v>
          </cell>
          <cell r="B1030" t="str">
            <v>bernardo de jesus david castañeda</v>
          </cell>
          <cell r="C1030">
            <v>3430634</v>
          </cell>
          <cell r="D1030" t="str">
            <v>la curva</v>
          </cell>
          <cell r="E1030">
            <v>3234709187</v>
          </cell>
          <cell r="M1030" t="str">
            <v>x</v>
          </cell>
          <cell r="S1030" t="e">
            <v>#N/A</v>
          </cell>
          <cell r="T1030" t="e">
            <v>#N/A</v>
          </cell>
        </row>
        <row r="1031">
          <cell r="A1031">
            <v>1035305562</v>
          </cell>
          <cell r="B1031" t="str">
            <v>Lucia Ortiz Ruiz</v>
          </cell>
          <cell r="C1031">
            <v>1035305562</v>
          </cell>
          <cell r="D1031" t="str">
            <v>Insor</v>
          </cell>
          <cell r="E1031">
            <v>3116854202</v>
          </cell>
          <cell r="L1031" t="str">
            <v>x</v>
          </cell>
          <cell r="S1031" t="e">
            <v>#N/A</v>
          </cell>
          <cell r="T1031" t="e">
            <v>#N/A</v>
          </cell>
        </row>
        <row r="1032">
          <cell r="A1032">
            <v>1035305861</v>
          </cell>
          <cell r="B1032" t="str">
            <v>Juan Pablo Borja Garcia</v>
          </cell>
          <cell r="C1032">
            <v>1035305861</v>
          </cell>
          <cell r="D1032" t="str">
            <v>Guadual</v>
          </cell>
          <cell r="E1032">
            <v>3104376617</v>
          </cell>
          <cell r="L1032" t="str">
            <v>x</v>
          </cell>
          <cell r="S1032" t="e">
            <v>#N/A</v>
          </cell>
          <cell r="T1032" t="e">
            <v>#N/A</v>
          </cell>
        </row>
        <row r="1033">
          <cell r="A1033">
            <v>3431679</v>
          </cell>
          <cell r="B1033" t="str">
            <v>amando antonio correa rueda</v>
          </cell>
          <cell r="C1033">
            <v>3431679</v>
          </cell>
          <cell r="D1033" t="str">
            <v>la soledad</v>
          </cell>
          <cell r="E1033">
            <v>3213960448</v>
          </cell>
          <cell r="O1033" t="str">
            <v>x</v>
          </cell>
          <cell r="S1033" t="e">
            <v>#N/A</v>
          </cell>
          <cell r="T1033">
            <v>1</v>
          </cell>
        </row>
        <row r="1034">
          <cell r="A1034">
            <v>1035700083</v>
          </cell>
          <cell r="B1034" t="str">
            <v xml:space="preserve">Blanca Rocio Campo Usuga </v>
          </cell>
          <cell r="C1034">
            <v>1035700083</v>
          </cell>
          <cell r="D1034" t="str">
            <v>La Soledad</v>
          </cell>
          <cell r="E1034">
            <v>3108482956</v>
          </cell>
          <cell r="G1034" t="str">
            <v>x</v>
          </cell>
          <cell r="K1034" t="str">
            <v>x</v>
          </cell>
          <cell r="S1034" t="e">
            <v>#N/A</v>
          </cell>
          <cell r="T1034" t="e">
            <v>#N/A</v>
          </cell>
        </row>
        <row r="1035">
          <cell r="A1035">
            <v>1035700083</v>
          </cell>
          <cell r="B1035" t="str">
            <v xml:space="preserve">Blanca Rocio Campo Usuga </v>
          </cell>
          <cell r="C1035">
            <v>1035700083</v>
          </cell>
          <cell r="D1035" t="str">
            <v>La Soledad</v>
          </cell>
          <cell r="E1035">
            <v>3108482956</v>
          </cell>
          <cell r="G1035" t="str">
            <v>x</v>
          </cell>
          <cell r="K1035" t="str">
            <v>x</v>
          </cell>
          <cell r="S1035" t="e">
            <v>#N/A</v>
          </cell>
          <cell r="T1035" t="e">
            <v>#N/A</v>
          </cell>
        </row>
        <row r="1036">
          <cell r="A1036">
            <v>1035700423</v>
          </cell>
          <cell r="B1036" t="str">
            <v>Leidy Yuliana Morales Gutierrez</v>
          </cell>
          <cell r="C1036">
            <v>1035700423</v>
          </cell>
          <cell r="D1036" t="str">
            <v>La lloroncita</v>
          </cell>
          <cell r="E1036">
            <v>3105313036</v>
          </cell>
          <cell r="F1036" t="str">
            <v>x</v>
          </cell>
          <cell r="I1036" t="str">
            <v>Ella y dos hijos</v>
          </cell>
          <cell r="L1036" t="str">
            <v>x</v>
          </cell>
          <cell r="S1036" t="e">
            <v>#N/A</v>
          </cell>
          <cell r="T1036" t="e">
            <v>#N/A</v>
          </cell>
        </row>
        <row r="1037">
          <cell r="A1037">
            <v>43782624</v>
          </cell>
          <cell r="B1037" t="str">
            <v>luz mila uribe osorio</v>
          </cell>
          <cell r="C1037">
            <v>43782624</v>
          </cell>
          <cell r="D1037" t="str">
            <v>mediacuesta</v>
          </cell>
          <cell r="E1037">
            <v>3147706760</v>
          </cell>
          <cell r="O1037" t="str">
            <v>x</v>
          </cell>
          <cell r="S1037" t="e">
            <v>#N/A</v>
          </cell>
          <cell r="T1037" t="e">
            <v>#N/A</v>
          </cell>
        </row>
        <row r="1038">
          <cell r="A1038">
            <v>1035851487</v>
          </cell>
          <cell r="B1038" t="str">
            <v>Deysi Viviana Usuga Higuita</v>
          </cell>
          <cell r="C1038">
            <v>1035851487</v>
          </cell>
          <cell r="D1038" t="str">
            <v>Rubicon</v>
          </cell>
          <cell r="L1038" t="str">
            <v>x</v>
          </cell>
          <cell r="S1038" t="e">
            <v>#N/A</v>
          </cell>
          <cell r="T1038" t="e">
            <v>#N/A</v>
          </cell>
        </row>
        <row r="1039">
          <cell r="A1039">
            <v>1037601414</v>
          </cell>
          <cell r="B1039" t="str">
            <v>JOAQUINA MURILLO</v>
          </cell>
          <cell r="C1039">
            <v>1037601414</v>
          </cell>
          <cell r="D1039" t="str">
            <v>LA AGUADA</v>
          </cell>
          <cell r="S1039" t="e">
            <v>#N/A</v>
          </cell>
          <cell r="T1039" t="e">
            <v>#N/A</v>
          </cell>
        </row>
        <row r="1040">
          <cell r="A1040">
            <v>1038322387</v>
          </cell>
          <cell r="B1040" t="str">
            <v>ANDRES FELIPE  GARCIA RUIZ</v>
          </cell>
          <cell r="C1040">
            <v>1038322387</v>
          </cell>
          <cell r="D1040" t="str">
            <v>MACANAL</v>
          </cell>
          <cell r="E1040">
            <v>3205974401</v>
          </cell>
          <cell r="I1040" t="str">
            <v xml:space="preserve">EL Y SEÑORA </v>
          </cell>
          <cell r="K1040" t="str">
            <v>X</v>
          </cell>
          <cell r="Q1040" t="str">
            <v>Visitar</v>
          </cell>
          <cell r="S1040" t="e">
            <v>#N/A</v>
          </cell>
          <cell r="T1040" t="e">
            <v>#N/A</v>
          </cell>
        </row>
        <row r="1041">
          <cell r="A1041">
            <v>1038333114</v>
          </cell>
          <cell r="B1041" t="str">
            <v>Yury Marcela Uribe Higuita</v>
          </cell>
          <cell r="C1041">
            <v>1038333114</v>
          </cell>
          <cell r="D1041" t="str">
            <v>Juntas de Uramita</v>
          </cell>
          <cell r="E1041">
            <v>3136286683</v>
          </cell>
          <cell r="P1041" t="str">
            <v>Juntas de Uramita</v>
          </cell>
          <cell r="S1041" t="e">
            <v>#N/A</v>
          </cell>
          <cell r="T1041" t="e">
            <v>#N/A</v>
          </cell>
        </row>
        <row r="1042">
          <cell r="A1042">
            <v>1038334160</v>
          </cell>
          <cell r="B1042" t="str">
            <v>beronica saldarriaga barrera</v>
          </cell>
          <cell r="C1042">
            <v>1038334160</v>
          </cell>
          <cell r="D1042" t="str">
            <v>mediacuesta</v>
          </cell>
          <cell r="E1042">
            <v>3136645185</v>
          </cell>
          <cell r="L1042" t="str">
            <v>x</v>
          </cell>
          <cell r="S1042" t="e">
            <v>#N/A</v>
          </cell>
          <cell r="T1042" t="e">
            <v>#N/A</v>
          </cell>
        </row>
        <row r="1043">
          <cell r="A1043">
            <v>1038337892</v>
          </cell>
          <cell r="B1043" t="str">
            <v>SEBASTIAN JARAMILLO GOMEZ</v>
          </cell>
          <cell r="C1043">
            <v>1038337892</v>
          </cell>
          <cell r="D1043" t="str">
            <v>CESTILLAL</v>
          </cell>
          <cell r="S1043" t="e">
            <v>#N/A</v>
          </cell>
          <cell r="T1043" t="e">
            <v>#N/A</v>
          </cell>
        </row>
        <row r="1044">
          <cell r="A1044">
            <v>1039688768</v>
          </cell>
          <cell r="B1044" t="str">
            <v>Wilson Cartagena</v>
          </cell>
          <cell r="C1044">
            <v>1039688768</v>
          </cell>
          <cell r="D1044" t="str">
            <v>Santo Domingo</v>
          </cell>
          <cell r="E1044">
            <v>3224663824</v>
          </cell>
          <cell r="L1044" t="str">
            <v>x</v>
          </cell>
          <cell r="S1044" t="e">
            <v>#N/A</v>
          </cell>
          <cell r="T1044" t="e">
            <v>#N/A</v>
          </cell>
        </row>
        <row r="1045">
          <cell r="A1045">
            <v>1039688768</v>
          </cell>
          <cell r="B1045" t="str">
            <v>Wilson Cartagena</v>
          </cell>
          <cell r="C1045">
            <v>1039688768</v>
          </cell>
          <cell r="D1045" t="str">
            <v>Santo Domingo</v>
          </cell>
          <cell r="E1045">
            <v>3224663824</v>
          </cell>
          <cell r="L1045" t="str">
            <v>x</v>
          </cell>
          <cell r="S1045" t="e">
            <v>#N/A</v>
          </cell>
          <cell r="T1045" t="e">
            <v>#N/A</v>
          </cell>
        </row>
        <row r="1046">
          <cell r="A1046">
            <v>1040350793</v>
          </cell>
          <cell r="B1046" t="str">
            <v>martha eugenia hidalgo durango</v>
          </cell>
          <cell r="C1046">
            <v>1040350793</v>
          </cell>
          <cell r="D1046" t="str">
            <v>mediacuesta</v>
          </cell>
          <cell r="E1046">
            <v>3135305220</v>
          </cell>
          <cell r="L1046" t="str">
            <v>x</v>
          </cell>
          <cell r="S1046" t="e">
            <v>#N/A</v>
          </cell>
          <cell r="T1046">
            <v>0</v>
          </cell>
        </row>
        <row r="1047">
          <cell r="A1047">
            <v>43782145</v>
          </cell>
          <cell r="B1047" t="str">
            <v>SANDRA MILENA CORREA CAMPO</v>
          </cell>
          <cell r="C1047">
            <v>43782145</v>
          </cell>
          <cell r="D1047" t="str">
            <v>Paso Arriba</v>
          </cell>
          <cell r="E1047">
            <v>3183028683</v>
          </cell>
          <cell r="N1047" t="str">
            <v>x</v>
          </cell>
          <cell r="Q1047" t="str">
            <v>NO PERTENECE A LA JUNTA</v>
          </cell>
          <cell r="S1047" t="e">
            <v>#N/A</v>
          </cell>
          <cell r="T1047" t="e">
            <v>#N/A</v>
          </cell>
        </row>
        <row r="1048">
          <cell r="A1048">
            <v>1035304420</v>
          </cell>
          <cell r="B1048" t="str">
            <v>paola cristina gallego puerta</v>
          </cell>
          <cell r="C1048">
            <v>1035304420</v>
          </cell>
          <cell r="D1048" t="str">
            <v>mediacuesta</v>
          </cell>
          <cell r="E1048">
            <v>3205777245</v>
          </cell>
          <cell r="K1048" t="str">
            <v>x</v>
          </cell>
          <cell r="S1048" t="str">
            <v>fondo nacional de vivienda</v>
          </cell>
          <cell r="T1048" t="e">
            <v>#N/A</v>
          </cell>
        </row>
        <row r="1049">
          <cell r="A1049">
            <v>1046904760</v>
          </cell>
          <cell r="B1049" t="str">
            <v>Nini Yojana Velasques Zurita</v>
          </cell>
          <cell r="C1049">
            <v>1046904760</v>
          </cell>
          <cell r="D1049" t="str">
            <v>La Escalera</v>
          </cell>
          <cell r="E1049">
            <v>3206081408</v>
          </cell>
          <cell r="G1049" t="str">
            <v>x</v>
          </cell>
          <cell r="L1049" t="str">
            <v>x</v>
          </cell>
          <cell r="S1049" t="e">
            <v>#N/A</v>
          </cell>
          <cell r="T1049" t="e">
            <v>#N/A</v>
          </cell>
        </row>
        <row r="1050">
          <cell r="A1050">
            <v>70430977</v>
          </cell>
          <cell r="B1050" t="str">
            <v xml:space="preserve">juan ramon oquendo ruiz </v>
          </cell>
          <cell r="C1050">
            <v>70430977</v>
          </cell>
          <cell r="D1050" t="str">
            <v>mediacuesta</v>
          </cell>
          <cell r="E1050">
            <v>3116935625</v>
          </cell>
          <cell r="O1050" t="str">
            <v>x</v>
          </cell>
          <cell r="S1050" t="e">
            <v>#N/A</v>
          </cell>
          <cell r="T1050" t="e">
            <v>#N/A</v>
          </cell>
        </row>
        <row r="1051">
          <cell r="A1051">
            <v>70435747</v>
          </cell>
          <cell r="B1051" t="str">
            <v>jaider alexander ramirez maldonado</v>
          </cell>
          <cell r="C1051">
            <v>70435747</v>
          </cell>
          <cell r="D1051" t="str">
            <v>mediacuesta</v>
          </cell>
          <cell r="E1051">
            <v>3206921297</v>
          </cell>
          <cell r="O1051" t="str">
            <v>x</v>
          </cell>
          <cell r="S1051" t="e">
            <v>#N/A</v>
          </cell>
          <cell r="T1051" t="e">
            <v>#N/A</v>
          </cell>
        </row>
        <row r="1052">
          <cell r="A1052">
            <v>21611394</v>
          </cell>
          <cell r="B1052" t="str">
            <v>maria del carmen david giraldo</v>
          </cell>
          <cell r="C1052">
            <v>21611394</v>
          </cell>
          <cell r="D1052" t="str">
            <v>mediacuesta</v>
          </cell>
          <cell r="E1052">
            <v>3207652845</v>
          </cell>
          <cell r="O1052" t="str">
            <v>x</v>
          </cell>
          <cell r="S1052" t="e">
            <v>#N/A</v>
          </cell>
          <cell r="T1052">
            <v>1</v>
          </cell>
        </row>
        <row r="1053">
          <cell r="A1053">
            <v>21609921</v>
          </cell>
          <cell r="B1053" t="str">
            <v>luz marina posada de uribe</v>
          </cell>
          <cell r="C1053">
            <v>21609921</v>
          </cell>
          <cell r="D1053" t="str">
            <v>mediacuesta</v>
          </cell>
          <cell r="E1053">
            <v>3127782608</v>
          </cell>
          <cell r="O1053" t="str">
            <v>x</v>
          </cell>
          <cell r="S1053" t="e">
            <v>#N/A</v>
          </cell>
          <cell r="T1053" t="e">
            <v>#N/A</v>
          </cell>
        </row>
        <row r="1054">
          <cell r="A1054">
            <v>43780799</v>
          </cell>
          <cell r="B1054" t="str">
            <v>fanny del socorro jimenez durango</v>
          </cell>
          <cell r="C1054">
            <v>43780799</v>
          </cell>
          <cell r="D1054" t="str">
            <v>mediacuesta</v>
          </cell>
          <cell r="E1054">
            <v>3148970570</v>
          </cell>
          <cell r="N1054" t="str">
            <v>x</v>
          </cell>
          <cell r="S1054" t="e">
            <v>#N/A</v>
          </cell>
          <cell r="T1054" t="e">
            <v>#N/A</v>
          </cell>
        </row>
        <row r="1055">
          <cell r="A1055">
            <v>21609485</v>
          </cell>
          <cell r="B1055" t="str">
            <v>ana oliva usuga</v>
          </cell>
          <cell r="C1055">
            <v>21609485</v>
          </cell>
          <cell r="D1055" t="str">
            <v>mediacuesta</v>
          </cell>
          <cell r="E1055">
            <v>3135649346</v>
          </cell>
          <cell r="N1055" t="str">
            <v>x</v>
          </cell>
          <cell r="S1055" t="e">
            <v>#N/A</v>
          </cell>
          <cell r="T1055" t="e">
            <v>#N/A</v>
          </cell>
        </row>
        <row r="1056">
          <cell r="A1056">
            <v>70431357</v>
          </cell>
          <cell r="B1056" t="str">
            <v>heriberto emilio osorio manco</v>
          </cell>
          <cell r="C1056">
            <v>70431357</v>
          </cell>
          <cell r="D1056" t="str">
            <v>mediacuesta</v>
          </cell>
          <cell r="E1056">
            <v>3122359650</v>
          </cell>
          <cell r="N1056" t="str">
            <v>x</v>
          </cell>
          <cell r="S1056" t="e">
            <v>#N/A</v>
          </cell>
          <cell r="T1056" t="e">
            <v>#N/A</v>
          </cell>
        </row>
        <row r="1057">
          <cell r="A1057">
            <v>70434277</v>
          </cell>
          <cell r="B1057" t="str">
            <v>alirio de jesus puerta guisao</v>
          </cell>
          <cell r="C1057">
            <v>70434277</v>
          </cell>
          <cell r="D1057" t="str">
            <v>mediacuesta</v>
          </cell>
          <cell r="E1057">
            <v>3117582199</v>
          </cell>
          <cell r="N1057" t="str">
            <v>x</v>
          </cell>
          <cell r="S1057" t="e">
            <v>#N/A</v>
          </cell>
          <cell r="T1057">
            <v>0</v>
          </cell>
        </row>
        <row r="1058">
          <cell r="A1058">
            <v>70430681</v>
          </cell>
          <cell r="B1058" t="str">
            <v>luis alberto puerta guisao</v>
          </cell>
          <cell r="C1058">
            <v>70430681</v>
          </cell>
          <cell r="D1058" t="str">
            <v>mediacuesta</v>
          </cell>
          <cell r="E1058">
            <v>3217545416</v>
          </cell>
          <cell r="N1058" t="str">
            <v>x</v>
          </cell>
          <cell r="S1058" t="e">
            <v>#N/A</v>
          </cell>
          <cell r="T1058">
            <v>1</v>
          </cell>
        </row>
        <row r="1059">
          <cell r="A1059">
            <v>1046905192</v>
          </cell>
          <cell r="B1059" t="str">
            <v>Rubis Velasquez Zurita</v>
          </cell>
          <cell r="C1059">
            <v>1046905192</v>
          </cell>
          <cell r="D1059" t="str">
            <v>La Escalera</v>
          </cell>
          <cell r="E1059">
            <v>3136548174</v>
          </cell>
          <cell r="G1059" t="str">
            <v>x</v>
          </cell>
          <cell r="L1059" t="str">
            <v>x</v>
          </cell>
          <cell r="S1059" t="e">
            <v>#N/A</v>
          </cell>
          <cell r="T1059" t="e">
            <v>#N/A</v>
          </cell>
        </row>
        <row r="1060">
          <cell r="A1060">
            <v>43491550</v>
          </cell>
          <cell r="B1060" t="str">
            <v>Sandra Yaneth Velez Angel</v>
          </cell>
          <cell r="C1060">
            <v>43491550</v>
          </cell>
          <cell r="D1060" t="str">
            <v>Paso Arriba</v>
          </cell>
          <cell r="E1060">
            <v>3136837715</v>
          </cell>
          <cell r="O1060" t="str">
            <v>X</v>
          </cell>
          <cell r="Q1060" t="str">
            <v>SI</v>
          </cell>
          <cell r="R1060" t="str">
            <v>PRESIDENTE</v>
          </cell>
          <cell r="S1060" t="e">
            <v>#N/A</v>
          </cell>
          <cell r="T1060" t="e">
            <v>#N/A</v>
          </cell>
        </row>
        <row r="1061">
          <cell r="A1061">
            <v>1046952172</v>
          </cell>
          <cell r="B1061" t="str">
            <v>Nohelia Aguirre Guisao</v>
          </cell>
          <cell r="C1061">
            <v>1046952172</v>
          </cell>
          <cell r="D1061" t="str">
            <v>Vereda san Julian</v>
          </cell>
          <cell r="E1061">
            <v>3104653770</v>
          </cell>
          <cell r="S1061" t="e">
            <v>#N/A</v>
          </cell>
          <cell r="T1061" t="e">
            <v>#N/A</v>
          </cell>
        </row>
        <row r="1062">
          <cell r="A1062">
            <v>1046952508</v>
          </cell>
          <cell r="B1062" t="str">
            <v>Astrid Morelia Saldarriaga</v>
          </cell>
          <cell r="C1062">
            <v>1046952508</v>
          </cell>
          <cell r="D1062" t="str">
            <v>Juntas de Uramita</v>
          </cell>
          <cell r="E1062">
            <v>3126362825</v>
          </cell>
          <cell r="P1062" t="str">
            <v>Juntas de Uramita</v>
          </cell>
          <cell r="S1062" t="e">
            <v>#N/A</v>
          </cell>
          <cell r="T1062" t="e">
            <v>#N/A</v>
          </cell>
        </row>
        <row r="1063">
          <cell r="A1063">
            <v>70430908</v>
          </cell>
          <cell r="B1063" t="str">
            <v>jose  luis higuita berrio</v>
          </cell>
          <cell r="C1063">
            <v>70430908</v>
          </cell>
          <cell r="D1063" t="str">
            <v>pernilla</v>
          </cell>
          <cell r="E1063">
            <v>3137094111</v>
          </cell>
          <cell r="O1063" t="str">
            <v>x</v>
          </cell>
          <cell r="S1063" t="e">
            <v>#N/A</v>
          </cell>
          <cell r="T1063">
            <v>1</v>
          </cell>
        </row>
        <row r="1064">
          <cell r="A1064">
            <v>43079030</v>
          </cell>
          <cell r="B1064" t="str">
            <v>luz elena higuita berrio</v>
          </cell>
          <cell r="C1064">
            <v>43079030</v>
          </cell>
          <cell r="D1064" t="str">
            <v>pernilla</v>
          </cell>
          <cell r="E1064">
            <v>3127381421</v>
          </cell>
          <cell r="O1064" t="str">
            <v>x</v>
          </cell>
          <cell r="S1064" t="e">
            <v>#N/A</v>
          </cell>
          <cell r="T1064" t="e">
            <v>#N/A</v>
          </cell>
        </row>
        <row r="1065">
          <cell r="A1065">
            <v>21610526</v>
          </cell>
          <cell r="B1065" t="str">
            <v>maria isabel david giraldo</v>
          </cell>
          <cell r="C1065">
            <v>21610526</v>
          </cell>
          <cell r="D1065" t="str">
            <v>pernilla</v>
          </cell>
          <cell r="E1065">
            <v>3218741161</v>
          </cell>
          <cell r="O1065" t="str">
            <v>x</v>
          </cell>
          <cell r="S1065" t="e">
            <v>#N/A</v>
          </cell>
          <cell r="T1065" t="e">
            <v>#N/A</v>
          </cell>
        </row>
        <row r="1066">
          <cell r="A1066">
            <v>21610063</v>
          </cell>
          <cell r="B1066" t="str">
            <v>cenobia de jesus espinalde vahos</v>
          </cell>
          <cell r="C1066">
            <v>21610063</v>
          </cell>
          <cell r="D1066" t="str">
            <v>pernilla</v>
          </cell>
          <cell r="E1066">
            <v>3196731758</v>
          </cell>
          <cell r="N1066" t="str">
            <v>x</v>
          </cell>
          <cell r="S1066" t="e">
            <v>#N/A</v>
          </cell>
          <cell r="T1066" t="e">
            <v>#N/A</v>
          </cell>
        </row>
        <row r="1067">
          <cell r="A1067">
            <v>70435001</v>
          </cell>
          <cell r="B1067" t="str">
            <v>francisco javier torres suarez</v>
          </cell>
          <cell r="C1067">
            <v>70435001</v>
          </cell>
          <cell r="D1067" t="str">
            <v>pernilla</v>
          </cell>
          <cell r="E1067">
            <v>3103756905</v>
          </cell>
          <cell r="N1067" t="str">
            <v>x</v>
          </cell>
          <cell r="S1067" t="e">
            <v>#N/A</v>
          </cell>
          <cell r="T1067">
            <v>1</v>
          </cell>
        </row>
        <row r="1068">
          <cell r="A1068">
            <v>1046953710</v>
          </cell>
          <cell r="B1068" t="str">
            <v>Zoraida Montoya Usuga</v>
          </cell>
          <cell r="C1068">
            <v>1046953710</v>
          </cell>
          <cell r="D1068" t="str">
            <v>Juntas de Uramita</v>
          </cell>
          <cell r="E1068">
            <v>3135523414</v>
          </cell>
          <cell r="P1068" t="str">
            <v>Juntas de Uramita</v>
          </cell>
          <cell r="S1068" t="e">
            <v>#N/A</v>
          </cell>
          <cell r="T1068" t="e">
            <v>#N/A</v>
          </cell>
        </row>
        <row r="1069">
          <cell r="A1069">
            <v>1046954092</v>
          </cell>
          <cell r="B1069" t="str">
            <v>Rudy Yeraldin  Avendaño Higuita</v>
          </cell>
          <cell r="C1069">
            <v>1046954092</v>
          </cell>
          <cell r="D1069" t="str">
            <v>Juntas de Uramita</v>
          </cell>
          <cell r="E1069">
            <v>3146963396</v>
          </cell>
          <cell r="P1069" t="str">
            <v>Juntas de Uramita</v>
          </cell>
          <cell r="S1069" t="e">
            <v>#N/A</v>
          </cell>
          <cell r="T1069" t="e">
            <v>#N/A</v>
          </cell>
        </row>
        <row r="1070">
          <cell r="A1070">
            <v>1046954379</v>
          </cell>
          <cell r="B1070" t="str">
            <v xml:space="preserve">duvan andres pino hurtado </v>
          </cell>
          <cell r="C1070">
            <v>1046954379</v>
          </cell>
          <cell r="D1070" t="str">
            <v>san julian</v>
          </cell>
          <cell r="E1070">
            <v>3218073221</v>
          </cell>
          <cell r="L1070" t="str">
            <v>x</v>
          </cell>
          <cell r="S1070" t="e">
            <v>#N/A</v>
          </cell>
          <cell r="T1070" t="e">
            <v>#N/A</v>
          </cell>
        </row>
        <row r="1071">
          <cell r="A1071">
            <v>70434496</v>
          </cell>
          <cell r="B1071" t="str">
            <v>francisco javier valderrama</v>
          </cell>
          <cell r="C1071">
            <v>70434496</v>
          </cell>
          <cell r="D1071" t="str">
            <v>chupadero</v>
          </cell>
          <cell r="L1071" t="str">
            <v>x</v>
          </cell>
          <cell r="S1071" t="str">
            <v>banco agrario</v>
          </cell>
          <cell r="T1071">
            <v>0</v>
          </cell>
        </row>
        <row r="1072">
          <cell r="A1072">
            <v>1063281511</v>
          </cell>
          <cell r="B1072" t="str">
            <v>ANA MILENA ARTEAGA ARTEAGA</v>
          </cell>
          <cell r="C1072">
            <v>1063281511</v>
          </cell>
          <cell r="D1072" t="str">
            <v>CESTILLAL</v>
          </cell>
          <cell r="S1072" t="e">
            <v>#N/A</v>
          </cell>
          <cell r="T1072">
            <v>1</v>
          </cell>
        </row>
        <row r="1073">
          <cell r="A1073">
            <v>43780309</v>
          </cell>
          <cell r="B1073" t="str">
            <v>socorro rodriguez</v>
          </cell>
          <cell r="C1073">
            <v>43780309</v>
          </cell>
          <cell r="D1073" t="str">
            <v>chupadero</v>
          </cell>
          <cell r="O1073" t="str">
            <v>x</v>
          </cell>
          <cell r="S1073" t="e">
            <v>#N/A</v>
          </cell>
          <cell r="T1073" t="e">
            <v>#N/A</v>
          </cell>
        </row>
        <row r="1074">
          <cell r="A1074">
            <v>21614370</v>
          </cell>
          <cell r="B1074" t="str">
            <v>magdalena varela gomez</v>
          </cell>
          <cell r="C1074">
            <v>21614370</v>
          </cell>
          <cell r="D1074" t="str">
            <v>chupadero</v>
          </cell>
          <cell r="O1074" t="str">
            <v>x</v>
          </cell>
        </row>
        <row r="1075">
          <cell r="A1075">
            <v>3432505</v>
          </cell>
          <cell r="B1075" t="str">
            <v>heriberto valderrama</v>
          </cell>
          <cell r="C1075">
            <v>3432505</v>
          </cell>
          <cell r="D1075" t="str">
            <v>chupadero</v>
          </cell>
          <cell r="N1075" t="str">
            <v>x</v>
          </cell>
        </row>
        <row r="1076">
          <cell r="A1076">
            <v>1082128954</v>
          </cell>
          <cell r="B1076" t="str">
            <v>Yenifer Calvache Marroquin</v>
          </cell>
          <cell r="C1076">
            <v>1082128954</v>
          </cell>
          <cell r="D1076" t="str">
            <v>Ciriguan</v>
          </cell>
          <cell r="E1076">
            <v>3156942431</v>
          </cell>
          <cell r="L1076" t="str">
            <v>x</v>
          </cell>
        </row>
        <row r="1077">
          <cell r="A1077">
            <v>1094941052</v>
          </cell>
          <cell r="B1077" t="str">
            <v>diego armando nupan osorio</v>
          </cell>
          <cell r="C1077">
            <v>1094941052</v>
          </cell>
          <cell r="D1077" t="str">
            <v>mediacuesta</v>
          </cell>
          <cell r="E1077">
            <v>3202003611</v>
          </cell>
          <cell r="L1077" t="str">
            <v>x</v>
          </cell>
        </row>
        <row r="1078">
          <cell r="A1078">
            <v>1099554135</v>
          </cell>
          <cell r="B1078" t="str">
            <v>Luis Albeiro Rodriguez Manco</v>
          </cell>
          <cell r="C1078">
            <v>1099554135</v>
          </cell>
          <cell r="D1078" t="str">
            <v>La Soledad</v>
          </cell>
          <cell r="E1078" t="str">
            <v>3108363011 - 3216073334</v>
          </cell>
          <cell r="H1078" t="str">
            <v>x</v>
          </cell>
          <cell r="K1078" t="str">
            <v>x</v>
          </cell>
        </row>
        <row r="1079">
          <cell r="A1079">
            <v>1099554135</v>
          </cell>
          <cell r="B1079" t="str">
            <v>Luis Albeiro Rodriguez Manco</v>
          </cell>
          <cell r="C1079">
            <v>1099554135</v>
          </cell>
          <cell r="D1079" t="str">
            <v>La Soledad</v>
          </cell>
          <cell r="E1079" t="str">
            <v>3108363011 - 3216073334</v>
          </cell>
          <cell r="H1079" t="str">
            <v>x</v>
          </cell>
          <cell r="K1079" t="str">
            <v>x</v>
          </cell>
        </row>
        <row r="1080">
          <cell r="A1080">
            <v>1146436008</v>
          </cell>
          <cell r="B1080" t="str">
            <v>Diego Alonso Usuga Giraldo</v>
          </cell>
          <cell r="C1080">
            <v>1146436008</v>
          </cell>
          <cell r="D1080" t="str">
            <v>San Luis de Juntas</v>
          </cell>
          <cell r="E1080">
            <v>3148786326</v>
          </cell>
          <cell r="L1080" t="str">
            <v>x</v>
          </cell>
        </row>
        <row r="1081">
          <cell r="A1081">
            <v>70433312</v>
          </cell>
          <cell r="B1081" t="str">
            <v>aicardo antonio lopez higuita</v>
          </cell>
          <cell r="C1081">
            <v>70433312</v>
          </cell>
          <cell r="D1081" t="str">
            <v>cordoncillal</v>
          </cell>
          <cell r="E1081">
            <v>3116079585</v>
          </cell>
          <cell r="O1081" t="str">
            <v>x</v>
          </cell>
        </row>
        <row r="1082">
          <cell r="A1082">
            <v>1146436008</v>
          </cell>
          <cell r="B1082" t="str">
            <v>Diego Alonso Usuga Giraldo</v>
          </cell>
          <cell r="C1082">
            <v>1146436008</v>
          </cell>
          <cell r="D1082" t="str">
            <v>San Luis de Juntas</v>
          </cell>
          <cell r="E1082">
            <v>3148786326</v>
          </cell>
          <cell r="L1082" t="str">
            <v>x</v>
          </cell>
        </row>
        <row r="1083">
          <cell r="A1083">
            <v>1152687593</v>
          </cell>
          <cell r="B1083" t="str">
            <v>Lizeth Verónica campo guisao</v>
          </cell>
          <cell r="C1083">
            <v>1152687593</v>
          </cell>
          <cell r="D1083" t="str">
            <v>Apucarco</v>
          </cell>
          <cell r="E1083" t="str">
            <v>323 294 2968</v>
          </cell>
          <cell r="K1083" t="str">
            <v>x</v>
          </cell>
        </row>
        <row r="1084">
          <cell r="A1084">
            <v>1152702918</v>
          </cell>
          <cell r="B1084" t="str">
            <v>tatiana marcela roldan restrepo</v>
          </cell>
          <cell r="C1084">
            <v>1152702918</v>
          </cell>
          <cell r="D1084" t="str">
            <v xml:space="preserve">el madero </v>
          </cell>
          <cell r="E1084">
            <v>3117533656</v>
          </cell>
          <cell r="L1084" t="str">
            <v>x</v>
          </cell>
        </row>
        <row r="1085">
          <cell r="A1085">
            <v>1156701839</v>
          </cell>
          <cell r="B1085" t="str">
            <v>Vanesa Muñoz</v>
          </cell>
          <cell r="C1085">
            <v>1156701839</v>
          </cell>
          <cell r="D1085" t="str">
            <v>Vereda Chupadero</v>
          </cell>
          <cell r="E1085">
            <v>3108303029</v>
          </cell>
          <cell r="P1085" t="str">
            <v>Vereda Chupadero</v>
          </cell>
        </row>
        <row r="1086">
          <cell r="A1086">
            <v>1192765820</v>
          </cell>
          <cell r="B1086" t="str">
            <v>Edwin Elias Correa Correa</v>
          </cell>
          <cell r="C1086">
            <v>1192765820</v>
          </cell>
          <cell r="D1086" t="str">
            <v>La Soledad</v>
          </cell>
          <cell r="E1086">
            <v>3137488522</v>
          </cell>
          <cell r="H1086" t="str">
            <v>x</v>
          </cell>
          <cell r="K1086" t="str">
            <v>x</v>
          </cell>
        </row>
        <row r="1087">
          <cell r="A1087">
            <v>1192765820</v>
          </cell>
          <cell r="B1087" t="str">
            <v>Edwin Elias Correa Correa</v>
          </cell>
          <cell r="C1087">
            <v>1192765820</v>
          </cell>
          <cell r="D1087" t="str">
            <v>La Soledad</v>
          </cell>
          <cell r="E1087">
            <v>3137488522</v>
          </cell>
          <cell r="H1087" t="str">
            <v>x</v>
          </cell>
          <cell r="K1087" t="str">
            <v>x</v>
          </cell>
        </row>
        <row r="1088">
          <cell r="A1088">
            <v>1192765859</v>
          </cell>
          <cell r="B1088" t="str">
            <v>yeimer Hurtado</v>
          </cell>
          <cell r="C1088">
            <v>1192765859</v>
          </cell>
          <cell r="D1088" t="str">
            <v>San Luis del Cafe</v>
          </cell>
          <cell r="E1088" t="str">
            <v>310 598 6973</v>
          </cell>
          <cell r="L1088" t="str">
            <v>x</v>
          </cell>
        </row>
        <row r="1089">
          <cell r="A1089">
            <v>1192765862</v>
          </cell>
          <cell r="B1089" t="str">
            <v>Roman Bedoya Vargas</v>
          </cell>
          <cell r="C1089">
            <v>1192765862</v>
          </cell>
          <cell r="D1089" t="str">
            <v>El canelito</v>
          </cell>
          <cell r="E1089">
            <v>3137182618</v>
          </cell>
          <cell r="L1089" t="str">
            <v>x</v>
          </cell>
        </row>
        <row r="1090">
          <cell r="A1090">
            <v>1193069408</v>
          </cell>
          <cell r="B1090" t="str">
            <v>Luz Ney Cruz Higuita</v>
          </cell>
          <cell r="C1090">
            <v>1193069408</v>
          </cell>
          <cell r="D1090" t="str">
            <v xml:space="preserve">Alto del roble </v>
          </cell>
          <cell r="K1090" t="str">
            <v>X</v>
          </cell>
        </row>
        <row r="1091">
          <cell r="A1091">
            <v>1193221242</v>
          </cell>
          <cell r="B1091" t="str">
            <v>Aide Jakeline Graciano Usuga</v>
          </cell>
          <cell r="C1091">
            <v>1193221242</v>
          </cell>
          <cell r="D1091" t="str">
            <v>La soledad</v>
          </cell>
          <cell r="E1091">
            <v>3108263011</v>
          </cell>
          <cell r="K1091" t="str">
            <v>x</v>
          </cell>
        </row>
        <row r="1092">
          <cell r="A1092">
            <v>43780763</v>
          </cell>
          <cell r="B1092" t="str">
            <v>edna patricia arango florez</v>
          </cell>
          <cell r="C1092">
            <v>43780763</v>
          </cell>
          <cell r="D1092" t="str">
            <v>llarumito</v>
          </cell>
          <cell r="E1092">
            <v>3148487187</v>
          </cell>
          <cell r="N1092" t="str">
            <v>x</v>
          </cell>
        </row>
        <row r="1093">
          <cell r="A1093">
            <v>1216713747</v>
          </cell>
          <cell r="B1093" t="str">
            <v>Erika maria  Lopez Agudelo</v>
          </cell>
          <cell r="C1093">
            <v>1216713747</v>
          </cell>
          <cell r="D1093" t="str">
            <v>Santa Barbara</v>
          </cell>
          <cell r="E1093">
            <v>3114246120</v>
          </cell>
          <cell r="G1093" t="str">
            <v>x</v>
          </cell>
          <cell r="I1093" t="str">
            <v>Esposo e hija</v>
          </cell>
          <cell r="L1093" t="str">
            <v>x</v>
          </cell>
          <cell r="P1093" t="str">
            <v xml:space="preserve">Arriba de la escuela </v>
          </cell>
          <cell r="Q1093" t="str">
            <v>Visitar</v>
          </cell>
          <cell r="R1093" t="str">
            <v>Prioridad Alcalde</v>
          </cell>
        </row>
        <row r="1094">
          <cell r="A1094">
            <v>10353022721</v>
          </cell>
          <cell r="B1094" t="str">
            <v>José Yovany Zapata</v>
          </cell>
          <cell r="C1094">
            <v>10353022721</v>
          </cell>
          <cell r="D1094" t="str">
            <v>Bellavista</v>
          </cell>
          <cell r="E1094">
            <v>31148901416</v>
          </cell>
          <cell r="L1094" t="str">
            <v>x</v>
          </cell>
        </row>
        <row r="1095">
          <cell r="A1095">
            <v>10353022721</v>
          </cell>
          <cell r="B1095" t="str">
            <v>José Yovany Zapata</v>
          </cell>
          <cell r="C1095">
            <v>10353022721</v>
          </cell>
          <cell r="D1095" t="str">
            <v>Bellavista</v>
          </cell>
          <cell r="E1095">
            <v>31148901416</v>
          </cell>
          <cell r="L1095" t="str">
            <v>x</v>
          </cell>
        </row>
        <row r="1096">
          <cell r="B1096" t="str">
            <v xml:space="preserve">Junta de Accion comunal </v>
          </cell>
          <cell r="D1096" t="str">
            <v>Juntas de Uramita</v>
          </cell>
          <cell r="P1096" t="str">
            <v>Juntas de Uramita</v>
          </cell>
        </row>
        <row r="1097">
          <cell r="A1097">
            <v>1035302944</v>
          </cell>
          <cell r="B1097" t="str">
            <v>aide yeraldin rueda tangarife</v>
          </cell>
          <cell r="C1097">
            <v>1035302944</v>
          </cell>
          <cell r="D1097" t="str">
            <v>La Soledad</v>
          </cell>
          <cell r="E1097">
            <v>3145768298</v>
          </cell>
          <cell r="O1097" t="str">
            <v>x</v>
          </cell>
        </row>
        <row r="1098">
          <cell r="A1098">
            <v>70430079</v>
          </cell>
          <cell r="B1098" t="str">
            <v>jaime de jesus echavarria lopez</v>
          </cell>
          <cell r="C1098">
            <v>70430079</v>
          </cell>
          <cell r="D1098" t="str">
            <v>chontaduro</v>
          </cell>
          <cell r="O1098" t="str">
            <v>x</v>
          </cell>
        </row>
        <row r="1099">
          <cell r="B1099" t="str">
            <v>Socorro Correa</v>
          </cell>
          <cell r="K1099" t="str">
            <v>X</v>
          </cell>
        </row>
        <row r="1100">
          <cell r="B1100" t="str">
            <v>Alicia Rodriguez</v>
          </cell>
          <cell r="L1100" t="str">
            <v>X</v>
          </cell>
        </row>
        <row r="1101">
          <cell r="A1101">
            <v>70434632</v>
          </cell>
          <cell r="B1101" t="str">
            <v>elkin dario florez sepulveda</v>
          </cell>
          <cell r="C1101">
            <v>70434632</v>
          </cell>
          <cell r="D1101" t="str">
            <v>chontaduro</v>
          </cell>
          <cell r="O1101" t="str">
            <v>x</v>
          </cell>
        </row>
        <row r="1102">
          <cell r="B1102" t="str">
            <v>Adriana Usuga</v>
          </cell>
          <cell r="K1102" t="str">
            <v>X</v>
          </cell>
        </row>
        <row r="1103">
          <cell r="B1103" t="str">
            <v>Cristian Alexis Giraldo Londoño</v>
          </cell>
          <cell r="D1103" t="str">
            <v>Vereda los Antioqueños</v>
          </cell>
        </row>
        <row r="1104">
          <cell r="B1104" t="str">
            <v>Elvira Cartagena</v>
          </cell>
          <cell r="D1104" t="str">
            <v>Vereda los Antioqueños</v>
          </cell>
        </row>
        <row r="1105">
          <cell r="A1105">
            <v>70433584</v>
          </cell>
          <cell r="B1105" t="str">
            <v>edwin alberto muñoz lopera</v>
          </cell>
          <cell r="C1105">
            <v>70433584</v>
          </cell>
          <cell r="D1105" t="str">
            <v>buenos aires parte alta</v>
          </cell>
          <cell r="E1105">
            <v>3213437345</v>
          </cell>
          <cell r="O1105" t="str">
            <v>x</v>
          </cell>
        </row>
        <row r="1106">
          <cell r="B1106" t="str">
            <v>Elicenia Correa</v>
          </cell>
          <cell r="K1106" t="str">
            <v>X</v>
          </cell>
        </row>
        <row r="1107">
          <cell r="A1107">
            <v>70431470</v>
          </cell>
          <cell r="B1107" t="str">
            <v>luis hernando pulgarin suarez</v>
          </cell>
          <cell r="C1107">
            <v>70431470</v>
          </cell>
          <cell r="D1107" t="str">
            <v>el chispero</v>
          </cell>
          <cell r="E1107">
            <v>3146802727</v>
          </cell>
          <cell r="N1107" t="str">
            <v>x</v>
          </cell>
        </row>
        <row r="1108">
          <cell r="B1108" t="str">
            <v>Rosmira Rengifo</v>
          </cell>
          <cell r="K1108" t="str">
            <v>X</v>
          </cell>
        </row>
        <row r="1109">
          <cell r="A1109">
            <v>70431725</v>
          </cell>
          <cell r="B1109" t="str">
            <v>Fabian de Jesus Mazo</v>
          </cell>
          <cell r="C1109">
            <v>70431725</v>
          </cell>
          <cell r="D1109" t="str">
            <v>Urbano</v>
          </cell>
        </row>
        <row r="1110">
          <cell r="A1110">
            <v>70435557</v>
          </cell>
          <cell r="B1110" t="str">
            <v>Robeiro Muñoz</v>
          </cell>
          <cell r="C1110">
            <v>70435557</v>
          </cell>
          <cell r="D1110" t="str">
            <v>Insor</v>
          </cell>
          <cell r="E1110">
            <v>3222938932</v>
          </cell>
        </row>
        <row r="1111">
          <cell r="A1111">
            <v>1192765820</v>
          </cell>
          <cell r="B1111" t="str">
            <v>Edwin Elias Correa Correa</v>
          </cell>
          <cell r="C1111">
            <v>1192765820</v>
          </cell>
          <cell r="D1111" t="str">
            <v>La soledad</v>
          </cell>
          <cell r="E1111">
            <v>3223585025</v>
          </cell>
        </row>
        <row r="1112">
          <cell r="B1112" t="str">
            <v>Fabian de Jesus Mazo</v>
          </cell>
          <cell r="D1112" t="str">
            <v>Urbano</v>
          </cell>
          <cell r="E1112">
            <v>3122420271</v>
          </cell>
        </row>
        <row r="1113">
          <cell r="A1113">
            <v>3430007</v>
          </cell>
          <cell r="B1113" t="str">
            <v>RUBEN MAZO</v>
          </cell>
          <cell r="C1113">
            <v>3430007</v>
          </cell>
          <cell r="D1113" t="str">
            <v>Urbano</v>
          </cell>
          <cell r="E1113">
            <v>3206155382</v>
          </cell>
          <cell r="M1113" t="str">
            <v>x</v>
          </cell>
          <cell r="P1113" t="str">
            <v>Santa Ana</v>
          </cell>
        </row>
        <row r="1114">
          <cell r="A1114">
            <v>3431574</v>
          </cell>
          <cell r="B1114" t="str">
            <v>Luis Carlos Graciano</v>
          </cell>
          <cell r="C1114">
            <v>3431574</v>
          </cell>
          <cell r="D1114" t="str">
            <v>La Quiebra</v>
          </cell>
          <cell r="M1114" t="str">
            <v>x</v>
          </cell>
        </row>
        <row r="1115">
          <cell r="A1115">
            <v>6111866</v>
          </cell>
          <cell r="B1115" t="str">
            <v>Luis Angel  Goez Higuita</v>
          </cell>
          <cell r="C1115">
            <v>6111866</v>
          </cell>
          <cell r="D1115" t="str">
            <v>La Quiebra</v>
          </cell>
          <cell r="M1115" t="str">
            <v>x</v>
          </cell>
        </row>
        <row r="1116">
          <cell r="A1116">
            <v>21609896</v>
          </cell>
          <cell r="B1116" t="str">
            <v>MARIA NUBIA HIGUITA</v>
          </cell>
          <cell r="C1116">
            <v>21609896</v>
          </cell>
          <cell r="D1116" t="str">
            <v>Urbano</v>
          </cell>
          <cell r="E1116">
            <v>3147502828</v>
          </cell>
          <cell r="M1116" t="str">
            <v>x</v>
          </cell>
          <cell r="P1116" t="str">
            <v>Santa Ana</v>
          </cell>
        </row>
        <row r="1117">
          <cell r="A1117">
            <v>43780299</v>
          </cell>
          <cell r="B1117" t="str">
            <v>DIANA MONTOYA</v>
          </cell>
          <cell r="C1117">
            <v>43780299</v>
          </cell>
          <cell r="D1117" t="str">
            <v>Urbano</v>
          </cell>
          <cell r="E1117">
            <v>3207199990</v>
          </cell>
          <cell r="M1117" t="str">
            <v>x</v>
          </cell>
          <cell r="P1117" t="str">
            <v>Santa Ana</v>
          </cell>
        </row>
        <row r="1118">
          <cell r="A1118">
            <v>43780881</v>
          </cell>
          <cell r="B1118" t="str">
            <v>HILDA INES AMARILES</v>
          </cell>
          <cell r="C1118">
            <v>43780881</v>
          </cell>
          <cell r="D1118" t="str">
            <v>Urbano</v>
          </cell>
          <cell r="E1118">
            <v>3128131326</v>
          </cell>
          <cell r="M1118" t="str">
            <v>x</v>
          </cell>
          <cell r="P1118" t="str">
            <v>Santa Ana</v>
          </cell>
        </row>
        <row r="1119">
          <cell r="A1119">
            <v>43782263</v>
          </cell>
          <cell r="B1119" t="str">
            <v>NUBIA AMPARO  USUGA TANGARIFE</v>
          </cell>
          <cell r="C1119">
            <v>43782263</v>
          </cell>
          <cell r="D1119" t="str">
            <v>El café</v>
          </cell>
          <cell r="E1119">
            <v>3185399286</v>
          </cell>
          <cell r="M1119" t="str">
            <v>x</v>
          </cell>
          <cell r="R1119" t="str">
            <v>Alcalde</v>
          </cell>
        </row>
        <row r="1120">
          <cell r="A1120">
            <v>70435557</v>
          </cell>
          <cell r="B1120" t="str">
            <v>Robeiro Muñoz</v>
          </cell>
          <cell r="C1120">
            <v>70435557</v>
          </cell>
          <cell r="D1120" t="str">
            <v>Insor</v>
          </cell>
          <cell r="E1120">
            <v>3222938932</v>
          </cell>
          <cell r="K1120" t="str">
            <v>x</v>
          </cell>
        </row>
        <row r="1121">
          <cell r="A1121">
            <v>70435983</v>
          </cell>
          <cell r="B1121" t="str">
            <v>GERMAN DARIA TABORJA</v>
          </cell>
          <cell r="C1121">
            <v>70435983</v>
          </cell>
          <cell r="D1121" t="str">
            <v>Macanal</v>
          </cell>
          <cell r="E1121">
            <v>3135276271</v>
          </cell>
          <cell r="L1121" t="str">
            <v>x</v>
          </cell>
          <cell r="R1121" t="str">
            <v>PRESIDENTE</v>
          </cell>
        </row>
        <row r="1122">
          <cell r="A1122">
            <v>43781487</v>
          </cell>
          <cell r="B1122" t="str">
            <v>maria salome manco rueda</v>
          </cell>
          <cell r="C1122">
            <v>43781487</v>
          </cell>
          <cell r="D1122" t="str">
            <v>santa barbara</v>
          </cell>
          <cell r="E1122">
            <v>3146801759</v>
          </cell>
          <cell r="K1122" t="str">
            <v>x</v>
          </cell>
          <cell r="R1122" t="str">
            <v>concejal julieta</v>
          </cell>
        </row>
        <row r="1123">
          <cell r="A1123">
            <v>70433107</v>
          </cell>
          <cell r="B1123" t="str">
            <v>wildeman tangarife graciano</v>
          </cell>
          <cell r="C1123">
            <v>70433107</v>
          </cell>
          <cell r="D1123" t="str">
            <v>la balsita</v>
          </cell>
          <cell r="E1123">
            <v>3207952301</v>
          </cell>
          <cell r="O1123" t="str">
            <v>x</v>
          </cell>
        </row>
        <row r="1124">
          <cell r="A1124">
            <v>70430052</v>
          </cell>
          <cell r="B1124" t="str">
            <v>igidio de jesus gaviria berrio</v>
          </cell>
          <cell r="C1124">
            <v>70430052</v>
          </cell>
          <cell r="D1124" t="str">
            <v>la balsita</v>
          </cell>
          <cell r="E1124">
            <v>3193522468</v>
          </cell>
          <cell r="N1124" t="str">
            <v>x</v>
          </cell>
        </row>
        <row r="1125">
          <cell r="A1125">
            <v>1001403775</v>
          </cell>
          <cell r="B1125" t="str">
            <v>maria eugenio guisao londoño</v>
          </cell>
          <cell r="C1125">
            <v>1001403775</v>
          </cell>
          <cell r="D1125" t="str">
            <v>la balsita</v>
          </cell>
          <cell r="E1125">
            <v>3102064570</v>
          </cell>
          <cell r="K1125" t="str">
            <v>x</v>
          </cell>
        </row>
        <row r="1126">
          <cell r="A1126">
            <v>70433350</v>
          </cell>
          <cell r="B1126" t="str">
            <v>oscar de jesus david rueda</v>
          </cell>
          <cell r="C1126">
            <v>70433350</v>
          </cell>
          <cell r="D1126" t="str">
            <v>el socorro</v>
          </cell>
          <cell r="E1126">
            <v>3222930363</v>
          </cell>
          <cell r="O1126" t="str">
            <v>x</v>
          </cell>
        </row>
        <row r="1127">
          <cell r="A1127">
            <v>61612554</v>
          </cell>
          <cell r="B1127" t="str">
            <v>blanca oliva goez david</v>
          </cell>
          <cell r="C1127">
            <v>61612554</v>
          </cell>
          <cell r="D1127" t="str">
            <v>la curva san pascual</v>
          </cell>
          <cell r="E1127">
            <v>3106713772</v>
          </cell>
          <cell r="N1127" t="str">
            <v>x</v>
          </cell>
          <cell r="R1127" t="str">
            <v>alcalde</v>
          </cell>
        </row>
        <row r="1128">
          <cell r="A1128">
            <v>70431616</v>
          </cell>
          <cell r="B1128" t="str">
            <v>israel antonio bran durango</v>
          </cell>
          <cell r="C1128">
            <v>70431616</v>
          </cell>
          <cell r="D1128" t="str">
            <v>vereda la esperanza</v>
          </cell>
          <cell r="L1128" t="str">
            <v>x</v>
          </cell>
        </row>
        <row r="1129">
          <cell r="A1129">
            <v>3432703</v>
          </cell>
          <cell r="B1129" t="str">
            <v>ruben dario durango lopez</v>
          </cell>
          <cell r="C1129">
            <v>3432703</v>
          </cell>
          <cell r="D1129" t="str">
            <v>los antioqueños juntas</v>
          </cell>
        </row>
        <row r="1130">
          <cell r="A1130">
            <v>98614069</v>
          </cell>
          <cell r="B1130" t="str">
            <v>hermis usuga uribe</v>
          </cell>
          <cell r="C1130">
            <v>98614069</v>
          </cell>
          <cell r="D1130" t="str">
            <v>los antioqueños juntas</v>
          </cell>
        </row>
        <row r="1131">
          <cell r="A1131">
            <v>21609962</v>
          </cell>
          <cell r="B1131" t="str">
            <v>maria hemelinda gaviria aguirre</v>
          </cell>
          <cell r="C1131">
            <v>21609962</v>
          </cell>
          <cell r="D1131" t="str">
            <v>la balsita</v>
          </cell>
          <cell r="E1131">
            <v>3137022783</v>
          </cell>
          <cell r="L1131" t="str">
            <v>x</v>
          </cell>
        </row>
        <row r="1132">
          <cell r="A1132">
            <v>43780259</v>
          </cell>
          <cell r="B1132" t="str">
            <v>maria oliva arteaga higuita</v>
          </cell>
          <cell r="C1132">
            <v>43780259</v>
          </cell>
          <cell r="D1132" t="str">
            <v>el socorro</v>
          </cell>
          <cell r="K1132" t="str">
            <v>x</v>
          </cell>
        </row>
        <row r="1133">
          <cell r="A1133">
            <v>70434302</v>
          </cell>
          <cell r="B1133" t="str">
            <v>daniel de jesus correa velasquez</v>
          </cell>
          <cell r="C1133">
            <v>70434302</v>
          </cell>
          <cell r="D1133" t="str">
            <v>la soledad</v>
          </cell>
          <cell r="E1133">
            <v>3104642398</v>
          </cell>
          <cell r="O1133" t="str">
            <v>x</v>
          </cell>
        </row>
        <row r="1134">
          <cell r="A1134">
            <v>70432028</v>
          </cell>
          <cell r="B1134" t="str">
            <v>miguel angel manco</v>
          </cell>
          <cell r="C1134">
            <v>70432028</v>
          </cell>
          <cell r="D1134" t="str">
            <v>la soledad</v>
          </cell>
          <cell r="E1134">
            <v>3137488522</v>
          </cell>
          <cell r="L1134" t="str">
            <v>x</v>
          </cell>
        </row>
        <row r="1135">
          <cell r="A1135">
            <v>1035304775</v>
          </cell>
          <cell r="B1135" t="str">
            <v xml:space="preserve">luis alfonso david manco </v>
          </cell>
          <cell r="C1135">
            <v>1035304775</v>
          </cell>
          <cell r="D1135" t="str">
            <v>la soledad</v>
          </cell>
          <cell r="E1135">
            <v>3147385702</v>
          </cell>
          <cell r="K1135" t="str">
            <v>x</v>
          </cell>
        </row>
        <row r="1136">
          <cell r="A1136">
            <v>70431844</v>
          </cell>
          <cell r="B1136" t="str">
            <v>juan kenedy ruiz cano</v>
          </cell>
          <cell r="C1136">
            <v>70431844</v>
          </cell>
          <cell r="D1136" t="str">
            <v>juan gomez</v>
          </cell>
          <cell r="E1136">
            <v>3505005887</v>
          </cell>
          <cell r="K1136" t="str">
            <v>x</v>
          </cell>
        </row>
        <row r="1137">
          <cell r="A1137">
            <v>70431003</v>
          </cell>
          <cell r="B1137" t="str">
            <v>jorge emiro manco david</v>
          </cell>
          <cell r="C1137">
            <v>70431003</v>
          </cell>
          <cell r="D1137" t="str">
            <v>la manga</v>
          </cell>
          <cell r="E1137">
            <v>3508347874</v>
          </cell>
          <cell r="L1137" t="str">
            <v>x</v>
          </cell>
        </row>
        <row r="1138">
          <cell r="A1138">
            <v>1035303615</v>
          </cell>
          <cell r="B1138" t="str">
            <v>yuliana patricia david graciano</v>
          </cell>
          <cell r="C1138">
            <v>1035303615</v>
          </cell>
          <cell r="D1138" t="str">
            <v>la malena</v>
          </cell>
          <cell r="E1138">
            <v>310603615</v>
          </cell>
          <cell r="O1138" t="str">
            <v>x</v>
          </cell>
        </row>
        <row r="1139">
          <cell r="A1139">
            <v>94250611</v>
          </cell>
          <cell r="B1139" t="str">
            <v>jose luis david alvarez</v>
          </cell>
          <cell r="C1139">
            <v>94250611</v>
          </cell>
          <cell r="D1139" t="str">
            <v>la malena</v>
          </cell>
          <cell r="E1139">
            <v>3116049964</v>
          </cell>
          <cell r="K1139" t="str">
            <v>x</v>
          </cell>
        </row>
        <row r="1140">
          <cell r="A1140">
            <v>21609402</v>
          </cell>
          <cell r="B1140" t="str">
            <v>maria del socorro arboleda</v>
          </cell>
          <cell r="C1140">
            <v>21609402</v>
          </cell>
          <cell r="D1140" t="str">
            <v>barrio versalles</v>
          </cell>
          <cell r="E1140">
            <v>3215402869</v>
          </cell>
          <cell r="L1140" t="str">
            <v>x</v>
          </cell>
        </row>
        <row r="1141">
          <cell r="A1141">
            <v>8317161</v>
          </cell>
          <cell r="B1141" t="str">
            <v>antonio maria sepulbeda</v>
          </cell>
          <cell r="C1141">
            <v>8317161</v>
          </cell>
          <cell r="D1141" t="str">
            <v>la balsita</v>
          </cell>
          <cell r="E1141">
            <v>3148541746</v>
          </cell>
          <cell r="L1141" t="str">
            <v>x</v>
          </cell>
        </row>
        <row r="1142">
          <cell r="A1142">
            <v>70430223</v>
          </cell>
          <cell r="B1142" t="str">
            <v>luis eduardo lopera gutierrez</v>
          </cell>
          <cell r="C1142">
            <v>70430223</v>
          </cell>
          <cell r="D1142" t="str">
            <v>la cusuti</v>
          </cell>
          <cell r="E1142" t="str">
            <v>312 2563040</v>
          </cell>
        </row>
        <row r="1143">
          <cell r="A1143">
            <v>3430060</v>
          </cell>
          <cell r="B1143" t="str">
            <v>tovias montoya rodrigues</v>
          </cell>
          <cell r="C1143">
            <v>3430060</v>
          </cell>
          <cell r="D1143" t="str">
            <v>barrio versalles</v>
          </cell>
          <cell r="E1143">
            <v>3146653920</v>
          </cell>
          <cell r="K1143" t="str">
            <v>x</v>
          </cell>
        </row>
        <row r="1144">
          <cell r="A1144">
            <v>3421199</v>
          </cell>
          <cell r="B1144" t="str">
            <v>leonardo favio tangarife durango</v>
          </cell>
          <cell r="C1144">
            <v>3421199</v>
          </cell>
          <cell r="D1144" t="str">
            <v>barrio miramar</v>
          </cell>
          <cell r="E1144">
            <v>3143019628</v>
          </cell>
          <cell r="K1144" t="str">
            <v>x</v>
          </cell>
        </row>
        <row r="1145">
          <cell r="A1145">
            <v>70434868</v>
          </cell>
          <cell r="B1145" t="str">
            <v>ivan dario torres quintero</v>
          </cell>
          <cell r="C1145">
            <v>70434868</v>
          </cell>
          <cell r="E1145">
            <v>3123567572</v>
          </cell>
          <cell r="N1145" t="str">
            <v>x</v>
          </cell>
        </row>
        <row r="1146">
          <cell r="A1146">
            <v>43781126</v>
          </cell>
          <cell r="B1146" t="str">
            <v>adriana arias</v>
          </cell>
          <cell r="C1146">
            <v>43781126</v>
          </cell>
          <cell r="D1146" t="str">
            <v>santa barbara</v>
          </cell>
          <cell r="E1146">
            <v>3213046122</v>
          </cell>
          <cell r="N1146" t="str">
            <v>x</v>
          </cell>
        </row>
        <row r="1147">
          <cell r="A1147">
            <v>70432298</v>
          </cell>
          <cell r="B1147" t="str">
            <v>hejidio holguin</v>
          </cell>
          <cell r="C1147">
            <v>70432298</v>
          </cell>
          <cell r="D1147" t="str">
            <v>santa barbara</v>
          </cell>
          <cell r="E1147">
            <v>3127754084</v>
          </cell>
        </row>
        <row r="1148">
          <cell r="A1148">
            <v>1035302751</v>
          </cell>
          <cell r="B1148" t="str">
            <v>ober castrillon</v>
          </cell>
          <cell r="C1148">
            <v>1035302751</v>
          </cell>
          <cell r="D1148" t="str">
            <v>santa barbara</v>
          </cell>
          <cell r="E1148">
            <v>3105526519</v>
          </cell>
          <cell r="K1148" t="str">
            <v>x</v>
          </cell>
        </row>
        <row r="1149">
          <cell r="A1149">
            <v>21609930</v>
          </cell>
          <cell r="B1149" t="str">
            <v>alba silva</v>
          </cell>
          <cell r="C1149">
            <v>21609930</v>
          </cell>
          <cell r="D1149" t="str">
            <v>santa barbara</v>
          </cell>
          <cell r="E1149">
            <v>3104198927</v>
          </cell>
          <cell r="K1149" t="str">
            <v>x</v>
          </cell>
        </row>
        <row r="1150">
          <cell r="A1150">
            <v>43781948</v>
          </cell>
          <cell r="B1150" t="str">
            <v>maribel palacio</v>
          </cell>
          <cell r="C1150">
            <v>43781948</v>
          </cell>
          <cell r="D1150" t="str">
            <v>santa barbara</v>
          </cell>
          <cell r="E1150">
            <v>3124607267</v>
          </cell>
          <cell r="K1150" t="str">
            <v>x</v>
          </cell>
        </row>
        <row r="1151">
          <cell r="A1151">
            <v>1035302007</v>
          </cell>
          <cell r="B1151" t="str">
            <v>andres guzman</v>
          </cell>
          <cell r="C1151">
            <v>1035302007</v>
          </cell>
          <cell r="D1151" t="str">
            <v>santa barbara</v>
          </cell>
          <cell r="E1151">
            <v>3104099015</v>
          </cell>
          <cell r="L1151" t="str">
            <v>x</v>
          </cell>
        </row>
        <row r="1152">
          <cell r="A1152">
            <v>43782034</v>
          </cell>
          <cell r="B1152" t="str">
            <v>angela castrillon</v>
          </cell>
          <cell r="C1152">
            <v>43782034</v>
          </cell>
          <cell r="D1152" t="str">
            <v>santa barbara</v>
          </cell>
          <cell r="E1152">
            <v>3117291088</v>
          </cell>
          <cell r="K1152" t="str">
            <v>x</v>
          </cell>
        </row>
        <row r="1153">
          <cell r="A1153">
            <v>1193525215</v>
          </cell>
          <cell r="B1153" t="str">
            <v>veronica andrea arias</v>
          </cell>
          <cell r="C1153">
            <v>1193525215</v>
          </cell>
          <cell r="D1153" t="str">
            <v>santa barbara</v>
          </cell>
          <cell r="E1153">
            <v>3135563670</v>
          </cell>
          <cell r="L1153" t="str">
            <v>x</v>
          </cell>
        </row>
        <row r="1154">
          <cell r="A1154">
            <v>70433256</v>
          </cell>
          <cell r="B1154" t="str">
            <v>oved higuita</v>
          </cell>
          <cell r="C1154">
            <v>70433256</v>
          </cell>
          <cell r="D1154" t="str">
            <v>santa barbara</v>
          </cell>
          <cell r="E1154">
            <v>3186414924</v>
          </cell>
          <cell r="K1154" t="str">
            <v>x</v>
          </cell>
        </row>
        <row r="1155">
          <cell r="A1155">
            <v>613276</v>
          </cell>
          <cell r="B1155" t="str">
            <v>hernando torrez carvajal</v>
          </cell>
          <cell r="C1155">
            <v>613276</v>
          </cell>
          <cell r="D1155" t="str">
            <v>el paso</v>
          </cell>
          <cell r="E1155">
            <v>3123663530</v>
          </cell>
          <cell r="L1155" t="str">
            <v>x</v>
          </cell>
        </row>
        <row r="1156">
          <cell r="A1156">
            <v>21608075</v>
          </cell>
          <cell r="B1156" t="str">
            <v>maria isabel rodriguez arias</v>
          </cell>
          <cell r="C1156">
            <v>21608075</v>
          </cell>
          <cell r="D1156" t="str">
            <v>el paso</v>
          </cell>
          <cell r="E1156">
            <v>3147394368</v>
          </cell>
          <cell r="L1156" t="str">
            <v>x</v>
          </cell>
        </row>
        <row r="1157">
          <cell r="A1157">
            <v>21608345</v>
          </cell>
          <cell r="B1157" t="str">
            <v>nury del socorro uribe</v>
          </cell>
          <cell r="C1157">
            <v>21608345</v>
          </cell>
          <cell r="D1157" t="str">
            <v>el paso</v>
          </cell>
          <cell r="E1157">
            <v>3126175447</v>
          </cell>
          <cell r="L1157" t="str">
            <v>x</v>
          </cell>
        </row>
        <row r="1158">
          <cell r="A1158">
            <v>70433566</v>
          </cell>
          <cell r="B1158" t="str">
            <v>jorge eliecer usuga bran</v>
          </cell>
          <cell r="C1158">
            <v>70433566</v>
          </cell>
          <cell r="D1158" t="str">
            <v>el paso</v>
          </cell>
          <cell r="E1158">
            <v>3128265506</v>
          </cell>
          <cell r="K1158" t="str">
            <v>x</v>
          </cell>
        </row>
        <row r="1159">
          <cell r="A1159">
            <v>70431964</v>
          </cell>
          <cell r="B1159" t="str">
            <v>juan jose cifuentes gomez</v>
          </cell>
          <cell r="C1159">
            <v>70431964</v>
          </cell>
          <cell r="D1159" t="str">
            <v>el paso</v>
          </cell>
          <cell r="E1159">
            <v>3117575999</v>
          </cell>
          <cell r="K1159" t="str">
            <v>x</v>
          </cell>
        </row>
        <row r="1160">
          <cell r="A1160">
            <v>21610764</v>
          </cell>
          <cell r="B1160" t="str">
            <v>beatriz del socorro uribe</v>
          </cell>
          <cell r="C1160">
            <v>21610764</v>
          </cell>
          <cell r="D1160" t="str">
            <v>el paso</v>
          </cell>
          <cell r="E1160">
            <v>3136666870</v>
          </cell>
          <cell r="K1160" t="str">
            <v>x</v>
          </cell>
        </row>
        <row r="1161">
          <cell r="A1161">
            <v>610909</v>
          </cell>
          <cell r="B1161" t="str">
            <v>luis angel guisado zapata</v>
          </cell>
          <cell r="C1161">
            <v>610909</v>
          </cell>
          <cell r="D1161" t="str">
            <v>el paso</v>
          </cell>
          <cell r="E1161">
            <v>3105301966</v>
          </cell>
          <cell r="L1161" t="str">
            <v>x</v>
          </cell>
        </row>
        <row r="1162">
          <cell r="A1162">
            <v>43781985</v>
          </cell>
          <cell r="B1162" t="str">
            <v>fatima del rocio oquendo durango</v>
          </cell>
          <cell r="C1162">
            <v>43781985</v>
          </cell>
          <cell r="D1162" t="str">
            <v>el paso</v>
          </cell>
          <cell r="E1162">
            <v>3197295031</v>
          </cell>
          <cell r="K1162" t="str">
            <v>x</v>
          </cell>
        </row>
        <row r="1163">
          <cell r="A1163">
            <v>43782510</v>
          </cell>
          <cell r="B1163" t="str">
            <v>adriana escobar garces</v>
          </cell>
          <cell r="C1163">
            <v>43782510</v>
          </cell>
          <cell r="D1163" t="str">
            <v>el paso</v>
          </cell>
          <cell r="E1163">
            <v>3105301916</v>
          </cell>
          <cell r="K1163" t="str">
            <v>x</v>
          </cell>
        </row>
        <row r="1164">
          <cell r="A1164">
            <v>71616794</v>
          </cell>
          <cell r="B1164" t="str">
            <v>carlos alierio ramirez muñoz</v>
          </cell>
          <cell r="C1164">
            <v>71616794</v>
          </cell>
          <cell r="D1164" t="str">
            <v>el paso</v>
          </cell>
          <cell r="E1164">
            <v>3137878257</v>
          </cell>
          <cell r="K1164" t="str">
            <v>x</v>
          </cell>
        </row>
        <row r="1165">
          <cell r="A1165">
            <v>43780919</v>
          </cell>
          <cell r="B1165" t="str">
            <v>marta patricia lopez agudelo</v>
          </cell>
          <cell r="C1165">
            <v>43780919</v>
          </cell>
          <cell r="D1165" t="str">
            <v>el paso</v>
          </cell>
          <cell r="E1165">
            <v>3137862970</v>
          </cell>
          <cell r="L1165" t="str">
            <v>x</v>
          </cell>
        </row>
        <row r="1166">
          <cell r="A1166">
            <v>3363130</v>
          </cell>
          <cell r="B1166" t="str">
            <v>roger alberto lopera puerta</v>
          </cell>
          <cell r="C1166">
            <v>3363130</v>
          </cell>
          <cell r="D1166" t="str">
            <v>la lloroncita</v>
          </cell>
          <cell r="E1166">
            <v>3116176902</v>
          </cell>
          <cell r="L1166" t="str">
            <v>x</v>
          </cell>
        </row>
        <row r="1167">
          <cell r="A1167">
            <v>70434868</v>
          </cell>
          <cell r="B1167" t="str">
            <v>ivan dario torres quintero</v>
          </cell>
          <cell r="C1167">
            <v>70434868</v>
          </cell>
          <cell r="D1167" t="str">
            <v>buenos aires parte alta</v>
          </cell>
          <cell r="E1167">
            <v>3123567527</v>
          </cell>
          <cell r="N1167" t="str">
            <v>x</v>
          </cell>
        </row>
        <row r="1168">
          <cell r="A1168">
            <v>1001403850</v>
          </cell>
          <cell r="B1168" t="str">
            <v>yenifer dayana hurtado solis</v>
          </cell>
          <cell r="C1168">
            <v>1001403850</v>
          </cell>
          <cell r="D1168" t="str">
            <v>la manga</v>
          </cell>
          <cell r="E1168">
            <v>3135251033</v>
          </cell>
          <cell r="L1168" t="str">
            <v>x</v>
          </cell>
        </row>
        <row r="1169">
          <cell r="A1169">
            <v>43782572</v>
          </cell>
          <cell r="B1169" t="str">
            <v>diana yaned tuberquia builes</v>
          </cell>
          <cell r="C1169">
            <v>43782572</v>
          </cell>
          <cell r="D1169" t="str">
            <v>el madero</v>
          </cell>
          <cell r="E1169">
            <v>3012188340</v>
          </cell>
          <cell r="L1169" t="str">
            <v>x</v>
          </cell>
          <cell r="Q1169" t="str">
            <v>desplazada</v>
          </cell>
        </row>
        <row r="1170">
          <cell r="A1170">
            <v>21562233</v>
          </cell>
          <cell r="B1170" t="str">
            <v>maria deyanira caro de arboleda</v>
          </cell>
          <cell r="C1170">
            <v>21562233</v>
          </cell>
          <cell r="D1170" t="str">
            <v>bario versalles</v>
          </cell>
          <cell r="K1170" t="str">
            <v>x</v>
          </cell>
        </row>
        <row r="1171">
          <cell r="A1171">
            <v>70470071</v>
          </cell>
          <cell r="B1171" t="str">
            <v>nzario palacio jimenez</v>
          </cell>
          <cell r="C1171">
            <v>70470071</v>
          </cell>
          <cell r="D1171" t="str">
            <v>la estrella</v>
          </cell>
          <cell r="E1171">
            <v>3122890305</v>
          </cell>
          <cell r="L1171" t="str">
            <v>x</v>
          </cell>
        </row>
        <row r="1172">
          <cell r="A1172">
            <v>1216713747</v>
          </cell>
          <cell r="B1172" t="str">
            <v>erica maria lopez agudelo</v>
          </cell>
          <cell r="C1172">
            <v>1216713747</v>
          </cell>
          <cell r="D1172" t="str">
            <v>santa barbara</v>
          </cell>
          <cell r="E1172">
            <v>3223987708</v>
          </cell>
        </row>
        <row r="1173">
          <cell r="A1173">
            <v>70436198</v>
          </cell>
          <cell r="B1173" t="str">
            <v>jose angel manco</v>
          </cell>
          <cell r="C1173">
            <v>70436198</v>
          </cell>
          <cell r="D1173" t="str">
            <v>la manga</v>
          </cell>
        </row>
        <row r="1174">
          <cell r="A1174">
            <v>70434802</v>
          </cell>
          <cell r="B1174" t="str">
            <v>elkin dario jimenez zanchez</v>
          </cell>
          <cell r="C1174">
            <v>70434802</v>
          </cell>
          <cell r="D1174" t="str">
            <v>el madero</v>
          </cell>
          <cell r="E1174">
            <v>3225908559</v>
          </cell>
          <cell r="K1174" t="str">
            <v>x</v>
          </cell>
        </row>
        <row r="1175">
          <cell r="A1175">
            <v>43602374</v>
          </cell>
          <cell r="B1175" t="str">
            <v>alis yasmin gaviria zapata</v>
          </cell>
          <cell r="C1175">
            <v>43602374</v>
          </cell>
          <cell r="D1175" t="str">
            <v>la balsita</v>
          </cell>
          <cell r="E1175">
            <v>3122457089</v>
          </cell>
          <cell r="L1175" t="str">
            <v>x</v>
          </cell>
        </row>
        <row r="1176">
          <cell r="A1176">
            <v>1192765785</v>
          </cell>
          <cell r="B1176" t="str">
            <v>angy paola manco david</v>
          </cell>
          <cell r="C1176">
            <v>1192765785</v>
          </cell>
          <cell r="D1176" t="str">
            <v>la manga</v>
          </cell>
          <cell r="E1176">
            <v>3206953189</v>
          </cell>
          <cell r="G1176" t="str">
            <v>x</v>
          </cell>
          <cell r="L1176" t="str">
            <v>x</v>
          </cell>
        </row>
        <row r="1177">
          <cell r="A1177">
            <v>1151434597</v>
          </cell>
          <cell r="B1177" t="str">
            <v>luz erneida david hurtado</v>
          </cell>
          <cell r="C1177">
            <v>1151434597</v>
          </cell>
          <cell r="D1177" t="str">
            <v>el leon</v>
          </cell>
          <cell r="E1177">
            <v>3007679471</v>
          </cell>
          <cell r="G1177" t="str">
            <v>x</v>
          </cell>
          <cell r="N1177" t="str">
            <v>x</v>
          </cell>
        </row>
        <row r="1178">
          <cell r="A1178">
            <v>43780056</v>
          </cell>
          <cell r="B1178" t="str">
            <v>luz elena torres torres</v>
          </cell>
          <cell r="C1178">
            <v>43780056</v>
          </cell>
          <cell r="D1178" t="str">
            <v>el leon</v>
          </cell>
          <cell r="E1178">
            <v>3217284791</v>
          </cell>
          <cell r="G1178" t="str">
            <v>x</v>
          </cell>
          <cell r="L1178" t="str">
            <v>x</v>
          </cell>
        </row>
        <row r="1179">
          <cell r="A1179">
            <v>613008</v>
          </cell>
          <cell r="B1179" t="str">
            <v>Jesus Honorio  arteaga</v>
          </cell>
          <cell r="C1179">
            <v>613008</v>
          </cell>
          <cell r="D1179" t="str">
            <v>El leon</v>
          </cell>
          <cell r="E1179">
            <v>3508270392</v>
          </cell>
          <cell r="F1179" t="str">
            <v>x</v>
          </cell>
          <cell r="L1179" t="str">
            <v>x</v>
          </cell>
        </row>
        <row r="1180">
          <cell r="A1180">
            <v>43780457</v>
          </cell>
          <cell r="B1180" t="str">
            <v>emilse del socorro guisao arias</v>
          </cell>
          <cell r="C1180">
            <v>43780457</v>
          </cell>
          <cell r="D1180" t="str">
            <v>el leon</v>
          </cell>
          <cell r="E1180">
            <v>3218780245</v>
          </cell>
          <cell r="G1180" t="str">
            <v>x</v>
          </cell>
          <cell r="L1180" t="str">
            <v>x</v>
          </cell>
        </row>
        <row r="1181">
          <cell r="A1181">
            <v>98460369</v>
          </cell>
          <cell r="B1181" t="str">
            <v>carlos antonio usuga vargas</v>
          </cell>
          <cell r="C1181">
            <v>98460369</v>
          </cell>
          <cell r="D1181" t="str">
            <v>el leon</v>
          </cell>
          <cell r="E1181">
            <v>3214805764</v>
          </cell>
          <cell r="F1181" t="str">
            <v>x</v>
          </cell>
          <cell r="L1181" t="str">
            <v>x</v>
          </cell>
        </row>
        <row r="1182">
          <cell r="A1182">
            <v>70431968</v>
          </cell>
          <cell r="B1182" t="str">
            <v>nicolas de jesus arango florez</v>
          </cell>
          <cell r="C1182">
            <v>70431968</v>
          </cell>
          <cell r="D1182" t="str">
            <v>el leon</v>
          </cell>
          <cell r="E1182">
            <v>3212284054</v>
          </cell>
          <cell r="G1182" t="str">
            <v>x</v>
          </cell>
          <cell r="L1182" t="str">
            <v>x</v>
          </cell>
        </row>
        <row r="1183">
          <cell r="A1183">
            <v>71976025</v>
          </cell>
          <cell r="B1183" t="str">
            <v>horacio de jesus rueda manco</v>
          </cell>
          <cell r="C1183">
            <v>71976025</v>
          </cell>
          <cell r="D1183" t="str">
            <v>la malena</v>
          </cell>
          <cell r="E1183">
            <v>3104980508</v>
          </cell>
          <cell r="G1183" t="str">
            <v>x</v>
          </cell>
          <cell r="L1183" t="str">
            <v>x</v>
          </cell>
        </row>
        <row r="1184">
          <cell r="A1184">
            <v>1001403871</v>
          </cell>
          <cell r="B1184" t="str">
            <v>guillermo pulgarin garcia</v>
          </cell>
          <cell r="C1184">
            <v>1001403871</v>
          </cell>
          <cell r="D1184" t="str">
            <v>la malena</v>
          </cell>
          <cell r="E1184">
            <v>3233737746</v>
          </cell>
          <cell r="G1184" t="str">
            <v>x</v>
          </cell>
          <cell r="L1184" t="str">
            <v>x</v>
          </cell>
        </row>
        <row r="1185">
          <cell r="A1185">
            <v>70435820</v>
          </cell>
          <cell r="B1185" t="str">
            <v>wilmar antonio rueda manco</v>
          </cell>
          <cell r="C1185">
            <v>70435820</v>
          </cell>
          <cell r="D1185" t="str">
            <v>la malena</v>
          </cell>
          <cell r="E1185">
            <v>3127579097</v>
          </cell>
          <cell r="G1185" t="str">
            <v>x</v>
          </cell>
          <cell r="O1185" t="str">
            <v>x</v>
          </cell>
        </row>
        <row r="1186">
          <cell r="A1186">
            <v>43782672</v>
          </cell>
          <cell r="B1186" t="str">
            <v>delia elena rueda rueda</v>
          </cell>
          <cell r="C1186">
            <v>43782672</v>
          </cell>
          <cell r="D1186" t="str">
            <v>la malena</v>
          </cell>
          <cell r="E1186">
            <v>3145578719</v>
          </cell>
          <cell r="G1186" t="str">
            <v>x</v>
          </cell>
          <cell r="L1186" t="str">
            <v>x</v>
          </cell>
        </row>
        <row r="1187">
          <cell r="A1187">
            <v>1035700269</v>
          </cell>
          <cell r="B1187" t="str">
            <v>luciano andres rueda david</v>
          </cell>
          <cell r="C1187">
            <v>1035700269</v>
          </cell>
          <cell r="D1187" t="str">
            <v>la malena</v>
          </cell>
          <cell r="E1187">
            <v>3105101432</v>
          </cell>
          <cell r="G1187" t="str">
            <v>x</v>
          </cell>
          <cell r="L1187" t="str">
            <v>x</v>
          </cell>
        </row>
        <row r="1188">
          <cell r="A1188">
            <v>704355986</v>
          </cell>
          <cell r="B1188" t="str">
            <v>jose de jesus usuga arteaga</v>
          </cell>
          <cell r="C1188">
            <v>704355986</v>
          </cell>
          <cell r="D1188" t="str">
            <v>la malena</v>
          </cell>
          <cell r="E1188">
            <v>3218855092</v>
          </cell>
          <cell r="G1188" t="str">
            <v>x</v>
          </cell>
          <cell r="K1188" t="str">
            <v>x</v>
          </cell>
        </row>
        <row r="1189">
          <cell r="A1189">
            <v>70433064</v>
          </cell>
          <cell r="B1189" t="str">
            <v>ovidio david manco</v>
          </cell>
          <cell r="C1189">
            <v>70433064</v>
          </cell>
          <cell r="D1189" t="str">
            <v>la lloroncita</v>
          </cell>
          <cell r="E1189">
            <v>3104618168</v>
          </cell>
          <cell r="F1189" t="str">
            <v>x</v>
          </cell>
          <cell r="K1189" t="str">
            <v>x</v>
          </cell>
        </row>
        <row r="1190">
          <cell r="A1190">
            <v>21606024</v>
          </cell>
          <cell r="B1190" t="str">
            <v xml:space="preserve">aura maria manco de david </v>
          </cell>
          <cell r="C1190">
            <v>21606024</v>
          </cell>
          <cell r="D1190" t="str">
            <v>chupadero</v>
          </cell>
          <cell r="E1190">
            <v>3104618168</v>
          </cell>
          <cell r="F1190" t="str">
            <v>x</v>
          </cell>
          <cell r="L1190" t="str">
            <v>x</v>
          </cell>
        </row>
        <row r="1191">
          <cell r="A1191">
            <v>21608981</v>
          </cell>
          <cell r="B1191" t="str">
            <v>maria del carmen david rodriguez</v>
          </cell>
          <cell r="C1191">
            <v>21608981</v>
          </cell>
          <cell r="D1191" t="str">
            <v>el socorro</v>
          </cell>
          <cell r="E1191">
            <v>3137016641</v>
          </cell>
          <cell r="H1191" t="str">
            <v>x</v>
          </cell>
          <cell r="K1191" t="str">
            <v>x</v>
          </cell>
        </row>
        <row r="1192">
          <cell r="A1192">
            <v>70434717</v>
          </cell>
          <cell r="B1192" t="str">
            <v>francisco luis arteaga rueda</v>
          </cell>
          <cell r="C1192">
            <v>70434717</v>
          </cell>
          <cell r="D1192" t="str">
            <v>la malena</v>
          </cell>
          <cell r="E1192">
            <v>3137830982</v>
          </cell>
          <cell r="G1192" t="str">
            <v>x</v>
          </cell>
          <cell r="K1192" t="str">
            <v>x</v>
          </cell>
        </row>
        <row r="1193">
          <cell r="A1193">
            <v>21609380</v>
          </cell>
          <cell r="B1193" t="str">
            <v>maria francisca cardona de usuga</v>
          </cell>
          <cell r="C1193">
            <v>21609380</v>
          </cell>
          <cell r="D1193" t="str">
            <v>insor</v>
          </cell>
          <cell r="E1193">
            <v>3106927305</v>
          </cell>
          <cell r="N1193" t="str">
            <v>x</v>
          </cell>
        </row>
        <row r="1194">
          <cell r="A1194">
            <v>1035303883</v>
          </cell>
          <cell r="B1194" t="str">
            <v>sara lucia puerta correa</v>
          </cell>
          <cell r="C1194">
            <v>1035303883</v>
          </cell>
          <cell r="D1194" t="str">
            <v>urbano san isidro</v>
          </cell>
          <cell r="E1194">
            <v>3106263068</v>
          </cell>
          <cell r="L1194" t="str">
            <v>x</v>
          </cell>
          <cell r="Q1194" t="str">
            <v>caso especial</v>
          </cell>
          <cell r="R1194" t="str">
            <v>alcalde</v>
          </cell>
        </row>
        <row r="1195">
          <cell r="A1195">
            <v>21608986</v>
          </cell>
          <cell r="B1195" t="str">
            <v>MARIA ARGEMIRA DUARTE</v>
          </cell>
          <cell r="C1195">
            <v>21608986</v>
          </cell>
          <cell r="D1195" t="str">
            <v>BELLAVISTA</v>
          </cell>
          <cell r="E1195">
            <v>3148517610</v>
          </cell>
          <cell r="L1195" t="str">
            <v>X</v>
          </cell>
        </row>
        <row r="1196">
          <cell r="A1196">
            <v>70433539</v>
          </cell>
          <cell r="B1196" t="str">
            <v>juan camilo restrepo</v>
          </cell>
          <cell r="C1196">
            <v>70433539</v>
          </cell>
          <cell r="D1196" t="str">
            <v>buenos aires parte alta</v>
          </cell>
          <cell r="E1196">
            <v>3148122420</v>
          </cell>
          <cell r="K1196" t="str">
            <v>x</v>
          </cell>
        </row>
        <row r="1197">
          <cell r="A1197">
            <v>3423281</v>
          </cell>
          <cell r="B1197" t="str">
            <v>javier arturo hernandez</v>
          </cell>
          <cell r="C1197">
            <v>3423281</v>
          </cell>
          <cell r="D1197" t="str">
            <v>buenos aires parte alta</v>
          </cell>
          <cell r="E1197">
            <v>3217971911</v>
          </cell>
          <cell r="K1197" t="str">
            <v>x</v>
          </cell>
        </row>
        <row r="1198">
          <cell r="A1198">
            <v>43912119</v>
          </cell>
          <cell r="B1198" t="str">
            <v>yeidi asenet quintero</v>
          </cell>
          <cell r="C1198">
            <v>43912119</v>
          </cell>
          <cell r="D1198" t="str">
            <v>buenos aires parte alta</v>
          </cell>
          <cell r="E1198">
            <v>3126824019</v>
          </cell>
          <cell r="K1198" t="str">
            <v>x</v>
          </cell>
        </row>
        <row r="1199">
          <cell r="A1199">
            <v>70433126</v>
          </cell>
          <cell r="B1199" t="str">
            <v>guillermo alonso alcaraz</v>
          </cell>
          <cell r="C1199">
            <v>70433126</v>
          </cell>
          <cell r="D1199" t="str">
            <v>buenos aires parte alta</v>
          </cell>
          <cell r="E1199">
            <v>3103524057</v>
          </cell>
          <cell r="L1199" t="str">
            <v>x</v>
          </cell>
        </row>
        <row r="1200">
          <cell r="A1200">
            <v>70430108</v>
          </cell>
          <cell r="B1200" t="str">
            <v>luis alfonso arango gomez</v>
          </cell>
          <cell r="C1200">
            <v>70430108</v>
          </cell>
          <cell r="D1200" t="str">
            <v>buenos aires parte alta</v>
          </cell>
          <cell r="E1200">
            <v>3217612841</v>
          </cell>
          <cell r="N1200" t="str">
            <v>x</v>
          </cell>
        </row>
        <row r="1201">
          <cell r="A1201">
            <v>70430870</v>
          </cell>
          <cell r="B1201" t="str">
            <v>jeus franklin guisao lopez</v>
          </cell>
          <cell r="C1201">
            <v>70430870</v>
          </cell>
          <cell r="D1201" t="str">
            <v>la esperanza</v>
          </cell>
          <cell r="E1201">
            <v>3146805192</v>
          </cell>
          <cell r="L1201" t="str">
            <v>x</v>
          </cell>
        </row>
        <row r="1202">
          <cell r="A1202">
            <v>1038333330</v>
          </cell>
          <cell r="B1202" t="str">
            <v xml:space="preserve">sandra milena alzate cardona </v>
          </cell>
          <cell r="C1202">
            <v>1038333330</v>
          </cell>
          <cell r="D1202" t="str">
            <v>la esperanza</v>
          </cell>
          <cell r="E1202">
            <v>3187674805</v>
          </cell>
          <cell r="N1202" t="str">
            <v>x</v>
          </cell>
        </row>
        <row r="1203">
          <cell r="A1203">
            <v>70430546</v>
          </cell>
          <cell r="B1203" t="str">
            <v>jesus maria usuga ramirez</v>
          </cell>
          <cell r="C1203">
            <v>70430546</v>
          </cell>
          <cell r="D1203" t="str">
            <v>la esperanza</v>
          </cell>
          <cell r="L1203" t="str">
            <v>x</v>
          </cell>
        </row>
        <row r="1204">
          <cell r="A1204">
            <v>3463519</v>
          </cell>
          <cell r="B1204" t="str">
            <v>manuel david david</v>
          </cell>
          <cell r="C1204">
            <v>3463519</v>
          </cell>
          <cell r="D1204" t="str">
            <v>san pascual</v>
          </cell>
          <cell r="E1204">
            <v>3137803258</v>
          </cell>
          <cell r="O1204" t="str">
            <v>x</v>
          </cell>
        </row>
        <row r="1205">
          <cell r="A1205">
            <v>43662021</v>
          </cell>
          <cell r="B1205" t="str">
            <v>marleni del socorro higuita velasquez</v>
          </cell>
          <cell r="C1205">
            <v>43662021</v>
          </cell>
          <cell r="D1205" t="str">
            <v>la esperanza</v>
          </cell>
          <cell r="E1205">
            <v>3206252170</v>
          </cell>
          <cell r="O1205" t="str">
            <v>x</v>
          </cell>
        </row>
        <row r="1206">
          <cell r="A1206">
            <v>43657358</v>
          </cell>
          <cell r="B1206" t="str">
            <v>gloria del socorro pulgarin</v>
          </cell>
          <cell r="C1206">
            <v>43657358</v>
          </cell>
          <cell r="D1206" t="str">
            <v>la curva san pascual</v>
          </cell>
          <cell r="E1206">
            <v>3148386143</v>
          </cell>
          <cell r="L1206" t="str">
            <v>x</v>
          </cell>
        </row>
        <row r="1207">
          <cell r="A1207">
            <v>43781753</v>
          </cell>
          <cell r="B1207" t="str">
            <v>maria noelia correa duarte</v>
          </cell>
          <cell r="C1207">
            <v>43781753</v>
          </cell>
          <cell r="D1207" t="str">
            <v>la curva san pascual</v>
          </cell>
          <cell r="E1207">
            <v>3217843230</v>
          </cell>
          <cell r="L1207" t="str">
            <v>x</v>
          </cell>
        </row>
        <row r="1208">
          <cell r="A1208">
            <v>1035303231</v>
          </cell>
          <cell r="B1208" t="str">
            <v>diana milena tangarife usuga</v>
          </cell>
          <cell r="C1208">
            <v>1035303231</v>
          </cell>
          <cell r="D1208" t="str">
            <v>la curva san pascual</v>
          </cell>
          <cell r="E1208">
            <v>3166082624</v>
          </cell>
          <cell r="L1208" t="str">
            <v>x</v>
          </cell>
        </row>
        <row r="1209">
          <cell r="A1209">
            <v>1192765813</v>
          </cell>
          <cell r="B1209" t="str">
            <v>luis carlos rodriguez david</v>
          </cell>
          <cell r="C1209">
            <v>1192765813</v>
          </cell>
          <cell r="D1209" t="str">
            <v>la curva san pascual</v>
          </cell>
          <cell r="E1209">
            <v>3113956557</v>
          </cell>
          <cell r="N1209" t="str">
            <v>x</v>
          </cell>
        </row>
        <row r="1210">
          <cell r="A1210">
            <v>43447136</v>
          </cell>
          <cell r="B1210" t="str">
            <v>dora cecilia duque taborda</v>
          </cell>
          <cell r="C1210">
            <v>43447136</v>
          </cell>
          <cell r="D1210" t="str">
            <v>la curva san pascual</v>
          </cell>
          <cell r="E1210">
            <v>3233701096</v>
          </cell>
          <cell r="O1210" t="str">
            <v>x</v>
          </cell>
        </row>
        <row r="1211">
          <cell r="A1211">
            <v>21611289</v>
          </cell>
          <cell r="B1211" t="str">
            <v>maria otoniela alvarez bedoya</v>
          </cell>
          <cell r="C1211">
            <v>21611289</v>
          </cell>
          <cell r="D1211" t="str">
            <v>la curva san pascual</v>
          </cell>
          <cell r="E1211">
            <v>3506598403</v>
          </cell>
          <cell r="L1211" t="str">
            <v>x</v>
          </cell>
        </row>
        <row r="1212">
          <cell r="A1212">
            <v>3425499</v>
          </cell>
          <cell r="B1212" t="str">
            <v>joaquin emilio gomez herrera</v>
          </cell>
          <cell r="C1212">
            <v>3425499</v>
          </cell>
          <cell r="D1212" t="str">
            <v>la curva san pascual</v>
          </cell>
          <cell r="E1212">
            <v>3108271140</v>
          </cell>
          <cell r="N1212" t="str">
            <v>x</v>
          </cell>
        </row>
        <row r="1213">
          <cell r="A1213">
            <v>70430197</v>
          </cell>
          <cell r="B1213" t="str">
            <v>pedro luis correa rodriguez</v>
          </cell>
          <cell r="C1213">
            <v>70430197</v>
          </cell>
          <cell r="D1213" t="str">
            <v>la curva san pascual</v>
          </cell>
          <cell r="E1213">
            <v>3218942550</v>
          </cell>
          <cell r="K1213" t="str">
            <v>x</v>
          </cell>
        </row>
        <row r="1214">
          <cell r="A1214">
            <v>3431729</v>
          </cell>
          <cell r="B1214" t="str">
            <v>leonel de jesus rodriguez oquendo</v>
          </cell>
          <cell r="C1214">
            <v>3431729</v>
          </cell>
          <cell r="D1214" t="str">
            <v>la curva san pascual</v>
          </cell>
          <cell r="E1214">
            <v>3503455064</v>
          </cell>
          <cell r="O1214" t="str">
            <v>x</v>
          </cell>
        </row>
        <row r="1215">
          <cell r="A1215" t="str">
            <v>3 430763</v>
          </cell>
          <cell r="B1215" t="str">
            <v xml:space="preserve">ramon emilio correa higuita </v>
          </cell>
          <cell r="C1215" t="str">
            <v>3 430763</v>
          </cell>
          <cell r="D1215" t="str">
            <v>la curva san pascual</v>
          </cell>
          <cell r="E1215">
            <v>3148142254</v>
          </cell>
          <cell r="K1215" t="str">
            <v>x</v>
          </cell>
        </row>
        <row r="1216">
          <cell r="A1216">
            <v>70432158</v>
          </cell>
          <cell r="B1216" t="str">
            <v>anibal de jesus rodriguez giraldo</v>
          </cell>
          <cell r="C1216">
            <v>70432158</v>
          </cell>
          <cell r="D1216" t="str">
            <v>la loma</v>
          </cell>
          <cell r="E1216">
            <v>3116463002</v>
          </cell>
          <cell r="L1216" t="str">
            <v>x</v>
          </cell>
        </row>
        <row r="1217">
          <cell r="A1217">
            <v>1046952975</v>
          </cell>
          <cell r="B1217" t="str">
            <v>elida patricia espinosa ramirez</v>
          </cell>
          <cell r="C1217">
            <v>1046952975</v>
          </cell>
          <cell r="D1217" t="str">
            <v>la lloroncita</v>
          </cell>
          <cell r="E1217">
            <v>3207296259</v>
          </cell>
          <cell r="N1217" t="str">
            <v>x</v>
          </cell>
        </row>
        <row r="1218">
          <cell r="A1218">
            <v>70435688</v>
          </cell>
          <cell r="B1218" t="str">
            <v>jose manuel manco rodriguez</v>
          </cell>
          <cell r="C1218">
            <v>70435688</v>
          </cell>
          <cell r="D1218" t="str">
            <v>la manga</v>
          </cell>
          <cell r="E1218">
            <v>3225382176</v>
          </cell>
          <cell r="N1218" t="str">
            <v>x</v>
          </cell>
        </row>
        <row r="1219">
          <cell r="A1219">
            <v>43041824</v>
          </cell>
          <cell r="B1219" t="str">
            <v xml:space="preserve">adriana castañeda osorio </v>
          </cell>
          <cell r="C1219">
            <v>43041824</v>
          </cell>
          <cell r="D1219" t="str">
            <v>chontaduro</v>
          </cell>
          <cell r="E1219">
            <v>3187084713</v>
          </cell>
          <cell r="O1219" t="str">
            <v>x</v>
          </cell>
          <cell r="R1219" t="str">
            <v>julieta</v>
          </cell>
        </row>
        <row r="1220">
          <cell r="A1220">
            <v>434780445</v>
          </cell>
          <cell r="B1220" t="str">
            <v>angela maria muñoz</v>
          </cell>
          <cell r="C1220">
            <v>434780445</v>
          </cell>
          <cell r="D1220" t="str">
            <v>buenos aires parte alta</v>
          </cell>
          <cell r="E1220">
            <v>3223414216</v>
          </cell>
          <cell r="L1220" t="str">
            <v>x</v>
          </cell>
        </row>
        <row r="1221">
          <cell r="A1221">
            <v>21612538</v>
          </cell>
          <cell r="B1221" t="str">
            <v>luz marina lopez tuberquia</v>
          </cell>
          <cell r="C1221">
            <v>21612538</v>
          </cell>
          <cell r="D1221" t="str">
            <v>cumbarra</v>
          </cell>
          <cell r="E1221">
            <v>3147624026</v>
          </cell>
          <cell r="K1221" t="str">
            <v>x</v>
          </cell>
        </row>
        <row r="1222">
          <cell r="A1222">
            <v>21692845</v>
          </cell>
          <cell r="B1222" t="str">
            <v>maria irene higuita de durango</v>
          </cell>
          <cell r="C1222">
            <v>21692845</v>
          </cell>
          <cell r="D1222" t="str">
            <v>media cuesta</v>
          </cell>
          <cell r="E1222">
            <v>3233330428</v>
          </cell>
          <cell r="L1222" t="str">
            <v>x</v>
          </cell>
        </row>
        <row r="1223">
          <cell r="A1223">
            <v>1040375728</v>
          </cell>
          <cell r="B1223" t="str">
            <v>deiner enrique cadavid negrete</v>
          </cell>
          <cell r="C1223">
            <v>1040375728</v>
          </cell>
          <cell r="D1223" t="str">
            <v>media cuesta</v>
          </cell>
          <cell r="E1223">
            <v>3135305220</v>
          </cell>
          <cell r="L1223" t="str">
            <v>x</v>
          </cell>
        </row>
        <row r="1224">
          <cell r="A1224">
            <v>70433317</v>
          </cell>
          <cell r="B1224" t="str">
            <v>willer leon garcia castaño</v>
          </cell>
          <cell r="C1224">
            <v>70433317</v>
          </cell>
          <cell r="D1224" t="str">
            <v>la aguadita</v>
          </cell>
          <cell r="E1224">
            <v>3213402374</v>
          </cell>
          <cell r="O1224" t="str">
            <v>x</v>
          </cell>
        </row>
        <row r="1225">
          <cell r="A1225">
            <v>43503331</v>
          </cell>
          <cell r="B1225" t="str">
            <v>doris del socorro sierra usuga</v>
          </cell>
          <cell r="C1225">
            <v>43503331</v>
          </cell>
          <cell r="D1225" t="str">
            <v>la aguadita</v>
          </cell>
          <cell r="E1225">
            <v>3117360669</v>
          </cell>
          <cell r="L1225" t="str">
            <v>x</v>
          </cell>
        </row>
        <row r="1226">
          <cell r="A1226">
            <v>1128479466</v>
          </cell>
          <cell r="B1226" t="str">
            <v>ever andrey martinez usuga</v>
          </cell>
          <cell r="C1226">
            <v>1128479466</v>
          </cell>
          <cell r="D1226" t="str">
            <v>la aguadita</v>
          </cell>
          <cell r="E1226">
            <v>3217818238</v>
          </cell>
          <cell r="N1226" t="str">
            <v>x</v>
          </cell>
        </row>
        <row r="1227">
          <cell r="A1227">
            <v>70434300</v>
          </cell>
          <cell r="B1227" t="str">
            <v>jose abelardo usuga higuita</v>
          </cell>
          <cell r="C1227">
            <v>70434300</v>
          </cell>
          <cell r="D1227" t="str">
            <v>la aguadita</v>
          </cell>
          <cell r="E1227">
            <v>3226496663</v>
          </cell>
          <cell r="N1227" t="str">
            <v>x</v>
          </cell>
        </row>
        <row r="1228">
          <cell r="A1228">
            <v>21609886</v>
          </cell>
          <cell r="B1228" t="str">
            <v>maria del carmen muñoz muñoz</v>
          </cell>
          <cell r="C1228">
            <v>21609886</v>
          </cell>
          <cell r="D1228" t="str">
            <v>la aguadita</v>
          </cell>
          <cell r="E1228">
            <v>3204602116</v>
          </cell>
          <cell r="K1228" t="str">
            <v>x</v>
          </cell>
        </row>
        <row r="1229">
          <cell r="A1229">
            <v>70431392</v>
          </cell>
          <cell r="B1229" t="str">
            <v>guillermo de jesus agudelo carmona</v>
          </cell>
          <cell r="C1229">
            <v>70431392</v>
          </cell>
          <cell r="D1229" t="str">
            <v>la aguadita</v>
          </cell>
          <cell r="E1229">
            <v>3148562097</v>
          </cell>
          <cell r="L1229" t="str">
            <v>x</v>
          </cell>
        </row>
        <row r="1230">
          <cell r="A1230">
            <v>21610389</v>
          </cell>
          <cell r="B1230" t="str">
            <v>nelly  del socorro usuga usuga</v>
          </cell>
          <cell r="C1230">
            <v>21610389</v>
          </cell>
          <cell r="D1230" t="str">
            <v>la aguadita</v>
          </cell>
          <cell r="E1230">
            <v>3144263698</v>
          </cell>
          <cell r="L1230" t="str">
            <v>x</v>
          </cell>
        </row>
        <row r="1231">
          <cell r="A1231">
            <v>39191956</v>
          </cell>
          <cell r="B1231" t="str">
            <v>diana noraida usuga</v>
          </cell>
          <cell r="C1231">
            <v>39191956</v>
          </cell>
          <cell r="D1231" t="str">
            <v>la aguadita</v>
          </cell>
          <cell r="E1231">
            <v>3126074736</v>
          </cell>
          <cell r="K1231" t="str">
            <v>x</v>
          </cell>
        </row>
        <row r="1232">
          <cell r="A1232">
            <v>1035304406</v>
          </cell>
          <cell r="B1232" t="str">
            <v>soledad usuga sierra</v>
          </cell>
          <cell r="C1232">
            <v>1035304406</v>
          </cell>
          <cell r="D1232" t="str">
            <v>la aguadita</v>
          </cell>
          <cell r="K1232" t="str">
            <v>x</v>
          </cell>
        </row>
        <row r="1233">
          <cell r="A1233">
            <v>1035304023</v>
          </cell>
          <cell r="B1233" t="str">
            <v>adriana yulie lopera muñoz</v>
          </cell>
          <cell r="C1233">
            <v>1035304023</v>
          </cell>
          <cell r="D1233" t="str">
            <v>la aguadita</v>
          </cell>
          <cell r="E1233">
            <v>3233552016</v>
          </cell>
          <cell r="L1233" t="str">
            <v>x</v>
          </cell>
        </row>
        <row r="1234">
          <cell r="A1234">
            <v>70431884</v>
          </cell>
          <cell r="B1234" t="str">
            <v xml:space="preserve">arnulfo usuga higuita </v>
          </cell>
          <cell r="C1234">
            <v>70431884</v>
          </cell>
          <cell r="D1234" t="str">
            <v>la aguadita</v>
          </cell>
          <cell r="E1234">
            <v>3216071204</v>
          </cell>
          <cell r="K1234" t="str">
            <v>x</v>
          </cell>
        </row>
        <row r="1235">
          <cell r="A1235">
            <v>1035302765</v>
          </cell>
          <cell r="B1235" t="str">
            <v>alba yurany lopera muñoz</v>
          </cell>
          <cell r="C1235">
            <v>1035302765</v>
          </cell>
          <cell r="D1235" t="str">
            <v>la aguadita</v>
          </cell>
          <cell r="E1235">
            <v>3122144488</v>
          </cell>
          <cell r="K1235" t="str">
            <v>x</v>
          </cell>
        </row>
        <row r="1236">
          <cell r="A1236">
            <v>70433721</v>
          </cell>
          <cell r="B1236" t="str">
            <v>elver weimar usuga usuga</v>
          </cell>
          <cell r="C1236">
            <v>70433721</v>
          </cell>
          <cell r="D1236" t="str">
            <v>la aguadita</v>
          </cell>
          <cell r="E1236">
            <v>3208452352</v>
          </cell>
          <cell r="L1236" t="str">
            <v>x</v>
          </cell>
        </row>
        <row r="1237">
          <cell r="A1237">
            <v>3430371</v>
          </cell>
          <cell r="B1237" t="str">
            <v>agustin usuga correa</v>
          </cell>
          <cell r="C1237">
            <v>3430371</v>
          </cell>
          <cell r="D1237" t="str">
            <v xml:space="preserve">la loma </v>
          </cell>
          <cell r="L1237" t="str">
            <v>x</v>
          </cell>
        </row>
        <row r="1238">
          <cell r="A1238">
            <v>43782222</v>
          </cell>
          <cell r="B1238" t="str">
            <v>adriana yaned usuga rodriguez</v>
          </cell>
          <cell r="C1238">
            <v>43782222</v>
          </cell>
          <cell r="D1238" t="str">
            <v>la loma</v>
          </cell>
          <cell r="O1238" t="str">
            <v>x</v>
          </cell>
        </row>
        <row r="1239">
          <cell r="A1239">
            <v>1128394164</v>
          </cell>
          <cell r="B1239" t="str">
            <v>andres felipe usuga rodriguez</v>
          </cell>
          <cell r="C1239">
            <v>1128394164</v>
          </cell>
          <cell r="D1239" t="str">
            <v>san pascual</v>
          </cell>
          <cell r="E1239">
            <v>3116885137</v>
          </cell>
          <cell r="L1239" t="str">
            <v>x</v>
          </cell>
        </row>
        <row r="1240">
          <cell r="A1240">
            <v>1035700083</v>
          </cell>
          <cell r="B1240" t="str">
            <v>blanco rocio campo usuga</v>
          </cell>
          <cell r="C1240">
            <v>1035700083</v>
          </cell>
          <cell r="D1240" t="str">
            <v>san pascual</v>
          </cell>
          <cell r="E1240">
            <v>3116885137</v>
          </cell>
          <cell r="L1240" t="str">
            <v>x</v>
          </cell>
        </row>
        <row r="1241">
          <cell r="A1241">
            <v>1001404849</v>
          </cell>
          <cell r="B1241" t="str">
            <v>juan sebastian goez goez</v>
          </cell>
          <cell r="C1241">
            <v>1001404849</v>
          </cell>
          <cell r="D1241" t="str">
            <v>san pascual</v>
          </cell>
          <cell r="E1241">
            <v>3116885137</v>
          </cell>
          <cell r="L1241" t="str">
            <v>x</v>
          </cell>
        </row>
        <row r="1242">
          <cell r="A1242">
            <v>1007420611</v>
          </cell>
          <cell r="B1242" t="str">
            <v>liliana andrea arias rodriguez</v>
          </cell>
          <cell r="C1242">
            <v>1007420611</v>
          </cell>
          <cell r="D1242" t="str">
            <v>san pascual</v>
          </cell>
          <cell r="E1242">
            <v>3116885137</v>
          </cell>
          <cell r="L1242" t="str">
            <v>x</v>
          </cell>
        </row>
        <row r="1243">
          <cell r="A1243">
            <v>21612198</v>
          </cell>
          <cell r="B1243" t="str">
            <v>maria cleofe osorio de aguirre</v>
          </cell>
          <cell r="C1243">
            <v>21612198</v>
          </cell>
          <cell r="D1243" t="str">
            <v>san pascual</v>
          </cell>
          <cell r="E1243">
            <v>3116885137</v>
          </cell>
          <cell r="L1243" t="str">
            <v>x</v>
          </cell>
        </row>
        <row r="1244">
          <cell r="A1244">
            <v>21759106</v>
          </cell>
          <cell r="B1244" t="str">
            <v xml:space="preserve">blanca edilma aguirre osorio </v>
          </cell>
          <cell r="C1244">
            <v>21759106</v>
          </cell>
          <cell r="D1244" t="str">
            <v>san pascual</v>
          </cell>
          <cell r="E1244">
            <v>3116885137</v>
          </cell>
          <cell r="L1244" t="str">
            <v>x</v>
          </cell>
        </row>
        <row r="1245">
          <cell r="A1245">
            <v>3431692</v>
          </cell>
          <cell r="B1245" t="str">
            <v>luis arturo rodriguez campos</v>
          </cell>
          <cell r="C1245">
            <v>3431692</v>
          </cell>
          <cell r="D1245" t="str">
            <v>san pascual</v>
          </cell>
          <cell r="E1245">
            <v>3116885137</v>
          </cell>
          <cell r="L1245" t="str">
            <v>x</v>
          </cell>
        </row>
        <row r="1246">
          <cell r="A1246">
            <v>70434568</v>
          </cell>
          <cell r="B1246" t="str">
            <v>francisco javier rodriguez campo</v>
          </cell>
          <cell r="C1246">
            <v>70434568</v>
          </cell>
          <cell r="D1246" t="str">
            <v>san pascual</v>
          </cell>
          <cell r="E1246">
            <v>3116885137</v>
          </cell>
          <cell r="L1246" t="str">
            <v>x</v>
          </cell>
        </row>
        <row r="1247">
          <cell r="A1247">
            <v>21612300</v>
          </cell>
          <cell r="B1247" t="str">
            <v>mariela de jesus rodriguez de usuga</v>
          </cell>
          <cell r="C1247">
            <v>21612300</v>
          </cell>
          <cell r="D1247" t="str">
            <v>san pascual</v>
          </cell>
          <cell r="E1247">
            <v>3116885137</v>
          </cell>
          <cell r="L1247" t="str">
            <v>x</v>
          </cell>
        </row>
        <row r="1248">
          <cell r="A1248">
            <v>43781648</v>
          </cell>
          <cell r="B1248" t="str">
            <v>blanca nubia osorio david</v>
          </cell>
          <cell r="C1248">
            <v>43781648</v>
          </cell>
          <cell r="D1248" t="str">
            <v>san pascual</v>
          </cell>
          <cell r="E1248">
            <v>3116885137</v>
          </cell>
          <cell r="L1248" t="str">
            <v>x</v>
          </cell>
        </row>
        <row r="1249">
          <cell r="A1249">
            <v>1007436572</v>
          </cell>
          <cell r="B1249" t="str">
            <v>cesar humberto rodriguez usuga</v>
          </cell>
          <cell r="C1249">
            <v>1007436572</v>
          </cell>
          <cell r="D1249" t="str">
            <v>san pascual</v>
          </cell>
          <cell r="E1249">
            <v>3116885137</v>
          </cell>
          <cell r="L1249" t="str">
            <v>x</v>
          </cell>
        </row>
        <row r="1250">
          <cell r="A1250">
            <v>43255484</v>
          </cell>
          <cell r="B1250" t="str">
            <v>nidian alfadis correa manco</v>
          </cell>
          <cell r="C1250">
            <v>43255484</v>
          </cell>
          <cell r="D1250" t="str">
            <v>san pascual</v>
          </cell>
          <cell r="E1250">
            <v>3116885137</v>
          </cell>
          <cell r="L1250" t="str">
            <v>x</v>
          </cell>
        </row>
        <row r="1251">
          <cell r="A1251">
            <v>70434855</v>
          </cell>
          <cell r="B1251" t="str">
            <v xml:space="preserve">luis alberto goez loaiza </v>
          </cell>
          <cell r="C1251">
            <v>70434855</v>
          </cell>
          <cell r="D1251" t="str">
            <v>san pascual</v>
          </cell>
          <cell r="E1251">
            <v>3116885137</v>
          </cell>
          <cell r="L1251" t="str">
            <v>x</v>
          </cell>
        </row>
        <row r="1252">
          <cell r="A1252">
            <v>3431651</v>
          </cell>
          <cell r="B1252" t="str">
            <v>nelson de jesus rodriguez oquendo</v>
          </cell>
          <cell r="C1252">
            <v>3431651</v>
          </cell>
          <cell r="D1252" t="str">
            <v>san pascual</v>
          </cell>
          <cell r="E1252">
            <v>3116885137</v>
          </cell>
          <cell r="L1252" t="str">
            <v>x</v>
          </cell>
        </row>
        <row r="1253">
          <cell r="A1253">
            <v>1010082908</v>
          </cell>
          <cell r="B1253" t="str">
            <v>rodolfo manco tangarife</v>
          </cell>
          <cell r="C1253">
            <v>1010082908</v>
          </cell>
          <cell r="D1253" t="str">
            <v>la manga</v>
          </cell>
          <cell r="E1253">
            <v>3127207063</v>
          </cell>
          <cell r="K1253" t="str">
            <v>x</v>
          </cell>
        </row>
        <row r="1254">
          <cell r="A1254">
            <v>43816559</v>
          </cell>
          <cell r="B1254" t="str">
            <v>nelly stella perz perez</v>
          </cell>
          <cell r="C1254">
            <v>43816559</v>
          </cell>
          <cell r="D1254" t="str">
            <v>morota</v>
          </cell>
          <cell r="E1254">
            <v>3116943143</v>
          </cell>
          <cell r="N1254" t="str">
            <v>x</v>
          </cell>
        </row>
        <row r="1255">
          <cell r="A1255">
            <v>70431985</v>
          </cell>
          <cell r="B1255" t="str">
            <v xml:space="preserve">jesus ovidio campo sepulveda </v>
          </cell>
          <cell r="C1255">
            <v>70431985</v>
          </cell>
          <cell r="D1255" t="str">
            <v>la llorona</v>
          </cell>
          <cell r="E1255">
            <v>3216894416</v>
          </cell>
          <cell r="L1255" t="str">
            <v>x</v>
          </cell>
        </row>
        <row r="1256">
          <cell r="A1256">
            <v>18531810</v>
          </cell>
          <cell r="B1256" t="str">
            <v>rodrigo campo higuita</v>
          </cell>
          <cell r="C1256">
            <v>18531810</v>
          </cell>
          <cell r="D1256" t="str">
            <v>buenos aires parte  baja</v>
          </cell>
          <cell r="L1256" t="str">
            <v>x</v>
          </cell>
        </row>
        <row r="1257">
          <cell r="A1257">
            <v>21611451</v>
          </cell>
          <cell r="B1257" t="str">
            <v>beatriz elena manco</v>
          </cell>
          <cell r="C1257">
            <v>21611451</v>
          </cell>
          <cell r="D1257" t="str">
            <v>el roble</v>
          </cell>
          <cell r="E1257">
            <v>3173183949</v>
          </cell>
          <cell r="M1257" t="str">
            <v>x</v>
          </cell>
        </row>
        <row r="1258">
          <cell r="A1258">
            <v>3431222</v>
          </cell>
          <cell r="B1258" t="str">
            <v>jaime elias quintero restrepo</v>
          </cell>
          <cell r="C1258">
            <v>3431222</v>
          </cell>
          <cell r="D1258" t="str">
            <v>buenos aires parte alta</v>
          </cell>
          <cell r="E1258">
            <v>3146023730</v>
          </cell>
        </row>
        <row r="1259">
          <cell r="A1259">
            <v>1035305872</v>
          </cell>
          <cell r="B1259" t="str">
            <v>julian enrique usuga muñoz</v>
          </cell>
          <cell r="C1259">
            <v>1035305872</v>
          </cell>
          <cell r="D1259" t="str">
            <v>insor</v>
          </cell>
          <cell r="L1259" t="str">
            <v>x</v>
          </cell>
        </row>
        <row r="1260">
          <cell r="A1260">
            <v>1035303395</v>
          </cell>
          <cell r="B1260" t="str">
            <v>JOSE ORLANDO RUEDA</v>
          </cell>
          <cell r="C1260">
            <v>1035303395</v>
          </cell>
          <cell r="D1260" t="str">
            <v>los naranjos</v>
          </cell>
          <cell r="E1260">
            <v>3127036208</v>
          </cell>
          <cell r="K1260" t="str">
            <v>x</v>
          </cell>
        </row>
        <row r="1261">
          <cell r="A1261">
            <v>610974</v>
          </cell>
          <cell r="B1261" t="str">
            <v>jose julian arias rueda</v>
          </cell>
          <cell r="C1261">
            <v>610974</v>
          </cell>
          <cell r="D1261" t="str">
            <v>urbano bersalles</v>
          </cell>
          <cell r="E1261">
            <v>3145929686</v>
          </cell>
          <cell r="M1261" t="str">
            <v>x</v>
          </cell>
        </row>
        <row r="1262">
          <cell r="A1262">
            <v>43780186</v>
          </cell>
          <cell r="B1262" t="str">
            <v>MARIA JOSEFINA HERNANDEZ</v>
          </cell>
          <cell r="C1262">
            <v>43780186</v>
          </cell>
          <cell r="D1262" t="str">
            <v>EL MADERO</v>
          </cell>
          <cell r="E1262">
            <v>3205218629</v>
          </cell>
          <cell r="M1262" t="str">
            <v>X</v>
          </cell>
        </row>
        <row r="1263">
          <cell r="A1263">
            <v>21612322</v>
          </cell>
          <cell r="B1263" t="str">
            <v>emma dora arango</v>
          </cell>
          <cell r="C1263">
            <v>21612322</v>
          </cell>
          <cell r="D1263" t="str">
            <v>urbano santa ana</v>
          </cell>
          <cell r="E1263">
            <v>3162793906</v>
          </cell>
          <cell r="M1263" t="str">
            <v>x</v>
          </cell>
        </row>
        <row r="1264">
          <cell r="A1264">
            <v>3430406</v>
          </cell>
          <cell r="B1264" t="str">
            <v>reynaldo antonio durango usuga</v>
          </cell>
          <cell r="C1264">
            <v>3430406</v>
          </cell>
          <cell r="D1264" t="str">
            <v>la lloroncita</v>
          </cell>
          <cell r="E1264">
            <v>3207516021</v>
          </cell>
        </row>
        <row r="1265">
          <cell r="A1265">
            <v>43780510</v>
          </cell>
          <cell r="B1265" t="str">
            <v>meria de aurora correa higuita</v>
          </cell>
          <cell r="C1265">
            <v>43780510</v>
          </cell>
          <cell r="D1265" t="str">
            <v>la soledad</v>
          </cell>
          <cell r="E1265">
            <v>3225664280</v>
          </cell>
          <cell r="K1265" t="str">
            <v>x</v>
          </cell>
        </row>
        <row r="1266">
          <cell r="A1266">
            <v>1035303703</v>
          </cell>
          <cell r="B1266" t="str">
            <v>OSCAR ANDRES PINEDA GOMEZ</v>
          </cell>
          <cell r="C1266">
            <v>1035303703</v>
          </cell>
          <cell r="D1266" t="str">
            <v>INSOR</v>
          </cell>
          <cell r="E1266">
            <v>3113532583</v>
          </cell>
          <cell r="K1266" t="str">
            <v>X</v>
          </cell>
        </row>
        <row r="1267">
          <cell r="A1267">
            <v>21610454</v>
          </cell>
          <cell r="B1267" t="str">
            <v xml:space="preserve">martha eucaris usuga arias </v>
          </cell>
          <cell r="C1267">
            <v>21610454</v>
          </cell>
          <cell r="D1267" t="str">
            <v>urbano el porvenir</v>
          </cell>
          <cell r="E1267">
            <v>3216173080</v>
          </cell>
          <cell r="L1267" t="str">
            <v>x</v>
          </cell>
        </row>
        <row r="1268">
          <cell r="A1268">
            <v>21611117</v>
          </cell>
          <cell r="B1268" t="str">
            <v>franquelina presiga campo</v>
          </cell>
          <cell r="C1268">
            <v>21611117</v>
          </cell>
          <cell r="D1268" t="str">
            <v>ciriguan</v>
          </cell>
        </row>
        <row r="1269">
          <cell r="A1269">
            <v>21611007</v>
          </cell>
          <cell r="B1269" t="str">
            <v>maria nelly durango borja</v>
          </cell>
          <cell r="C1269">
            <v>21611007</v>
          </cell>
          <cell r="D1269" t="str">
            <v>ciriguan</v>
          </cell>
        </row>
        <row r="1270">
          <cell r="A1270">
            <v>70432030</v>
          </cell>
          <cell r="B1270" t="str">
            <v>jesus emilio goez lopez</v>
          </cell>
          <cell r="C1270">
            <v>70432030</v>
          </cell>
          <cell r="D1270" t="str">
            <v>cestillal</v>
          </cell>
        </row>
        <row r="1271">
          <cell r="A1271">
            <v>43749966</v>
          </cell>
          <cell r="B1271" t="str">
            <v>bibiana giraldo martinez</v>
          </cell>
          <cell r="C1271">
            <v>43749966</v>
          </cell>
          <cell r="D1271" t="str">
            <v>moroto</v>
          </cell>
          <cell r="E1271">
            <v>3173447010</v>
          </cell>
          <cell r="L1271" t="str">
            <v>x</v>
          </cell>
        </row>
        <row r="1272">
          <cell r="A1272">
            <v>3431609</v>
          </cell>
          <cell r="B1272" t="str">
            <v>RICARDO DAVID VALLE</v>
          </cell>
          <cell r="C1272">
            <v>3431609</v>
          </cell>
          <cell r="E1272">
            <v>3206373563</v>
          </cell>
          <cell r="K1272" t="str">
            <v>X</v>
          </cell>
        </row>
        <row r="1273">
          <cell r="A1273" t="str">
            <v>7O430692</v>
          </cell>
          <cell r="B1273" t="str">
            <v>RAMIRODE JESUS GUISAO PUERTA</v>
          </cell>
          <cell r="C1273" t="str">
            <v>7O430692</v>
          </cell>
          <cell r="D1273" t="str">
            <v>moroto</v>
          </cell>
          <cell r="E1273">
            <v>3147854470</v>
          </cell>
          <cell r="K1273" t="str">
            <v>X</v>
          </cell>
        </row>
        <row r="1274">
          <cell r="A1274">
            <v>8309122</v>
          </cell>
          <cell r="B1274" t="str">
            <v xml:space="preserve">JOSE BERNARDO USUGA </v>
          </cell>
          <cell r="C1274">
            <v>8309122</v>
          </cell>
          <cell r="E1274">
            <v>3133567115</v>
          </cell>
          <cell r="K1274" t="str">
            <v>X</v>
          </cell>
        </row>
        <row r="1275">
          <cell r="A1275">
            <v>1035305054</v>
          </cell>
          <cell r="B1275" t="str">
            <v>HENRY ALEXANDER RUEDA RUEDA</v>
          </cell>
          <cell r="C1275">
            <v>1035305054</v>
          </cell>
          <cell r="E1275">
            <v>3165507273</v>
          </cell>
          <cell r="K1275" t="str">
            <v>X</v>
          </cell>
        </row>
        <row r="1276">
          <cell r="A1276">
            <v>43780990</v>
          </cell>
          <cell r="B1276" t="str">
            <v>GLORIA PATRICIA IBARRA QUIROZ</v>
          </cell>
          <cell r="C1276">
            <v>43780990</v>
          </cell>
          <cell r="E1276">
            <v>3145314542</v>
          </cell>
          <cell r="L1276" t="str">
            <v>X</v>
          </cell>
        </row>
        <row r="1277">
          <cell r="A1277">
            <v>3431006</v>
          </cell>
          <cell r="B1277" t="str">
            <v>JOSE ARTURO PULGARIN HIGUITA</v>
          </cell>
          <cell r="C1277">
            <v>3431006</v>
          </cell>
          <cell r="D1277" t="str">
            <v>la malena</v>
          </cell>
          <cell r="E1277">
            <v>3008009414</v>
          </cell>
          <cell r="K1277" t="str">
            <v>X</v>
          </cell>
        </row>
      </sheetData>
      <sheetData sheetId="2"/>
      <sheetData sheetId="3">
        <row r="1">
          <cell r="B1" t="str">
            <v>MINISTERIO DE VIVIENDA, CIUDAD Y TERRITORIO</v>
          </cell>
        </row>
        <row r="2">
          <cell r="B2" t="str">
            <v>RESULTADO FINAL CRUCES CON AFILIADOS A CAJAS DE COMPENSACIÓN FAMILIAR</v>
          </cell>
        </row>
        <row r="3">
          <cell r="A3" t="str">
            <v>IDENTIFICACIÓN</v>
          </cell>
          <cell r="B3" t="str">
            <v>NIT ENTIDAD</v>
          </cell>
          <cell r="C3" t="str">
            <v>NOMBRE ENTIDAD</v>
          </cell>
          <cell r="D3" t="str">
            <v>TIPO DOCUMENTO</v>
          </cell>
          <cell r="E3" t="str">
            <v>IDENTIFICACIÓN</v>
          </cell>
          <cell r="F3" t="str">
            <v>APELLIDOS</v>
          </cell>
          <cell r="G3" t="str">
            <v>NOMBRES</v>
          </cell>
        </row>
        <row r="4">
          <cell r="A4">
            <v>1010161903</v>
          </cell>
          <cell r="B4" t="str">
            <v>8600073361</v>
          </cell>
          <cell r="C4" t="str">
            <v>C.C.F. COLSUBSIDIO - BOGOTA</v>
          </cell>
          <cell r="D4" t="str">
            <v>C.C.</v>
          </cell>
          <cell r="E4" t="str">
            <v>1010161903</v>
          </cell>
          <cell r="F4" t="str">
            <v>ROJAS GARCIA</v>
          </cell>
          <cell r="G4" t="str">
            <v>IVAN DARIO</v>
          </cell>
        </row>
        <row r="5">
          <cell r="A5">
            <v>70431745</v>
          </cell>
          <cell r="B5" t="str">
            <v>8909008401</v>
          </cell>
          <cell r="C5" t="str">
            <v>C.C.F. CAMACOL - MEDELLIN</v>
          </cell>
          <cell r="D5" t="str">
            <v>C.C.</v>
          </cell>
          <cell r="E5" t="str">
            <v>70431745</v>
          </cell>
          <cell r="F5" t="str">
            <v>GOEZ SEPULVEDA</v>
          </cell>
          <cell r="G5" t="str">
            <v>RODIMIRO DE JESUS</v>
          </cell>
        </row>
        <row r="6">
          <cell r="A6">
            <v>30650089</v>
          </cell>
          <cell r="B6" t="str">
            <v>8909008401</v>
          </cell>
          <cell r="C6" t="str">
            <v>C.C.F. CAMACOL - MEDELLIN</v>
          </cell>
          <cell r="D6" t="str">
            <v>C.C.</v>
          </cell>
          <cell r="E6" t="str">
            <v>30650089</v>
          </cell>
          <cell r="F6" t="str">
            <v>VALENCIA MONTENEGRO</v>
          </cell>
          <cell r="G6" t="str">
            <v>VERENA CECILIA</v>
          </cell>
        </row>
        <row r="7">
          <cell r="A7">
            <v>43614351</v>
          </cell>
          <cell r="B7" t="str">
            <v>8909008401</v>
          </cell>
          <cell r="C7" t="str">
            <v>C.C.F. CAMACOL - MEDELLIN</v>
          </cell>
          <cell r="D7" t="str">
            <v>C.C.</v>
          </cell>
          <cell r="E7" t="str">
            <v>43614351</v>
          </cell>
          <cell r="F7" t="str">
            <v>QUINTERO FORERO</v>
          </cell>
          <cell r="G7" t="str">
            <v>MARTHA LILIANA</v>
          </cell>
        </row>
        <row r="8">
          <cell r="A8">
            <v>43780865</v>
          </cell>
          <cell r="B8" t="str">
            <v>8909008419</v>
          </cell>
          <cell r="C8" t="str">
            <v>C.C.F.DE ANTIOQUIA COMFAMA</v>
          </cell>
          <cell r="D8" t="str">
            <v>C.C.</v>
          </cell>
          <cell r="E8" t="str">
            <v>43780865</v>
          </cell>
          <cell r="F8" t="str">
            <v>SIERRA HIDALGO</v>
          </cell>
          <cell r="G8" t="str">
            <v>MARINA DEL CARMEN</v>
          </cell>
        </row>
        <row r="9">
          <cell r="A9">
            <v>43781247</v>
          </cell>
          <cell r="B9" t="str">
            <v>8909008419</v>
          </cell>
          <cell r="C9" t="str">
            <v>C.C.F.DE ANTIOQUIA COMFAMA</v>
          </cell>
          <cell r="D9" t="str">
            <v>C.C.</v>
          </cell>
          <cell r="E9" t="str">
            <v>43781247</v>
          </cell>
          <cell r="F9" t="str">
            <v>DURANGO RIANO</v>
          </cell>
          <cell r="G9" t="str">
            <v>OLGA LUCIA</v>
          </cell>
        </row>
        <row r="10">
          <cell r="A10">
            <v>43781781</v>
          </cell>
          <cell r="B10" t="str">
            <v>8909008419</v>
          </cell>
          <cell r="C10" t="str">
            <v>C.C.F.DE ANTIOQUIA COMFAMA</v>
          </cell>
          <cell r="D10" t="str">
            <v>C.C.</v>
          </cell>
          <cell r="E10" t="str">
            <v>43781781</v>
          </cell>
          <cell r="F10" t="str">
            <v>CORREA VEGA</v>
          </cell>
          <cell r="G10" t="str">
            <v>MONICA ANDREA</v>
          </cell>
        </row>
        <row r="11">
          <cell r="A11">
            <v>43782118</v>
          </cell>
          <cell r="B11" t="str">
            <v>8909008419</v>
          </cell>
          <cell r="C11" t="str">
            <v>C.C.F.DE ANTIOQUIA COMFAMA</v>
          </cell>
          <cell r="D11" t="str">
            <v>C.C.</v>
          </cell>
          <cell r="E11" t="str">
            <v>43782118</v>
          </cell>
          <cell r="F11" t="str">
            <v>ARBOLEDA CARTAGENA</v>
          </cell>
          <cell r="G11" t="str">
            <v>MARIA NOELIA</v>
          </cell>
        </row>
        <row r="12">
          <cell r="A12">
            <v>66964293</v>
          </cell>
          <cell r="B12" t="str">
            <v>8909008419</v>
          </cell>
          <cell r="C12" t="str">
            <v>C.C.F.DE ANTIOQUIA COMFAMA</v>
          </cell>
          <cell r="D12" t="str">
            <v>C.C.</v>
          </cell>
          <cell r="E12" t="str">
            <v>66964293</v>
          </cell>
          <cell r="F12" t="str">
            <v>DAVID BRAN</v>
          </cell>
          <cell r="G12" t="str">
            <v>GLORIA NANCY</v>
          </cell>
        </row>
        <row r="13">
          <cell r="A13">
            <v>8414008</v>
          </cell>
          <cell r="B13" t="str">
            <v>8909008419</v>
          </cell>
          <cell r="C13" t="str">
            <v>C.C.F.DE ANTIOQUIA COMFAMA</v>
          </cell>
          <cell r="D13" t="str">
            <v>C.C.</v>
          </cell>
          <cell r="E13" t="str">
            <v>8414008</v>
          </cell>
          <cell r="F13" t="str">
            <v>MUNOZ GONZALEZ</v>
          </cell>
          <cell r="G13" t="str">
            <v>CARLOS ANTONIO</v>
          </cell>
        </row>
        <row r="14">
          <cell r="A14">
            <v>21609455</v>
          </cell>
          <cell r="B14" t="str">
            <v>8909008419</v>
          </cell>
          <cell r="C14" t="str">
            <v>C.C.F.DE ANTIOQUIA COMFAMA</v>
          </cell>
          <cell r="D14" t="str">
            <v>C.C.</v>
          </cell>
          <cell r="E14" t="str">
            <v>21609455</v>
          </cell>
          <cell r="F14" t="str">
            <v>CORREA CARO</v>
          </cell>
          <cell r="G14" t="str">
            <v>LUZ MARIELA</v>
          </cell>
        </row>
        <row r="15">
          <cell r="A15">
            <v>21609951</v>
          </cell>
          <cell r="B15" t="str">
            <v>8909008419</v>
          </cell>
          <cell r="C15" t="str">
            <v>C.C.F.DE ANTIOQUIA COMFAMA</v>
          </cell>
          <cell r="D15" t="str">
            <v>C.C.</v>
          </cell>
          <cell r="E15" t="str">
            <v>21609951</v>
          </cell>
          <cell r="F15" t="str">
            <v>CORREA CARO</v>
          </cell>
          <cell r="G15" t="str">
            <v>MARIA ISMENIA</v>
          </cell>
        </row>
        <row r="16">
          <cell r="A16">
            <v>21610450</v>
          </cell>
          <cell r="B16" t="str">
            <v>8909008419</v>
          </cell>
          <cell r="C16" t="str">
            <v>C.C.F.DE ANTIOQUIA COMFAMA</v>
          </cell>
          <cell r="D16" t="str">
            <v>C.C.</v>
          </cell>
          <cell r="E16" t="str">
            <v>21610450</v>
          </cell>
          <cell r="F16" t="str">
            <v>VASQUEZ VEGA</v>
          </cell>
          <cell r="G16" t="str">
            <v>MARTHA INES</v>
          </cell>
        </row>
        <row r="17">
          <cell r="A17">
            <v>70432543</v>
          </cell>
          <cell r="B17" t="str">
            <v>8909008419</v>
          </cell>
          <cell r="C17" t="str">
            <v>C.C.F.DE ANTIOQUIA COMFAMA</v>
          </cell>
          <cell r="D17" t="str">
            <v>C.C.</v>
          </cell>
          <cell r="E17" t="str">
            <v>70432543</v>
          </cell>
          <cell r="F17" t="str">
            <v>GIRALDO DURANGO</v>
          </cell>
          <cell r="G17" t="str">
            <v>JHON ALONSO</v>
          </cell>
        </row>
        <row r="18">
          <cell r="A18">
            <v>70433107</v>
          </cell>
          <cell r="B18" t="str">
            <v>8909008419</v>
          </cell>
          <cell r="C18" t="str">
            <v>C.C.F.DE ANTIOQUIA COMFAMA</v>
          </cell>
          <cell r="D18" t="str">
            <v>C.C.</v>
          </cell>
          <cell r="E18" t="str">
            <v>70433107</v>
          </cell>
          <cell r="F18" t="str">
            <v>TANGARIFE GRACIANO</v>
          </cell>
          <cell r="G18" t="str">
            <v>WILDEMAN</v>
          </cell>
        </row>
        <row r="19">
          <cell r="A19">
            <v>70433126</v>
          </cell>
          <cell r="B19" t="str">
            <v>8909008419</v>
          </cell>
          <cell r="C19" t="str">
            <v>C.C.F.DE ANTIOQUIA COMFAMA</v>
          </cell>
          <cell r="D19" t="str">
            <v>C.C.</v>
          </cell>
          <cell r="E19" t="str">
            <v>70433126</v>
          </cell>
          <cell r="F19" t="str">
            <v>ALCARAZ DURANGO</v>
          </cell>
          <cell r="G19" t="str">
            <v>GUILLERMO ALONSO</v>
          </cell>
        </row>
        <row r="20">
          <cell r="A20">
            <v>70433566</v>
          </cell>
          <cell r="B20" t="str">
            <v>8909008419</v>
          </cell>
          <cell r="C20" t="str">
            <v>C.C.F.DE ANTIOQUIA COMFAMA</v>
          </cell>
          <cell r="D20" t="str">
            <v>C.C.</v>
          </cell>
          <cell r="E20" t="str">
            <v>70433566</v>
          </cell>
          <cell r="F20" t="str">
            <v>USUGA BRAN</v>
          </cell>
          <cell r="G20" t="str">
            <v>JORGE ELEAZAR</v>
          </cell>
        </row>
        <row r="21">
          <cell r="A21">
            <v>70433717</v>
          </cell>
          <cell r="B21" t="str">
            <v>8909008419</v>
          </cell>
          <cell r="C21" t="str">
            <v>C.C.F.DE ANTIOQUIA COMFAMA</v>
          </cell>
          <cell r="D21" t="str">
            <v>C.C.</v>
          </cell>
          <cell r="E21" t="str">
            <v>70433717</v>
          </cell>
          <cell r="F21" t="str">
            <v>USUGA YEPES</v>
          </cell>
          <cell r="G21" t="str">
            <v>YOBANY ANTONIO</v>
          </cell>
        </row>
        <row r="22">
          <cell r="A22">
            <v>70434928</v>
          </cell>
          <cell r="B22" t="str">
            <v>8909008419</v>
          </cell>
          <cell r="C22" t="str">
            <v>C.C.F.DE ANTIOQUIA COMFAMA</v>
          </cell>
          <cell r="D22" t="str">
            <v>C.C.</v>
          </cell>
          <cell r="E22" t="str">
            <v>70434928</v>
          </cell>
          <cell r="F22" t="str">
            <v>SOTO JIMENEZ</v>
          </cell>
          <cell r="G22" t="str">
            <v>JOSUE ANTONIO</v>
          </cell>
        </row>
        <row r="23">
          <cell r="A23">
            <v>70436071</v>
          </cell>
          <cell r="B23" t="str">
            <v>8909008419</v>
          </cell>
          <cell r="C23" t="str">
            <v>C.C.F.DE ANTIOQUIA COMFAMA</v>
          </cell>
          <cell r="D23" t="str">
            <v>C.C.</v>
          </cell>
          <cell r="E23" t="str">
            <v>70436071</v>
          </cell>
          <cell r="F23" t="str">
            <v>URIBE</v>
          </cell>
          <cell r="G23" t="str">
            <v>JUAN BAUTISTA</v>
          </cell>
        </row>
        <row r="24">
          <cell r="A24">
            <v>70436124</v>
          </cell>
          <cell r="B24" t="str">
            <v>8909008419</v>
          </cell>
          <cell r="C24" t="str">
            <v>C.C.F.DE ANTIOQUIA COMFAMA</v>
          </cell>
          <cell r="D24" t="str">
            <v>C.C.</v>
          </cell>
          <cell r="E24" t="str">
            <v>70436124</v>
          </cell>
          <cell r="F24" t="str">
            <v>HURTADO GUISAO</v>
          </cell>
          <cell r="G24" t="str">
            <v>MOISES ANTONIO</v>
          </cell>
        </row>
        <row r="25">
          <cell r="A25">
            <v>70435837</v>
          </cell>
          <cell r="B25" t="str">
            <v>8909008419</v>
          </cell>
          <cell r="C25" t="str">
            <v>C.C.F.DE ANTIOQUIA COMFAMA</v>
          </cell>
          <cell r="D25" t="str">
            <v>C.C.</v>
          </cell>
          <cell r="E25" t="str">
            <v>70435837</v>
          </cell>
          <cell r="F25" t="str">
            <v>CAMPO HIGUITA</v>
          </cell>
          <cell r="G25" t="str">
            <v>JOSE EUSEBIO</v>
          </cell>
        </row>
        <row r="26">
          <cell r="A26">
            <v>70435962</v>
          </cell>
          <cell r="B26" t="str">
            <v>8909008419</v>
          </cell>
          <cell r="C26" t="str">
            <v>C.C.F.DE ANTIOQUIA COMFAMA</v>
          </cell>
          <cell r="D26" t="str">
            <v>C.C.</v>
          </cell>
          <cell r="E26" t="str">
            <v>70435962</v>
          </cell>
          <cell r="F26" t="str">
            <v>USUGA GIRALDO</v>
          </cell>
          <cell r="G26" t="str">
            <v>EUCARIS DE JESUS</v>
          </cell>
        </row>
        <row r="27">
          <cell r="A27">
            <v>71760213</v>
          </cell>
          <cell r="B27" t="str">
            <v>8909008419</v>
          </cell>
          <cell r="C27" t="str">
            <v>C.C.F.DE ANTIOQUIA COMFAMA</v>
          </cell>
          <cell r="D27" t="str">
            <v>C.C.</v>
          </cell>
          <cell r="E27" t="str">
            <v>71760213</v>
          </cell>
          <cell r="F27" t="str">
            <v>JIMENEZ HIGUITA</v>
          </cell>
          <cell r="G27" t="str">
            <v>FRAIDE AMANDO</v>
          </cell>
        </row>
        <row r="28">
          <cell r="A28">
            <v>98694509</v>
          </cell>
          <cell r="B28" t="str">
            <v>8909008419</v>
          </cell>
          <cell r="C28" t="str">
            <v>C.C.F.DE ANTIOQUIA COMFAMA</v>
          </cell>
          <cell r="D28" t="str">
            <v>C.C.</v>
          </cell>
          <cell r="E28" t="str">
            <v>98694509</v>
          </cell>
          <cell r="F28" t="str">
            <v>URREGO LOPEZ</v>
          </cell>
          <cell r="G28" t="str">
            <v>RICAURTE</v>
          </cell>
        </row>
        <row r="29">
          <cell r="A29">
            <v>1001386115</v>
          </cell>
          <cell r="B29" t="str">
            <v>8909008419</v>
          </cell>
          <cell r="C29" t="str">
            <v>C.C.F.DE ANTIOQUIA COMFAMA</v>
          </cell>
          <cell r="D29" t="str">
            <v>C.C.</v>
          </cell>
          <cell r="E29" t="str">
            <v>1001386115</v>
          </cell>
          <cell r="F29" t="str">
            <v>CARRILLO RODRIGUEZ</v>
          </cell>
          <cell r="G29" t="str">
            <v>RAMIRO ANTONIO</v>
          </cell>
        </row>
        <row r="30">
          <cell r="A30">
            <v>70430806</v>
          </cell>
          <cell r="B30" t="str">
            <v>8909008419</v>
          </cell>
          <cell r="C30" t="str">
            <v>C.C.F.DE ANTIOQUIA COMFAMA</v>
          </cell>
          <cell r="D30" t="str">
            <v>C.C.</v>
          </cell>
          <cell r="E30" t="str">
            <v>70430806</v>
          </cell>
          <cell r="F30" t="str">
            <v>RESTREPO URIBE</v>
          </cell>
          <cell r="G30" t="str">
            <v>JORGE IVAN</v>
          </cell>
        </row>
        <row r="31">
          <cell r="A31">
            <v>1001404124</v>
          </cell>
          <cell r="B31" t="str">
            <v>8909008419</v>
          </cell>
          <cell r="C31" t="str">
            <v>C.C.F.DE ANTIOQUIA COMFAMA</v>
          </cell>
          <cell r="D31" t="str">
            <v>C.C.</v>
          </cell>
          <cell r="E31" t="str">
            <v>1001404124</v>
          </cell>
          <cell r="F31" t="str">
            <v>RODRIGUEZ</v>
          </cell>
          <cell r="G31" t="str">
            <v>JORGE ALBEIRO</v>
          </cell>
        </row>
        <row r="32">
          <cell r="A32">
            <v>1035303478</v>
          </cell>
          <cell r="B32" t="str">
            <v>8909008419</v>
          </cell>
          <cell r="C32" t="str">
            <v>C.C.F.DE ANTIOQUIA COMFAMA</v>
          </cell>
          <cell r="D32" t="str">
            <v>C.C.</v>
          </cell>
          <cell r="E32" t="str">
            <v>1035303478</v>
          </cell>
          <cell r="F32" t="str">
            <v>GONZALEZ HIGUITA</v>
          </cell>
          <cell r="G32" t="str">
            <v>MAURICIO DE JESUS</v>
          </cell>
        </row>
        <row r="33">
          <cell r="A33">
            <v>1035304992</v>
          </cell>
          <cell r="B33" t="str">
            <v>8909008419</v>
          </cell>
          <cell r="C33" t="str">
            <v>C.C.F.DE ANTIOQUIA COMFAMA</v>
          </cell>
          <cell r="D33" t="str">
            <v>C.C.</v>
          </cell>
          <cell r="E33" t="str">
            <v>1035304992</v>
          </cell>
          <cell r="F33" t="str">
            <v>URREGO GUISAO</v>
          </cell>
          <cell r="G33" t="str">
            <v>EDITH DAVIANY</v>
          </cell>
        </row>
        <row r="34">
          <cell r="A34">
            <v>1035305861</v>
          </cell>
          <cell r="B34" t="str">
            <v>8909008419</v>
          </cell>
          <cell r="C34" t="str">
            <v>C.C.F.DE ANTIOQUIA COMFAMA</v>
          </cell>
          <cell r="D34" t="str">
            <v>C.C.</v>
          </cell>
          <cell r="E34" t="str">
            <v>1035305861</v>
          </cell>
          <cell r="F34" t="str">
            <v>BORJA GARCIA</v>
          </cell>
          <cell r="G34" t="str">
            <v>JUAN PABLO</v>
          </cell>
        </row>
        <row r="35">
          <cell r="A35">
            <v>1038333330</v>
          </cell>
          <cell r="B35" t="str">
            <v>8909008419</v>
          </cell>
          <cell r="C35" t="str">
            <v>C.C.F.DE ANTIOQUIA COMFAMA</v>
          </cell>
          <cell r="D35" t="str">
            <v>C.C.</v>
          </cell>
          <cell r="E35" t="str">
            <v>1038333330</v>
          </cell>
          <cell r="F35" t="str">
            <v>ALZATE CARDONA</v>
          </cell>
          <cell r="G35" t="str">
            <v>SANDRA MILENA</v>
          </cell>
        </row>
        <row r="36">
          <cell r="A36">
            <v>1046952975</v>
          </cell>
          <cell r="B36" t="str">
            <v>8909008419</v>
          </cell>
          <cell r="C36" t="str">
            <v>C.C.F.DE ANTIOQUIA COMFAMA</v>
          </cell>
          <cell r="D36" t="str">
            <v>C.C.</v>
          </cell>
          <cell r="E36" t="str">
            <v>1046952975</v>
          </cell>
          <cell r="F36" t="str">
            <v>ESPINOSA RAMIREZ</v>
          </cell>
          <cell r="G36" t="str">
            <v>ELIDA PATRICIA</v>
          </cell>
        </row>
        <row r="37">
          <cell r="A37">
            <v>1192765859</v>
          </cell>
          <cell r="B37" t="str">
            <v>8909008419</v>
          </cell>
          <cell r="C37" t="str">
            <v>C.C.F.DE ANTIOQUIA COMFAMA</v>
          </cell>
          <cell r="D37" t="str">
            <v>C.C.</v>
          </cell>
          <cell r="E37" t="str">
            <v>1192765859</v>
          </cell>
          <cell r="F37" t="str">
            <v>HURTADO GUISAO</v>
          </cell>
          <cell r="G37" t="str">
            <v>YEIMER</v>
          </cell>
        </row>
        <row r="38">
          <cell r="A38">
            <v>1038335088</v>
          </cell>
          <cell r="B38" t="str">
            <v>8909008426</v>
          </cell>
          <cell r="C38" t="str">
            <v>COMFENALCO - ANTIOQUIA</v>
          </cell>
          <cell r="D38" t="str">
            <v>C.C.</v>
          </cell>
          <cell r="E38" t="str">
            <v>1038335088</v>
          </cell>
          <cell r="F38" t="str">
            <v>CORREA ARIAS</v>
          </cell>
          <cell r="G38" t="str">
            <v>LEIDY JOHANA</v>
          </cell>
        </row>
        <row r="39">
          <cell r="A39">
            <v>1038337600</v>
          </cell>
          <cell r="B39" t="str">
            <v>8909008426</v>
          </cell>
          <cell r="C39" t="str">
            <v>COMFENALCO - ANTIOQUIA</v>
          </cell>
          <cell r="D39" t="str">
            <v>C.C.</v>
          </cell>
          <cell r="E39" t="str">
            <v>1038337600</v>
          </cell>
          <cell r="F39" t="str">
            <v>CARDONA DURANGO</v>
          </cell>
          <cell r="G39" t="str">
            <v>SEBASTIAN</v>
          </cell>
        </row>
        <row r="40">
          <cell r="A40">
            <v>1040350793</v>
          </cell>
          <cell r="B40" t="str">
            <v>8909008426</v>
          </cell>
          <cell r="C40" t="str">
            <v>COMFENALCO - ANTIOQUIA</v>
          </cell>
          <cell r="D40" t="str">
            <v>C.C.</v>
          </cell>
          <cell r="E40" t="str">
            <v>1040350793</v>
          </cell>
          <cell r="F40" t="str">
            <v>HIDALGO DURANGO</v>
          </cell>
          <cell r="G40" t="str">
            <v>MARTHA EUGENIA</v>
          </cell>
        </row>
        <row r="41">
          <cell r="A41">
            <v>1040375728</v>
          </cell>
          <cell r="B41" t="str">
            <v>8909008426</v>
          </cell>
          <cell r="C41" t="str">
            <v>COMFENALCO - ANTIOQUIA</v>
          </cell>
          <cell r="D41" t="str">
            <v>C.C.</v>
          </cell>
          <cell r="E41" t="str">
            <v>1040375728</v>
          </cell>
          <cell r="F41" t="str">
            <v>CAVADIA NEGRETE</v>
          </cell>
          <cell r="G41" t="str">
            <v>DEINER ENRIQUE</v>
          </cell>
        </row>
        <row r="42">
          <cell r="A42">
            <v>1046952074</v>
          </cell>
          <cell r="B42" t="str">
            <v>8909008426</v>
          </cell>
          <cell r="C42" t="str">
            <v>COMFENALCO - ANTIOQUIA</v>
          </cell>
          <cell r="D42" t="str">
            <v>C.C.</v>
          </cell>
          <cell r="E42" t="str">
            <v>1046952074</v>
          </cell>
          <cell r="F42" t="str">
            <v>TORRES FLOREZ</v>
          </cell>
          <cell r="G42" t="str">
            <v>RODILSON</v>
          </cell>
        </row>
        <row r="43">
          <cell r="A43">
            <v>1035700423</v>
          </cell>
          <cell r="B43" t="str">
            <v>8909008426</v>
          </cell>
          <cell r="C43" t="str">
            <v>COMFENALCO - ANTIOQUIA</v>
          </cell>
          <cell r="D43" t="str">
            <v>C.C.</v>
          </cell>
          <cell r="E43" t="str">
            <v>1035700423</v>
          </cell>
          <cell r="F43" t="str">
            <v>MORALES GUTIERREZ</v>
          </cell>
          <cell r="G43" t="str">
            <v>LEIDY YULIANA</v>
          </cell>
        </row>
        <row r="44">
          <cell r="A44">
            <v>1035305208</v>
          </cell>
          <cell r="B44" t="str">
            <v>8909008426</v>
          </cell>
          <cell r="C44" t="str">
            <v>COMFENALCO - ANTIOQUIA</v>
          </cell>
          <cell r="D44" t="str">
            <v>C.C.</v>
          </cell>
          <cell r="E44" t="str">
            <v>1035305208</v>
          </cell>
          <cell r="F44" t="str">
            <v>OQUENDO RIVERA</v>
          </cell>
          <cell r="G44" t="str">
            <v>SANTIAGO</v>
          </cell>
        </row>
        <row r="45">
          <cell r="A45">
            <v>1035305363</v>
          </cell>
          <cell r="B45" t="str">
            <v>8909008426</v>
          </cell>
          <cell r="C45" t="str">
            <v>COMFENALCO - ANTIOQUIA</v>
          </cell>
          <cell r="D45" t="str">
            <v>C.C.</v>
          </cell>
          <cell r="E45" t="str">
            <v>1035305363</v>
          </cell>
          <cell r="F45" t="str">
            <v>URREGO LONDOÑO</v>
          </cell>
          <cell r="G45" t="str">
            <v>DIANA MARCELA</v>
          </cell>
        </row>
        <row r="46">
          <cell r="A46">
            <v>1035303732</v>
          </cell>
          <cell r="B46" t="str">
            <v>8909008426</v>
          </cell>
          <cell r="C46" t="str">
            <v>COMFENALCO - ANTIOQUIA</v>
          </cell>
          <cell r="D46" t="str">
            <v>C.C.</v>
          </cell>
          <cell r="E46" t="str">
            <v>1035303732</v>
          </cell>
          <cell r="F46" t="str">
            <v>BENITEZ BENITEZ</v>
          </cell>
          <cell r="G46" t="str">
            <v>OSBAN ASDRUBAL</v>
          </cell>
        </row>
        <row r="47">
          <cell r="A47">
            <v>1035303800</v>
          </cell>
          <cell r="B47" t="str">
            <v>8909008426</v>
          </cell>
          <cell r="C47" t="str">
            <v>COMFENALCO - ANTIOQUIA</v>
          </cell>
          <cell r="D47" t="str">
            <v>C.C.</v>
          </cell>
          <cell r="E47" t="str">
            <v>1035303800</v>
          </cell>
          <cell r="F47" t="str">
            <v>CORREA HIGUITA</v>
          </cell>
          <cell r="G47" t="str">
            <v>SERGIO ALEXIS</v>
          </cell>
        </row>
        <row r="48">
          <cell r="A48">
            <v>1035303897</v>
          </cell>
          <cell r="B48" t="str">
            <v>8909008426</v>
          </cell>
          <cell r="C48" t="str">
            <v>COMFENALCO - ANTIOQUIA</v>
          </cell>
          <cell r="D48" t="str">
            <v>C.C.</v>
          </cell>
          <cell r="E48" t="str">
            <v>1035303897</v>
          </cell>
          <cell r="F48" t="str">
            <v>RESTREPO TORRES</v>
          </cell>
          <cell r="G48" t="str">
            <v>NORBEY YOBANY</v>
          </cell>
        </row>
        <row r="49">
          <cell r="A49">
            <v>1035303957</v>
          </cell>
          <cell r="B49" t="str">
            <v>8909008426</v>
          </cell>
          <cell r="C49" t="str">
            <v>COMFENALCO - ANTIOQUIA</v>
          </cell>
          <cell r="D49" t="str">
            <v>C.C.</v>
          </cell>
          <cell r="E49" t="str">
            <v>1035303957</v>
          </cell>
          <cell r="F49" t="str">
            <v>VASQUEZ GOEZ</v>
          </cell>
          <cell r="G49" t="str">
            <v>JORGE MAURICIO</v>
          </cell>
        </row>
        <row r="50">
          <cell r="A50">
            <v>1035304023</v>
          </cell>
          <cell r="B50" t="str">
            <v>8909008426</v>
          </cell>
          <cell r="C50" t="str">
            <v>COMFENALCO - ANTIOQUIA</v>
          </cell>
          <cell r="D50" t="str">
            <v>C.C.</v>
          </cell>
          <cell r="E50" t="str">
            <v>1035304023</v>
          </cell>
          <cell r="F50" t="str">
            <v>LOPERA MUÑOZ</v>
          </cell>
          <cell r="G50" t="str">
            <v>ADRIANA YULIE</v>
          </cell>
        </row>
        <row r="51">
          <cell r="A51">
            <v>1035304755</v>
          </cell>
          <cell r="B51" t="str">
            <v>8909008426</v>
          </cell>
          <cell r="C51" t="str">
            <v>COMFENALCO - ANTIOQUIA</v>
          </cell>
          <cell r="D51" t="str">
            <v>C.C.</v>
          </cell>
          <cell r="E51" t="str">
            <v>1035304755</v>
          </cell>
          <cell r="F51" t="str">
            <v>CAMPO USUGA</v>
          </cell>
          <cell r="G51" t="str">
            <v>JHOAN ESTEBAN</v>
          </cell>
        </row>
        <row r="52">
          <cell r="A52">
            <v>1035304979</v>
          </cell>
          <cell r="B52" t="str">
            <v>8909008426</v>
          </cell>
          <cell r="C52" t="str">
            <v>COMFENALCO - ANTIOQUIA</v>
          </cell>
          <cell r="D52" t="str">
            <v>C.C.</v>
          </cell>
          <cell r="E52" t="str">
            <v>1035304979</v>
          </cell>
          <cell r="F52" t="str">
            <v>FLOREZ CORREA</v>
          </cell>
          <cell r="G52" t="str">
            <v>MARIA DAMARIS</v>
          </cell>
        </row>
        <row r="53">
          <cell r="A53">
            <v>1001403732</v>
          </cell>
          <cell r="B53" t="str">
            <v>8909008426</v>
          </cell>
          <cell r="C53" t="str">
            <v>COMFENALCO - ANTIOQUIA</v>
          </cell>
          <cell r="D53" t="str">
            <v>C.C.</v>
          </cell>
          <cell r="E53" t="str">
            <v>1001403732</v>
          </cell>
          <cell r="F53" t="str">
            <v>FLOREZ FLOREZ</v>
          </cell>
          <cell r="G53" t="str">
            <v>JHONATAN</v>
          </cell>
        </row>
        <row r="54">
          <cell r="A54">
            <v>1035303086</v>
          </cell>
          <cell r="B54" t="str">
            <v>8909008426</v>
          </cell>
          <cell r="C54" t="str">
            <v>COMFENALCO - ANTIOQUIA</v>
          </cell>
          <cell r="D54" t="str">
            <v>C.C.</v>
          </cell>
          <cell r="E54" t="str">
            <v>1035303086</v>
          </cell>
          <cell r="F54" t="str">
            <v>TUBERQUIA BUILES</v>
          </cell>
          <cell r="G54" t="str">
            <v>MARIA CLAUDIA</v>
          </cell>
        </row>
        <row r="55">
          <cell r="A55">
            <v>1035303097</v>
          </cell>
          <cell r="B55" t="str">
            <v>8909008426</v>
          </cell>
          <cell r="C55" t="str">
            <v>COMFENALCO - ANTIOQUIA</v>
          </cell>
          <cell r="D55" t="str">
            <v>C.C.</v>
          </cell>
          <cell r="E55" t="str">
            <v>1035303097</v>
          </cell>
          <cell r="F55" t="str">
            <v>DURANGO PRESIGA</v>
          </cell>
          <cell r="G55" t="str">
            <v>CLAUDIA CRISTINA</v>
          </cell>
        </row>
        <row r="56">
          <cell r="A56">
            <v>1035303404</v>
          </cell>
          <cell r="B56" t="str">
            <v>8909008426</v>
          </cell>
          <cell r="C56" t="str">
            <v>COMFENALCO - ANTIOQUIA</v>
          </cell>
          <cell r="D56" t="str">
            <v>C.C.</v>
          </cell>
          <cell r="E56" t="str">
            <v>1035303404</v>
          </cell>
          <cell r="F56" t="str">
            <v>LOPERA MUÑOZ</v>
          </cell>
          <cell r="G56" t="str">
            <v>HECTOR ARNULFO</v>
          </cell>
        </row>
        <row r="57">
          <cell r="A57">
            <v>1000546852</v>
          </cell>
          <cell r="B57" t="str">
            <v>8909008426</v>
          </cell>
          <cell r="C57" t="str">
            <v>COMFENALCO - ANTIOQUIA</v>
          </cell>
          <cell r="D57" t="str">
            <v>C.C.</v>
          </cell>
          <cell r="E57" t="str">
            <v>1000546852</v>
          </cell>
          <cell r="F57" t="str">
            <v>ARBOLEDA CANO</v>
          </cell>
          <cell r="G57" t="str">
            <v>MELISA</v>
          </cell>
        </row>
        <row r="58">
          <cell r="A58">
            <v>70435988</v>
          </cell>
          <cell r="B58" t="str">
            <v>8909008426</v>
          </cell>
          <cell r="C58" t="str">
            <v>COMFENALCO - ANTIOQUIA</v>
          </cell>
          <cell r="D58" t="str">
            <v>C.C.</v>
          </cell>
          <cell r="E58" t="str">
            <v>70435988</v>
          </cell>
          <cell r="F58" t="str">
            <v>MANCO CARVAJAL</v>
          </cell>
          <cell r="G58" t="str">
            <v>JUAN FELIPE</v>
          </cell>
        </row>
        <row r="59">
          <cell r="A59">
            <v>70907542</v>
          </cell>
          <cell r="B59" t="str">
            <v>8909008426</v>
          </cell>
          <cell r="C59" t="str">
            <v>COMFENALCO - ANTIOQUIA</v>
          </cell>
          <cell r="D59" t="str">
            <v>C.C.</v>
          </cell>
          <cell r="E59" t="str">
            <v>70907542</v>
          </cell>
          <cell r="F59" t="str">
            <v>MUÑOZ LONDOÑO</v>
          </cell>
          <cell r="G59" t="str">
            <v>JOHN FREDY</v>
          </cell>
        </row>
        <row r="60">
          <cell r="A60">
            <v>71022113</v>
          </cell>
          <cell r="B60" t="str">
            <v>8909008426</v>
          </cell>
          <cell r="C60" t="str">
            <v>COMFENALCO - ANTIOQUIA</v>
          </cell>
          <cell r="D60" t="str">
            <v>C.C.</v>
          </cell>
          <cell r="E60" t="str">
            <v>71022113</v>
          </cell>
          <cell r="F60" t="str">
            <v>GUERRA BRAN</v>
          </cell>
          <cell r="G60" t="str">
            <v>NICOLAS DE JESUS</v>
          </cell>
        </row>
        <row r="61">
          <cell r="A61">
            <v>70435557</v>
          </cell>
          <cell r="B61" t="str">
            <v>8909008426</v>
          </cell>
          <cell r="C61" t="str">
            <v>COMFENALCO - ANTIOQUIA</v>
          </cell>
          <cell r="D61" t="str">
            <v>C.C.</v>
          </cell>
          <cell r="E61" t="str">
            <v>70435557</v>
          </cell>
          <cell r="F61" t="str">
            <v>MUÑOZ</v>
          </cell>
          <cell r="G61" t="str">
            <v>ROBEIRO DE JESUS</v>
          </cell>
        </row>
        <row r="62">
          <cell r="A62">
            <v>70435747</v>
          </cell>
          <cell r="B62" t="str">
            <v>8909008426</v>
          </cell>
          <cell r="C62" t="str">
            <v>COMFENALCO - ANTIOQUIA</v>
          </cell>
          <cell r="D62" t="str">
            <v>C.C.</v>
          </cell>
          <cell r="E62" t="str">
            <v>70435747</v>
          </cell>
          <cell r="F62" t="str">
            <v>RAMIREZ MALDONADO</v>
          </cell>
          <cell r="G62" t="str">
            <v>JAIDER ALEXANDER</v>
          </cell>
        </row>
        <row r="63">
          <cell r="A63">
            <v>70434285</v>
          </cell>
          <cell r="B63" t="str">
            <v>8909008426</v>
          </cell>
          <cell r="C63" t="str">
            <v>COMFENALCO - ANTIOQUIA</v>
          </cell>
          <cell r="D63" t="str">
            <v>C.C.</v>
          </cell>
          <cell r="E63" t="str">
            <v>70434285</v>
          </cell>
          <cell r="F63" t="str">
            <v>URIBE MUÑOZ</v>
          </cell>
          <cell r="G63" t="str">
            <v>ARGIRO ANTONIO</v>
          </cell>
        </row>
        <row r="64">
          <cell r="A64">
            <v>70433312</v>
          </cell>
          <cell r="B64" t="str">
            <v>8909008426</v>
          </cell>
          <cell r="C64" t="str">
            <v>COMFENALCO - ANTIOQUIA</v>
          </cell>
          <cell r="D64" t="str">
            <v>C.C.</v>
          </cell>
          <cell r="E64" t="str">
            <v>70433312</v>
          </cell>
          <cell r="F64" t="str">
            <v>LOPEZ HIGUITA</v>
          </cell>
          <cell r="G64" t="str">
            <v>AICARDO ANTONIO</v>
          </cell>
        </row>
        <row r="65">
          <cell r="A65">
            <v>70433539</v>
          </cell>
          <cell r="B65" t="str">
            <v>8909008426</v>
          </cell>
          <cell r="C65" t="str">
            <v>COMFENALCO - ANTIOQUIA</v>
          </cell>
          <cell r="D65" t="str">
            <v>C.C.</v>
          </cell>
          <cell r="E65" t="str">
            <v>70433539</v>
          </cell>
          <cell r="F65" t="str">
            <v>GONZALEZ PALACIO</v>
          </cell>
          <cell r="G65" t="str">
            <v>IVAN DARIO</v>
          </cell>
        </row>
        <row r="66">
          <cell r="A66">
            <v>21610634</v>
          </cell>
          <cell r="B66" t="str">
            <v>8909008426</v>
          </cell>
          <cell r="C66" t="str">
            <v>COMFENALCO - ANTIOQUIA</v>
          </cell>
          <cell r="D66" t="str">
            <v>C.C.</v>
          </cell>
          <cell r="E66" t="str">
            <v>21610634</v>
          </cell>
          <cell r="F66" t="str">
            <v>HIGUITA HIGUITA</v>
          </cell>
          <cell r="G66" t="str">
            <v>ROSA ADELA</v>
          </cell>
        </row>
        <row r="67">
          <cell r="A67">
            <v>21610690</v>
          </cell>
          <cell r="B67" t="str">
            <v>8909008426</v>
          </cell>
          <cell r="C67" t="str">
            <v>COMFENALCO - ANTIOQUIA</v>
          </cell>
          <cell r="D67" t="str">
            <v>C.C.</v>
          </cell>
          <cell r="E67" t="str">
            <v>21610690</v>
          </cell>
          <cell r="F67" t="str">
            <v>VILLA USUGA</v>
          </cell>
          <cell r="G67" t="str">
            <v>LUZ DARY</v>
          </cell>
        </row>
        <row r="68">
          <cell r="A68">
            <v>21611304</v>
          </cell>
          <cell r="B68" t="str">
            <v>8909008426</v>
          </cell>
          <cell r="C68" t="str">
            <v>COMFENALCO - ANTIOQUIA</v>
          </cell>
          <cell r="D68" t="str">
            <v>C.C.</v>
          </cell>
          <cell r="E68" t="str">
            <v>21611304</v>
          </cell>
          <cell r="F68" t="str">
            <v>RESTREPO VALLE</v>
          </cell>
          <cell r="G68" t="str">
            <v>MARIA LIGIA</v>
          </cell>
        </row>
        <row r="69">
          <cell r="A69">
            <v>21611431</v>
          </cell>
          <cell r="B69" t="str">
            <v>8909008426</v>
          </cell>
          <cell r="C69" t="str">
            <v>COMFENALCO - ANTIOQUIA</v>
          </cell>
          <cell r="D69" t="str">
            <v>C.C.</v>
          </cell>
          <cell r="E69" t="str">
            <v>21611431</v>
          </cell>
          <cell r="F69" t="str">
            <v>DURANGO ZAPATA</v>
          </cell>
          <cell r="G69" t="str">
            <v>EDELMIRA</v>
          </cell>
        </row>
        <row r="70">
          <cell r="A70">
            <v>21697243</v>
          </cell>
          <cell r="B70" t="str">
            <v>8909008426</v>
          </cell>
          <cell r="C70" t="str">
            <v>COMFENALCO - ANTIOQUIA</v>
          </cell>
          <cell r="D70" t="str">
            <v>C.C.</v>
          </cell>
          <cell r="E70" t="str">
            <v>21697243</v>
          </cell>
          <cell r="F70" t="str">
            <v>CORTES</v>
          </cell>
          <cell r="G70" t="str">
            <v>SILVIA MILENA</v>
          </cell>
        </row>
        <row r="71">
          <cell r="A71">
            <v>21608763</v>
          </cell>
          <cell r="B71" t="str">
            <v>8909008426</v>
          </cell>
          <cell r="C71" t="str">
            <v>COMFENALCO - ANTIOQUIA</v>
          </cell>
          <cell r="D71" t="str">
            <v>C.C.</v>
          </cell>
          <cell r="E71" t="str">
            <v>21608763</v>
          </cell>
          <cell r="F71" t="str">
            <v>DURANGO USUGA</v>
          </cell>
          <cell r="G71" t="str">
            <v>MARIA ELICENIA</v>
          </cell>
        </row>
        <row r="72">
          <cell r="A72">
            <v>6705145</v>
          </cell>
          <cell r="B72" t="str">
            <v>8909008426</v>
          </cell>
          <cell r="C72" t="str">
            <v>COMFENALCO - ANTIOQUIA</v>
          </cell>
          <cell r="D72" t="str">
            <v>C.C.</v>
          </cell>
          <cell r="E72" t="str">
            <v>6705145</v>
          </cell>
          <cell r="F72" t="str">
            <v>GUISAO</v>
          </cell>
          <cell r="G72" t="str">
            <v>MARIO DE JESUS</v>
          </cell>
        </row>
        <row r="73">
          <cell r="A73">
            <v>8317161</v>
          </cell>
          <cell r="B73" t="str">
            <v>8909008426</v>
          </cell>
          <cell r="C73" t="str">
            <v>COMFENALCO - ANTIOQUIA</v>
          </cell>
          <cell r="D73" t="str">
            <v>C.C.</v>
          </cell>
          <cell r="E73" t="str">
            <v>8317161</v>
          </cell>
          <cell r="F73" t="str">
            <v>SEPULVEDA</v>
          </cell>
          <cell r="G73" t="str">
            <v>ANTONIO MARIA</v>
          </cell>
        </row>
        <row r="74">
          <cell r="A74">
            <v>606457</v>
          </cell>
          <cell r="B74" t="str">
            <v>8909008426</v>
          </cell>
          <cell r="C74" t="str">
            <v>COMFENALCO - ANTIOQUIA</v>
          </cell>
          <cell r="D74" t="str">
            <v>C.C.</v>
          </cell>
          <cell r="E74" t="str">
            <v>606457</v>
          </cell>
          <cell r="F74" t="str">
            <v>HOLGUIN DURANGO</v>
          </cell>
          <cell r="G74" t="str">
            <v>GERARDO ANTONIO</v>
          </cell>
        </row>
        <row r="75">
          <cell r="A75">
            <v>610974</v>
          </cell>
          <cell r="B75" t="str">
            <v>8909008426</v>
          </cell>
          <cell r="C75" t="str">
            <v>COMFENALCO - ANTIOQUIA</v>
          </cell>
          <cell r="D75" t="str">
            <v>C.C.</v>
          </cell>
          <cell r="E75" t="str">
            <v>610974</v>
          </cell>
          <cell r="F75" t="str">
            <v>ARIAS RUEDA</v>
          </cell>
          <cell r="G75" t="str">
            <v>JOSE JULIAN</v>
          </cell>
        </row>
        <row r="76">
          <cell r="A76">
            <v>3430389</v>
          </cell>
          <cell r="B76" t="str">
            <v>8909008426</v>
          </cell>
          <cell r="C76" t="str">
            <v>COMFENALCO - ANTIOQUIA</v>
          </cell>
          <cell r="D76" t="str">
            <v>C.C.</v>
          </cell>
          <cell r="E76" t="str">
            <v>3430389</v>
          </cell>
          <cell r="F76" t="str">
            <v>DAVID ARTEAGA</v>
          </cell>
          <cell r="G76" t="str">
            <v>JUAN DE JESUS</v>
          </cell>
        </row>
        <row r="77">
          <cell r="A77">
            <v>3431373</v>
          </cell>
          <cell r="B77" t="str">
            <v>8909008426</v>
          </cell>
          <cell r="C77" t="str">
            <v>COMFENALCO - ANTIOQUIA</v>
          </cell>
          <cell r="D77" t="str">
            <v>C.C.</v>
          </cell>
          <cell r="E77" t="str">
            <v>3431373</v>
          </cell>
          <cell r="F77" t="str">
            <v>GARCIA</v>
          </cell>
          <cell r="G77" t="str">
            <v>ANIBAL DE JESUS</v>
          </cell>
        </row>
        <row r="78">
          <cell r="A78">
            <v>3431444</v>
          </cell>
          <cell r="B78" t="str">
            <v>8909008426</v>
          </cell>
          <cell r="C78" t="str">
            <v>COMFENALCO - ANTIOQUIA</v>
          </cell>
          <cell r="D78" t="str">
            <v>C.C.</v>
          </cell>
          <cell r="E78" t="str">
            <v>3431444</v>
          </cell>
          <cell r="F78" t="str">
            <v>MANCO CORREA</v>
          </cell>
          <cell r="G78" t="str">
            <v>ESMARAGDO ANTONIO</v>
          </cell>
        </row>
        <row r="79">
          <cell r="A79">
            <v>70418948</v>
          </cell>
          <cell r="B79" t="str">
            <v>8909008426</v>
          </cell>
          <cell r="C79" t="str">
            <v>COMFENALCO - ANTIOQUIA</v>
          </cell>
          <cell r="D79" t="str">
            <v>C.C.</v>
          </cell>
          <cell r="E79" t="str">
            <v>70418948</v>
          </cell>
          <cell r="F79" t="str">
            <v>URREGO CORREA</v>
          </cell>
          <cell r="G79" t="str">
            <v>JOHN JAIRO</v>
          </cell>
        </row>
        <row r="80">
          <cell r="A80">
            <v>43781431</v>
          </cell>
          <cell r="B80" t="str">
            <v>8909008426</v>
          </cell>
          <cell r="C80" t="str">
            <v>COMFENALCO - ANTIOQUIA</v>
          </cell>
          <cell r="D80" t="str">
            <v>C.C.</v>
          </cell>
          <cell r="E80" t="str">
            <v>43781431</v>
          </cell>
          <cell r="F80" t="str">
            <v>ARIAS MANCO</v>
          </cell>
          <cell r="G80" t="str">
            <v>OLGA ELENA</v>
          </cell>
        </row>
        <row r="81">
          <cell r="A81">
            <v>43781053</v>
          </cell>
          <cell r="B81" t="str">
            <v>8909008426</v>
          </cell>
          <cell r="C81" t="str">
            <v>COMFENALCO - ANTIOQUIA</v>
          </cell>
          <cell r="D81" t="str">
            <v>C.C.</v>
          </cell>
          <cell r="E81" t="str">
            <v>43781053</v>
          </cell>
          <cell r="F81" t="str">
            <v>AGUDELO GOMEZ</v>
          </cell>
          <cell r="G81" t="str">
            <v>GLADIS EUMELIA</v>
          </cell>
        </row>
        <row r="82">
          <cell r="A82">
            <v>43781206</v>
          </cell>
          <cell r="B82" t="str">
            <v>8909008426</v>
          </cell>
          <cell r="C82" t="str">
            <v>COMFENALCO - ANTIOQUIA</v>
          </cell>
          <cell r="D82" t="str">
            <v>C.C.</v>
          </cell>
          <cell r="E82" t="str">
            <v>43781206</v>
          </cell>
          <cell r="F82" t="str">
            <v>FERNANDEZ GAVIRIA</v>
          </cell>
          <cell r="G82" t="str">
            <v>LUCY YANET</v>
          </cell>
        </row>
        <row r="83">
          <cell r="A83">
            <v>43657358</v>
          </cell>
          <cell r="B83" t="str">
            <v>8909008426</v>
          </cell>
          <cell r="C83" t="str">
            <v>COMFENALCO - ANTIOQUIA</v>
          </cell>
          <cell r="D83" t="str">
            <v>C.C.</v>
          </cell>
          <cell r="E83" t="str">
            <v>43657358</v>
          </cell>
          <cell r="F83" t="str">
            <v>PULGARIN</v>
          </cell>
          <cell r="G83" t="str">
            <v>GLORIA DEL SOCORRO</v>
          </cell>
        </row>
        <row r="84">
          <cell r="A84">
            <v>43780299</v>
          </cell>
          <cell r="B84" t="str">
            <v>8909008426</v>
          </cell>
          <cell r="C84" t="str">
            <v>COMFENALCO - ANTIOQUIA</v>
          </cell>
          <cell r="D84" t="str">
            <v>C.C.</v>
          </cell>
          <cell r="E84" t="str">
            <v>43780299</v>
          </cell>
          <cell r="F84" t="str">
            <v>MONTOYA AGUDELO</v>
          </cell>
          <cell r="G84" t="str">
            <v>DIANA CECILIA</v>
          </cell>
        </row>
        <row r="85">
          <cell r="A85">
            <v>43780786</v>
          </cell>
          <cell r="B85" t="str">
            <v>8909008426</v>
          </cell>
          <cell r="C85" t="str">
            <v>COMFENALCO - ANTIOQUIA</v>
          </cell>
          <cell r="D85" t="str">
            <v>C.C.</v>
          </cell>
          <cell r="E85" t="str">
            <v>43780786</v>
          </cell>
          <cell r="F85" t="str">
            <v>BERRIO MANCO</v>
          </cell>
          <cell r="G85" t="str">
            <v>LUZ MERY</v>
          </cell>
        </row>
        <row r="86">
          <cell r="A86">
            <v>32544199</v>
          </cell>
          <cell r="B86" t="str">
            <v>8909008426</v>
          </cell>
          <cell r="C86" t="str">
            <v>COMFENALCO - ANTIOQUIA</v>
          </cell>
          <cell r="D86" t="str">
            <v>C.C.</v>
          </cell>
          <cell r="E86" t="str">
            <v>32544199</v>
          </cell>
          <cell r="F86" t="str">
            <v>UPEGUI DE CHAVARRIA</v>
          </cell>
          <cell r="G86" t="str">
            <v>GLORIA MARIA</v>
          </cell>
        </row>
        <row r="87">
          <cell r="A87">
            <v>43079030</v>
          </cell>
          <cell r="B87" t="str">
            <v>8909008426</v>
          </cell>
          <cell r="C87" t="str">
            <v>COMFENALCO - ANTIOQUIA</v>
          </cell>
          <cell r="D87" t="str">
            <v>C.C.</v>
          </cell>
          <cell r="E87" t="str">
            <v>43079030</v>
          </cell>
          <cell r="F87" t="str">
            <v>HIGUITA BERRIO</v>
          </cell>
          <cell r="G87" t="str">
            <v>LUZ ELENA</v>
          </cell>
        </row>
        <row r="88">
          <cell r="A88">
            <v>43485897</v>
          </cell>
          <cell r="B88" t="str">
            <v>8909008426</v>
          </cell>
          <cell r="C88" t="str">
            <v>COMFENALCO - ANTIOQUIA</v>
          </cell>
          <cell r="D88" t="str">
            <v>C.C.</v>
          </cell>
          <cell r="E88" t="str">
            <v>43485897</v>
          </cell>
          <cell r="F88" t="str">
            <v>HIGUITA VALDERRAMA</v>
          </cell>
          <cell r="G88" t="str">
            <v>MARIBEL</v>
          </cell>
        </row>
        <row r="89">
          <cell r="A89">
            <v>4378284</v>
          </cell>
          <cell r="B89" t="str">
            <v>8914800001</v>
          </cell>
          <cell r="C89" t="str">
            <v>C.C.F. DE RISARALDA - PEREIRA</v>
          </cell>
          <cell r="D89" t="str">
            <v>C.C.</v>
          </cell>
          <cell r="E89" t="str">
            <v>4378284</v>
          </cell>
          <cell r="F89" t="str">
            <v xml:space="preserve">AGUDELO LOPEZ       </v>
          </cell>
          <cell r="G89" t="str">
            <v xml:space="preserve">LUIS ANDRES         </v>
          </cell>
        </row>
      </sheetData>
      <sheetData sheetId="4"/>
      <sheetData sheetId="5"/>
      <sheetData sheetId="6">
        <row r="2">
          <cell r="B2" t="str">
            <v>RESULTADO FINAL CRUCES CON CATASTROS</v>
          </cell>
        </row>
        <row r="3">
          <cell r="A3" t="str">
            <v>IDENTIFICACIÓN</v>
          </cell>
          <cell r="B3" t="str">
            <v>NIT ENTIDAD</v>
          </cell>
          <cell r="C3" t="str">
            <v>NOMBRE ENTIDAD</v>
          </cell>
          <cell r="D3" t="str">
            <v>TIPO DOCUMENTO</v>
          </cell>
          <cell r="E3" t="str">
            <v>IDENTIFICACIÓN</v>
          </cell>
          <cell r="F3" t="str">
            <v>APELLIDOS Y NOMBRES</v>
          </cell>
          <cell r="G3" t="str">
            <v>MAS DE DOS PREDIOS</v>
          </cell>
          <cell r="H3" t="str">
            <v>CEDULA CATASTRAL</v>
          </cell>
          <cell r="I3" t="str">
            <v>DIRECCIÓN</v>
          </cell>
          <cell r="J3" t="str">
            <v>MATRICULA INMOBILIARIA</v>
          </cell>
          <cell r="K3" t="str">
            <v>DPTO.</v>
          </cell>
          <cell r="L3" t="str">
            <v>MPIO.</v>
          </cell>
        </row>
        <row r="4">
          <cell r="A4">
            <v>70430058</v>
          </cell>
          <cell r="B4" t="str">
            <v>8909002860</v>
          </cell>
          <cell r="C4" t="str">
            <v>CATASTRO ANTIOQUIA.</v>
          </cell>
          <cell r="D4" t="str">
            <v>C.C.</v>
          </cell>
          <cell r="E4" t="str">
            <v>70430058</v>
          </cell>
          <cell r="F4" t="str">
            <v xml:space="preserve">VARGAS GIRALDO                 JOSE DE JESUS       </v>
          </cell>
          <cell r="G4">
            <v>0</v>
          </cell>
          <cell r="H4" t="str">
            <v>0451002002000100038000000000</v>
          </cell>
          <cell r="I4" t="str">
            <v xml:space="preserve">CR 108 N 30-13 LT A                              </v>
          </cell>
          <cell r="J4" t="str">
            <v xml:space="preserve">008-57245      </v>
          </cell>
          <cell r="K4" t="str">
            <v>ANTIOQUIA</v>
          </cell>
          <cell r="L4" t="str">
            <v>APARTADO</v>
          </cell>
        </row>
        <row r="5">
          <cell r="A5">
            <v>98614069</v>
          </cell>
          <cell r="B5" t="str">
            <v>8909002860</v>
          </cell>
          <cell r="C5" t="str">
            <v>CATASTRO ANTIOQUIA.</v>
          </cell>
          <cell r="D5" t="str">
            <v>C.C.</v>
          </cell>
          <cell r="E5" t="str">
            <v>98614069</v>
          </cell>
          <cell r="F5" t="str">
            <v xml:space="preserve">USUGA URIBE                    HERMIS              </v>
          </cell>
          <cell r="G5">
            <v>0</v>
          </cell>
          <cell r="H5" t="str">
            <v>0452004000001700019000000000</v>
          </cell>
          <cell r="I5" t="str">
            <v xml:space="preserve">S.D.                                             </v>
          </cell>
          <cell r="J5" t="str">
            <v/>
          </cell>
          <cell r="K5" t="str">
            <v>ANTIOQUIA</v>
          </cell>
          <cell r="L5" t="str">
            <v>APARTADO</v>
          </cell>
        </row>
        <row r="6">
          <cell r="A6">
            <v>1040350793</v>
          </cell>
          <cell r="B6" t="str">
            <v>8909002860</v>
          </cell>
          <cell r="C6" t="str">
            <v>CATASTRO ANTIOQUIA.</v>
          </cell>
          <cell r="D6" t="str">
            <v>R. C.</v>
          </cell>
          <cell r="E6" t="str">
            <v>1040350793</v>
          </cell>
          <cell r="F6" t="str">
            <v xml:space="preserve">HIDALGO DURANGO                MARTHA EUGENIA      </v>
          </cell>
          <cell r="G6">
            <v>0</v>
          </cell>
          <cell r="H6" t="str">
            <v>0452003001001600009000000000</v>
          </cell>
          <cell r="I6" t="str">
            <v xml:space="preserve">CL 36 N 95A-23 AP 94 AP 7                        </v>
          </cell>
          <cell r="J6" t="str">
            <v xml:space="preserve">008-59919      </v>
          </cell>
          <cell r="K6" t="str">
            <v>ANTIOQUIA</v>
          </cell>
          <cell r="L6" t="str">
            <v>APARTADO</v>
          </cell>
        </row>
        <row r="7">
          <cell r="A7">
            <v>70432981</v>
          </cell>
          <cell r="B7" t="str">
            <v>8909002860</v>
          </cell>
          <cell r="C7" t="str">
            <v>CATASTRO ANTIOQUIA.</v>
          </cell>
          <cell r="D7" t="str">
            <v>C.C.</v>
          </cell>
          <cell r="E7" t="str">
            <v>70432981</v>
          </cell>
          <cell r="F7" t="str">
            <v xml:space="preserve">GUISAO ALCARAZ                 NOVARO ANTONIO      </v>
          </cell>
          <cell r="G7">
            <v>0</v>
          </cell>
          <cell r="H7" t="str">
            <v>0881001068001900022000000000</v>
          </cell>
          <cell r="I7" t="str">
            <v xml:space="preserve">CL 80 N 63B-50                                   </v>
          </cell>
          <cell r="J7" t="str">
            <v xml:space="preserve">01N-5252862    </v>
          </cell>
          <cell r="K7" t="str">
            <v>ANTIOQUIA</v>
          </cell>
          <cell r="L7" t="str">
            <v>BELLO</v>
          </cell>
        </row>
        <row r="8">
          <cell r="A8">
            <v>21612464</v>
          </cell>
          <cell r="B8" t="str">
            <v>8909002860</v>
          </cell>
          <cell r="C8" t="str">
            <v>CATASTRO ANTIOQUIA.</v>
          </cell>
          <cell r="D8" t="str">
            <v>C.C.</v>
          </cell>
          <cell r="E8" t="str">
            <v>21612464</v>
          </cell>
          <cell r="F8" t="str">
            <v xml:space="preserve">GIRALDO USUGA                  OLGA DE JESUS       </v>
          </cell>
          <cell r="G8">
            <v>0</v>
          </cell>
          <cell r="H8" t="str">
            <v>0881001093001200014000000000</v>
          </cell>
          <cell r="I8" t="str">
            <v xml:space="preserve">CL 26 N 80-13                                    </v>
          </cell>
          <cell r="J8" t="str">
            <v/>
          </cell>
          <cell r="K8" t="str">
            <v>ANTIOQUIA</v>
          </cell>
          <cell r="L8" t="str">
            <v>BELLO</v>
          </cell>
        </row>
        <row r="9">
          <cell r="A9">
            <v>43485733</v>
          </cell>
          <cell r="B9" t="str">
            <v>8909002860</v>
          </cell>
          <cell r="C9" t="str">
            <v>CATASTRO ANTIOQUIA.</v>
          </cell>
          <cell r="D9" t="str">
            <v>C.C.</v>
          </cell>
          <cell r="E9" t="str">
            <v>43485733</v>
          </cell>
          <cell r="F9" t="str">
            <v xml:space="preserve">CARVAJAL JARAMILLO             LUZ MARY            </v>
          </cell>
          <cell r="G9">
            <v>0</v>
          </cell>
          <cell r="H9" t="str">
            <v>0881001011003000006000000000</v>
          </cell>
          <cell r="I9" t="str">
            <v xml:space="preserve">CL 30D N 41-50                                   </v>
          </cell>
          <cell r="J9" t="str">
            <v/>
          </cell>
          <cell r="K9" t="str">
            <v>ANTIOQUIA</v>
          </cell>
          <cell r="L9" t="str">
            <v>BELLO</v>
          </cell>
        </row>
        <row r="10">
          <cell r="A10">
            <v>43780465</v>
          </cell>
          <cell r="B10" t="str">
            <v>8909002860</v>
          </cell>
          <cell r="C10" t="str">
            <v>CATASTRO ANTIOQUIA.</v>
          </cell>
          <cell r="D10" t="str">
            <v>C.C.</v>
          </cell>
          <cell r="E10" t="str">
            <v>43780465</v>
          </cell>
          <cell r="F10" t="str">
            <v xml:space="preserve">RUIZ DAVID                     NORFA NIDIA         </v>
          </cell>
          <cell r="G10">
            <v>0</v>
          </cell>
          <cell r="H10" t="str">
            <v>0882001000000300005000000000</v>
          </cell>
          <cell r="I10" t="str">
            <v xml:space="preserve">S.N                                              </v>
          </cell>
          <cell r="J10" t="str">
            <v/>
          </cell>
          <cell r="K10" t="str">
            <v>ANTIOQUIA</v>
          </cell>
          <cell r="L10" t="str">
            <v>BELLO</v>
          </cell>
        </row>
        <row r="11">
          <cell r="A11">
            <v>70433696</v>
          </cell>
          <cell r="B11" t="str">
            <v>8909002860</v>
          </cell>
          <cell r="C11" t="str">
            <v>CATASTRO ANTIOQUIA.</v>
          </cell>
          <cell r="D11" t="str">
            <v>C.C.</v>
          </cell>
          <cell r="E11" t="str">
            <v>70433696</v>
          </cell>
          <cell r="F11" t="str">
            <v xml:space="preserve">GARCIA SUAREZ                  HERNAN DE JESUS     </v>
          </cell>
          <cell r="G11">
            <v>0</v>
          </cell>
          <cell r="H11" t="str">
            <v>0881001093000900027000100001</v>
          </cell>
          <cell r="I11" t="str">
            <v xml:space="preserve">CR 79 N 21-13                                    </v>
          </cell>
          <cell r="J11" t="str">
            <v xml:space="preserve">01N-5296971    </v>
          </cell>
          <cell r="K11" t="str">
            <v>ANTIOQUIA</v>
          </cell>
          <cell r="L11" t="str">
            <v>BELLO</v>
          </cell>
        </row>
        <row r="12">
          <cell r="A12">
            <v>3413569</v>
          </cell>
          <cell r="B12" t="str">
            <v>8909002860</v>
          </cell>
          <cell r="C12" t="str">
            <v>CATASTRO ANTIOQUIA.</v>
          </cell>
          <cell r="D12" t="str">
            <v>C.C.</v>
          </cell>
          <cell r="E12" t="str">
            <v>3413569</v>
          </cell>
          <cell r="F12" t="str">
            <v xml:space="preserve">LOZANO                         HUMBERTO DE JESUS   </v>
          </cell>
          <cell r="G12">
            <v>0</v>
          </cell>
          <cell r="H12" t="str">
            <v>0932004000000100034000000000</v>
          </cell>
          <cell r="I12" t="str">
            <v xml:space="preserve">CANGREJO                                         </v>
          </cell>
          <cell r="J12" t="str">
            <v/>
          </cell>
          <cell r="K12" t="str">
            <v>ANTIOQUIA</v>
          </cell>
          <cell r="L12" t="str">
            <v>BETULIA</v>
          </cell>
        </row>
        <row r="13">
          <cell r="A13">
            <v>345599</v>
          </cell>
          <cell r="B13" t="str">
            <v>8999990619</v>
          </cell>
          <cell r="C13" t="str">
            <v>CATASTRO BOGOTA</v>
          </cell>
          <cell r="D13" t="str">
            <v>Tipo Documento No Reportado</v>
          </cell>
          <cell r="E13" t="str">
            <v>345599</v>
          </cell>
          <cell r="F13" t="str">
            <v>ROA MELO AN CLEOTILDE</v>
          </cell>
          <cell r="G13">
            <v>0</v>
          </cell>
          <cell r="H13" t="str">
            <v>202243222000000000</v>
          </cell>
          <cell r="I13" t="str">
            <v xml:space="preserve">CL 75A SUR 14C 19 ESTE                            </v>
          </cell>
          <cell r="J13" t="str">
            <v>050S40238923</v>
          </cell>
          <cell r="K13" t="str">
            <v>BOGOTA D. C.</v>
          </cell>
          <cell r="L13" t="str">
            <v>BOGOTA</v>
          </cell>
        </row>
        <row r="14">
          <cell r="A14">
            <v>21610634</v>
          </cell>
          <cell r="B14" t="str">
            <v>8909002860</v>
          </cell>
          <cell r="C14" t="str">
            <v>CATASTRO ANTIOQUIA.</v>
          </cell>
          <cell r="D14" t="str">
            <v>C.C.</v>
          </cell>
          <cell r="E14" t="str">
            <v>21610634</v>
          </cell>
          <cell r="F14" t="str">
            <v xml:space="preserve">HIGUITA HIGUITA                ROSA ADELA          </v>
          </cell>
          <cell r="G14">
            <v>0</v>
          </cell>
          <cell r="H14" t="str">
            <v>1131001001000100014000000000</v>
          </cell>
          <cell r="I14" t="str">
            <v xml:space="preserve">KR 4 N 4-24                                      </v>
          </cell>
          <cell r="J14" t="str">
            <v xml:space="preserve">024-9722       </v>
          </cell>
          <cell r="K14" t="str">
            <v>ANTIOQUIA</v>
          </cell>
          <cell r="L14" t="str">
            <v>BURITICA</v>
          </cell>
        </row>
        <row r="15">
          <cell r="A15">
            <v>3421199</v>
          </cell>
          <cell r="B15" t="str">
            <v>8909002860</v>
          </cell>
          <cell r="C15" t="str">
            <v>CATASTRO ANTIOQUIA.</v>
          </cell>
          <cell r="D15" t="str">
            <v>C.C.</v>
          </cell>
          <cell r="E15" t="str">
            <v>3421199</v>
          </cell>
          <cell r="F15" t="str">
            <v xml:space="preserve">TANGARIFE DURANGO              LEONARDO            </v>
          </cell>
          <cell r="G15">
            <v>0</v>
          </cell>
          <cell r="H15" t="str">
            <v>1132005000000600003000000000</v>
          </cell>
          <cell r="I15" t="str">
            <v xml:space="preserve">LLANO CHIQUITO                                   </v>
          </cell>
          <cell r="J15" t="str">
            <v/>
          </cell>
          <cell r="K15" t="str">
            <v>ANTIOQUIA</v>
          </cell>
          <cell r="L15" t="str">
            <v>BURITICA</v>
          </cell>
        </row>
        <row r="16">
          <cell r="A16">
            <v>6205889</v>
          </cell>
          <cell r="B16" t="str">
            <v>8903990113</v>
          </cell>
          <cell r="C16" t="str">
            <v>CATASTRO_CALI</v>
          </cell>
          <cell r="D16" t="str">
            <v>Tipo Documento No Reportado</v>
          </cell>
          <cell r="E16" t="str">
            <v>6205889</v>
          </cell>
          <cell r="F16" t="str">
            <v xml:space="preserve"> BAENA VARGAS JAIR ANTONIO</v>
          </cell>
          <cell r="G16">
            <v>0</v>
          </cell>
          <cell r="H16" t="str">
            <v>760010100149801020012000000012</v>
          </cell>
          <cell r="I16" t="str">
            <v>CL 96 A # 26 G 2 - 08</v>
          </cell>
          <cell r="J16" t="str">
            <v>417892</v>
          </cell>
          <cell r="K16" t="str">
            <v>VALLE DEL CAUCA</v>
          </cell>
          <cell r="L16" t="str">
            <v>CALI</v>
          </cell>
        </row>
        <row r="17">
          <cell r="A17">
            <v>6379999</v>
          </cell>
          <cell r="B17" t="str">
            <v>8903990113</v>
          </cell>
          <cell r="C17" t="str">
            <v>CATASTRO_CALI</v>
          </cell>
          <cell r="D17" t="str">
            <v>Tipo Documento No Reportado</v>
          </cell>
          <cell r="E17" t="str">
            <v>6379999</v>
          </cell>
          <cell r="F17" t="str">
            <v xml:space="preserve"> OLAYA CAICEDO PEDRO LUIS</v>
          </cell>
          <cell r="G17">
            <v>0</v>
          </cell>
          <cell r="H17" t="str">
            <v>760010100050301010029000000029</v>
          </cell>
          <cell r="I17" t="str">
            <v>KR 2 C # 69 - 12</v>
          </cell>
          <cell r="J17" t="str">
            <v>52865</v>
          </cell>
          <cell r="K17" t="str">
            <v>VALLE DEL CAUCA</v>
          </cell>
          <cell r="L17" t="str">
            <v>CALI</v>
          </cell>
        </row>
        <row r="18">
          <cell r="A18">
            <v>6379999</v>
          </cell>
          <cell r="B18" t="str">
            <v>8903990113</v>
          </cell>
          <cell r="C18" t="str">
            <v>CATASTRO_CALI</v>
          </cell>
          <cell r="D18" t="str">
            <v>Tipo Documento No Reportado</v>
          </cell>
          <cell r="E18" t="str">
            <v>6379999</v>
          </cell>
          <cell r="F18" t="str">
            <v xml:space="preserve"> OLAYA CAICEDO PEDRO LUIS</v>
          </cell>
          <cell r="G18">
            <v>0</v>
          </cell>
          <cell r="H18" t="str">
            <v>760010100069700690001907010121</v>
          </cell>
          <cell r="I18" t="str">
            <v>C 84 # 1 A 5 C BIS - 56 BG1 01P</v>
          </cell>
          <cell r="J18" t="str">
            <v>498310</v>
          </cell>
          <cell r="K18" t="str">
            <v>VALLE DEL CAUCA</v>
          </cell>
          <cell r="L18" t="str">
            <v>CALI</v>
          </cell>
        </row>
        <row r="19">
          <cell r="A19">
            <v>1001403850</v>
          </cell>
          <cell r="B19" t="str">
            <v>8903990113</v>
          </cell>
          <cell r="C19" t="str">
            <v>CATASTRO_CALI</v>
          </cell>
          <cell r="D19" t="str">
            <v>Tipo Documento No Reportado</v>
          </cell>
          <cell r="E19" t="str">
            <v>1001403850</v>
          </cell>
          <cell r="F19" t="str">
            <v>CALDAS ANA MILENA</v>
          </cell>
          <cell r="G19">
            <v>0</v>
          </cell>
          <cell r="H19" t="str">
            <v>760010100031300070019000000019</v>
          </cell>
          <cell r="I19" t="str">
            <v>KR 1 # 18 - 16</v>
          </cell>
          <cell r="J19" t="str">
            <v>503050</v>
          </cell>
          <cell r="K19" t="str">
            <v>VALLE DEL CAUCA</v>
          </cell>
          <cell r="L19" t="str">
            <v>CALI</v>
          </cell>
        </row>
        <row r="20">
          <cell r="A20">
            <v>613426</v>
          </cell>
          <cell r="B20" t="str">
            <v>8909002860</v>
          </cell>
          <cell r="C20" t="str">
            <v>CATASTRO ANTIOQUIA.</v>
          </cell>
          <cell r="D20" t="str">
            <v>C.C.</v>
          </cell>
          <cell r="E20" t="str">
            <v>613426</v>
          </cell>
          <cell r="F20" t="str">
            <v xml:space="preserve">QUIROZ HIGUITA                 ARGEMIRO            </v>
          </cell>
          <cell r="G20">
            <v>0</v>
          </cell>
          <cell r="H20" t="str">
            <v>1381003001000800030000000000</v>
          </cell>
          <cell r="I20" t="str">
            <v xml:space="preserve">CR 20 N 17-57/61                                 </v>
          </cell>
          <cell r="J20" t="str">
            <v xml:space="preserve">011-13689      </v>
          </cell>
          <cell r="K20" t="str">
            <v>ANTIOQUIA</v>
          </cell>
          <cell r="L20" t="str">
            <v>CAÑASGORDAS</v>
          </cell>
        </row>
        <row r="21">
          <cell r="A21">
            <v>613426</v>
          </cell>
          <cell r="B21" t="str">
            <v>8909002860</v>
          </cell>
          <cell r="C21" t="str">
            <v>CATASTRO ANTIOQUIA.</v>
          </cell>
          <cell r="D21" t="str">
            <v>C.C.</v>
          </cell>
          <cell r="E21" t="str">
            <v>613426</v>
          </cell>
          <cell r="F21" t="str">
            <v xml:space="preserve">QUIROZ HIGUITA                 ARGEMIRO            </v>
          </cell>
          <cell r="G21">
            <v>0</v>
          </cell>
          <cell r="H21" t="str">
            <v>1382003000000300020000000000</v>
          </cell>
          <cell r="I21" t="str">
            <v xml:space="preserve">S.N.                                             </v>
          </cell>
          <cell r="J21" t="str">
            <v xml:space="preserve">000-87         </v>
          </cell>
          <cell r="K21" t="str">
            <v>ANTIOQUIA</v>
          </cell>
          <cell r="L21" t="str">
            <v>CAÑASGORDAS</v>
          </cell>
        </row>
        <row r="22">
          <cell r="A22">
            <v>3423281</v>
          </cell>
          <cell r="B22" t="str">
            <v>8909002860</v>
          </cell>
          <cell r="C22" t="str">
            <v>CATASTRO ANTIOQUIA.</v>
          </cell>
          <cell r="D22" t="str">
            <v>C.C.</v>
          </cell>
          <cell r="E22" t="str">
            <v>3423281</v>
          </cell>
          <cell r="F22" t="str">
            <v xml:space="preserve">HERNANDEZ JARAMILLO            JAVIER ARTURO       </v>
          </cell>
          <cell r="G22">
            <v>0</v>
          </cell>
          <cell r="H22" t="str">
            <v>1382001000000400002000000000</v>
          </cell>
          <cell r="I22" t="str">
            <v xml:space="preserve">EL BOSQUE                                        </v>
          </cell>
          <cell r="J22" t="str">
            <v xml:space="preserve">011-17096      </v>
          </cell>
          <cell r="K22" t="str">
            <v>ANTIOQUIA</v>
          </cell>
          <cell r="L22" t="str">
            <v>CAÑASGORDAS</v>
          </cell>
        </row>
        <row r="23">
          <cell r="A23">
            <v>3423281</v>
          </cell>
          <cell r="B23" t="str">
            <v>8909002860</v>
          </cell>
          <cell r="C23" t="str">
            <v>CATASTRO ANTIOQUIA.</v>
          </cell>
          <cell r="D23" t="str">
            <v>C.C.</v>
          </cell>
          <cell r="E23" t="str">
            <v>3423281</v>
          </cell>
          <cell r="F23" t="str">
            <v xml:space="preserve">HERNANDEZ JARAMILLO            JAVIER ARTURO       </v>
          </cell>
          <cell r="G23">
            <v>0</v>
          </cell>
          <cell r="H23" t="str">
            <v>1382002000001300023000000000</v>
          </cell>
          <cell r="I23" t="str">
            <v xml:space="preserve">EL ALTO DE LA CRUZ                               </v>
          </cell>
          <cell r="J23" t="str">
            <v xml:space="preserve">011-13836      </v>
          </cell>
          <cell r="K23" t="str">
            <v>ANTIOQUIA</v>
          </cell>
          <cell r="L23" t="str">
            <v>CAÑASGORDAS</v>
          </cell>
        </row>
        <row r="24">
          <cell r="A24">
            <v>3429928</v>
          </cell>
          <cell r="B24" t="str">
            <v>8909002860</v>
          </cell>
          <cell r="C24" t="str">
            <v>CATASTRO ANTIOQUIA.</v>
          </cell>
          <cell r="D24" t="str">
            <v>C.C.</v>
          </cell>
          <cell r="E24" t="str">
            <v>3429928</v>
          </cell>
          <cell r="F24" t="str">
            <v xml:space="preserve">PULGARIN GUZMAN                ANTONIO MARIA       </v>
          </cell>
          <cell r="G24">
            <v>0</v>
          </cell>
          <cell r="H24" t="str">
            <v>1381001001004000006000000000</v>
          </cell>
          <cell r="I24" t="str">
            <v xml:space="preserve">CR 30 N 34-61                                    </v>
          </cell>
          <cell r="J24" t="str">
            <v xml:space="preserve">011-19810      </v>
          </cell>
          <cell r="K24" t="str">
            <v>ANTIOQUIA</v>
          </cell>
          <cell r="L24" t="str">
            <v>CAÑASGORDAS</v>
          </cell>
        </row>
        <row r="25">
          <cell r="A25">
            <v>3429928</v>
          </cell>
          <cell r="B25" t="str">
            <v>8909002860</v>
          </cell>
          <cell r="C25" t="str">
            <v>CATASTRO ANTIOQUIA.</v>
          </cell>
          <cell r="D25" t="str">
            <v>C.C.</v>
          </cell>
          <cell r="E25" t="str">
            <v>3429928</v>
          </cell>
          <cell r="F25" t="str">
            <v xml:space="preserve">PULGARIN GUZMAN                ANTONIO MARIA       </v>
          </cell>
          <cell r="G25">
            <v>0</v>
          </cell>
          <cell r="H25" t="str">
            <v>1382001000002800028000000000</v>
          </cell>
          <cell r="I25" t="str">
            <v xml:space="preserve">LA PE?A                                          </v>
          </cell>
          <cell r="J25" t="str">
            <v xml:space="preserve">011-14576      </v>
          </cell>
          <cell r="K25" t="str">
            <v>ANTIOQUIA</v>
          </cell>
          <cell r="L25" t="str">
            <v>CAÑASGORDAS</v>
          </cell>
        </row>
        <row r="26">
          <cell r="A26">
            <v>3429928</v>
          </cell>
          <cell r="B26" t="str">
            <v>8909002860</v>
          </cell>
          <cell r="C26" t="str">
            <v>CATASTRO ANTIOQUIA.</v>
          </cell>
          <cell r="D26" t="str">
            <v>C.C.</v>
          </cell>
          <cell r="E26" t="str">
            <v>3429928</v>
          </cell>
          <cell r="F26" t="str">
            <v xml:space="preserve">PULGARIN GUZMAN                ANTONIO MARIA       </v>
          </cell>
          <cell r="G26">
            <v>0</v>
          </cell>
          <cell r="H26" t="str">
            <v>1382004000000100014000000000</v>
          </cell>
          <cell r="I26" t="str">
            <v xml:space="preserve">EL  ENCANTO                                      </v>
          </cell>
          <cell r="J26" t="str">
            <v xml:space="preserve">011-14803      </v>
          </cell>
          <cell r="K26" t="str">
            <v>ANTIOQUIA</v>
          </cell>
          <cell r="L26" t="str">
            <v>CAÑASGORDAS</v>
          </cell>
        </row>
        <row r="27">
          <cell r="A27">
            <v>3430406</v>
          </cell>
          <cell r="B27" t="str">
            <v>8909002860</v>
          </cell>
          <cell r="C27" t="str">
            <v>CATASTRO ANTIOQUIA.</v>
          </cell>
          <cell r="D27" t="str">
            <v>C.C.</v>
          </cell>
          <cell r="E27" t="str">
            <v>3430406</v>
          </cell>
          <cell r="F27" t="str">
            <v xml:space="preserve">DURANGO USUGA                  REYNALDO ANTONIO    </v>
          </cell>
          <cell r="G27">
            <v>0</v>
          </cell>
          <cell r="H27" t="str">
            <v>1381001001004200013000000000</v>
          </cell>
          <cell r="I27" t="str">
            <v xml:space="preserve">CR 28 N 34-66                                    </v>
          </cell>
          <cell r="J27" t="str">
            <v xml:space="preserve">011-15215      </v>
          </cell>
          <cell r="K27" t="str">
            <v>ANTIOQUIA</v>
          </cell>
          <cell r="L27" t="str">
            <v>CAÑASGORDAS</v>
          </cell>
        </row>
        <row r="28">
          <cell r="A28">
            <v>3430406</v>
          </cell>
          <cell r="B28" t="str">
            <v>8909002860</v>
          </cell>
          <cell r="C28" t="str">
            <v>CATASTRO ANTIOQUIA.</v>
          </cell>
          <cell r="D28" t="str">
            <v>C.C.</v>
          </cell>
          <cell r="E28" t="str">
            <v>3430406</v>
          </cell>
          <cell r="F28" t="str">
            <v xml:space="preserve">DURANGO USUGA                  REYNALDO ANTONIO    </v>
          </cell>
          <cell r="G28">
            <v>0</v>
          </cell>
          <cell r="H28" t="str">
            <v>1382001000002400245000000000</v>
          </cell>
          <cell r="I28" t="str">
            <v xml:space="preserve">LA ESTRELLA LOTE # 1                             </v>
          </cell>
          <cell r="J28" t="str">
            <v xml:space="preserve">006-20348      </v>
          </cell>
          <cell r="K28" t="str">
            <v>ANTIOQUIA</v>
          </cell>
          <cell r="L28" t="str">
            <v>CAÑASGORDAS</v>
          </cell>
        </row>
        <row r="29">
          <cell r="A29">
            <v>3430600</v>
          </cell>
          <cell r="B29" t="str">
            <v>8909002860</v>
          </cell>
          <cell r="C29" t="str">
            <v>CATASTRO ANTIOQUIA.</v>
          </cell>
          <cell r="D29" t="str">
            <v>C.C.</v>
          </cell>
          <cell r="E29" t="str">
            <v>3430600</v>
          </cell>
          <cell r="F29" t="str">
            <v xml:space="preserve">DURANGO USUGA                  CARLOS ANTONIO      </v>
          </cell>
          <cell r="G29">
            <v>0</v>
          </cell>
          <cell r="H29" t="str">
            <v>1381001001004500004000000000</v>
          </cell>
          <cell r="I29" t="str">
            <v xml:space="preserve">CL 36 N 30-50                                    </v>
          </cell>
          <cell r="J29" t="str">
            <v/>
          </cell>
          <cell r="K29" t="str">
            <v>ANTIOQUIA</v>
          </cell>
          <cell r="L29" t="str">
            <v>CAÑASGORDAS</v>
          </cell>
        </row>
        <row r="30">
          <cell r="A30">
            <v>3430600</v>
          </cell>
          <cell r="B30" t="str">
            <v>8909002860</v>
          </cell>
          <cell r="C30" t="str">
            <v>CATASTRO ANTIOQUIA.</v>
          </cell>
          <cell r="D30" t="str">
            <v>C.C.</v>
          </cell>
          <cell r="E30" t="str">
            <v>3430600</v>
          </cell>
          <cell r="F30" t="str">
            <v xml:space="preserve">DURANGO USUGA                  CARLOS ANTONIO      </v>
          </cell>
          <cell r="G30">
            <v>0</v>
          </cell>
          <cell r="H30" t="str">
            <v>1382001000000800106000000000</v>
          </cell>
          <cell r="I30" t="str">
            <v xml:space="preserve">LA PRIMAVERA                                     </v>
          </cell>
          <cell r="J30" t="str">
            <v/>
          </cell>
          <cell r="K30" t="str">
            <v>ANTIOQUIA</v>
          </cell>
          <cell r="L30" t="str">
            <v>CAÑASGORDAS</v>
          </cell>
        </row>
        <row r="31">
          <cell r="A31">
            <v>3430670</v>
          </cell>
          <cell r="B31" t="str">
            <v>8909002860</v>
          </cell>
          <cell r="C31" t="str">
            <v>CATASTRO ANTIOQUIA.</v>
          </cell>
          <cell r="D31" t="str">
            <v>C.C.</v>
          </cell>
          <cell r="E31" t="str">
            <v>3430670</v>
          </cell>
          <cell r="F31" t="str">
            <v xml:space="preserve">TUBERQUIA                      JULIO EMILIO        </v>
          </cell>
          <cell r="G31">
            <v>0</v>
          </cell>
          <cell r="H31" t="str">
            <v>1382001000001000137000000000</v>
          </cell>
          <cell r="I31" t="str">
            <v xml:space="preserve">CL 30 N 30 - 65                                  </v>
          </cell>
          <cell r="J31" t="str">
            <v xml:space="preserve">011-19702      </v>
          </cell>
          <cell r="K31" t="str">
            <v>ANTIOQUIA</v>
          </cell>
          <cell r="L31" t="str">
            <v>CAÑASGORDAS</v>
          </cell>
        </row>
        <row r="32">
          <cell r="A32">
            <v>3430670</v>
          </cell>
          <cell r="B32" t="str">
            <v>8909002860</v>
          </cell>
          <cell r="C32" t="str">
            <v>CATASTRO ANTIOQUIA.</v>
          </cell>
          <cell r="D32" t="str">
            <v>C.C.</v>
          </cell>
          <cell r="E32" t="str">
            <v>3430670</v>
          </cell>
          <cell r="F32" t="str">
            <v xml:space="preserve">TUBERQUIA                      JULIO EMILIO        </v>
          </cell>
          <cell r="G32">
            <v>0</v>
          </cell>
          <cell r="H32" t="str">
            <v>1382001000001000138000000000</v>
          </cell>
          <cell r="I32" t="str">
            <v xml:space="preserve">S.N.                                             </v>
          </cell>
          <cell r="J32" t="str">
            <v/>
          </cell>
          <cell r="K32" t="str">
            <v>ANTIOQUIA</v>
          </cell>
          <cell r="L32" t="str">
            <v>CAÑASGORDAS</v>
          </cell>
        </row>
        <row r="33">
          <cell r="A33">
            <v>3430908</v>
          </cell>
          <cell r="B33" t="str">
            <v>8909002860</v>
          </cell>
          <cell r="C33" t="str">
            <v>CATASTRO ANTIOQUIA.</v>
          </cell>
          <cell r="D33" t="str">
            <v>C.C.</v>
          </cell>
          <cell r="E33" t="str">
            <v>3430908</v>
          </cell>
          <cell r="F33" t="str">
            <v xml:space="preserve">OSORIO HURTADO                 HERNAN ANTONIO      </v>
          </cell>
          <cell r="G33">
            <v>0</v>
          </cell>
          <cell r="H33" t="str">
            <v>1382004000000100018000000000</v>
          </cell>
          <cell r="I33" t="str">
            <v xml:space="preserve">SANTA  ELENA                                     </v>
          </cell>
          <cell r="J33" t="str">
            <v/>
          </cell>
          <cell r="K33" t="str">
            <v>ANTIOQUIA</v>
          </cell>
          <cell r="L33" t="str">
            <v>CAÑASGORDAS</v>
          </cell>
        </row>
        <row r="34">
          <cell r="A34">
            <v>3430908</v>
          </cell>
          <cell r="B34" t="str">
            <v>8909002860</v>
          </cell>
          <cell r="C34" t="str">
            <v>CATASTRO ANTIOQUIA.</v>
          </cell>
          <cell r="D34" t="str">
            <v>C.C.</v>
          </cell>
          <cell r="E34" t="str">
            <v>3430908</v>
          </cell>
          <cell r="F34" t="str">
            <v xml:space="preserve">OSORIO HURTADO                 HERNAN ANTONIO      </v>
          </cell>
          <cell r="G34">
            <v>0</v>
          </cell>
          <cell r="H34" t="str">
            <v>1382004000000100029000000000</v>
          </cell>
          <cell r="I34" t="str">
            <v xml:space="preserve">LA  ESPERANZA                                    </v>
          </cell>
          <cell r="J34" t="str">
            <v xml:space="preserve">006-62227      </v>
          </cell>
          <cell r="K34" t="str">
            <v>ANTIOQUIA</v>
          </cell>
          <cell r="L34" t="str">
            <v>CAÑASGORDAS</v>
          </cell>
        </row>
        <row r="35">
          <cell r="A35">
            <v>3431574</v>
          </cell>
          <cell r="B35" t="str">
            <v>8909002860</v>
          </cell>
          <cell r="C35" t="str">
            <v>CATASTRO ANTIOQUIA.</v>
          </cell>
          <cell r="D35" t="str">
            <v>C.C.</v>
          </cell>
          <cell r="E35" t="str">
            <v>3431574</v>
          </cell>
          <cell r="F35" t="str">
            <v xml:space="preserve">GRACIANO                       LUIS CARLOS         </v>
          </cell>
          <cell r="G35">
            <v>0</v>
          </cell>
          <cell r="H35" t="str">
            <v>1382002000001200011000000000</v>
          </cell>
          <cell r="I35" t="str">
            <v xml:space="preserve">S.N.                                             </v>
          </cell>
          <cell r="J35" t="str">
            <v xml:space="preserve">000-250        </v>
          </cell>
          <cell r="K35" t="str">
            <v>ANTIOQUIA</v>
          </cell>
          <cell r="L35" t="str">
            <v>CAÑASGORDAS</v>
          </cell>
        </row>
        <row r="36">
          <cell r="A36">
            <v>3431574</v>
          </cell>
          <cell r="B36" t="str">
            <v>8909002860</v>
          </cell>
          <cell r="C36" t="str">
            <v>CATASTRO ANTIOQUIA.</v>
          </cell>
          <cell r="D36" t="str">
            <v>C.C.</v>
          </cell>
          <cell r="E36" t="str">
            <v>3431574</v>
          </cell>
          <cell r="F36" t="str">
            <v xml:space="preserve">GRACIANO                       LUIS CARLOS         </v>
          </cell>
          <cell r="G36">
            <v>0</v>
          </cell>
          <cell r="H36" t="str">
            <v>1382002000001200017000000000</v>
          </cell>
          <cell r="I36" t="str">
            <v xml:space="preserve">LA  ASOMADERA                                    </v>
          </cell>
          <cell r="J36" t="str">
            <v/>
          </cell>
          <cell r="K36" t="str">
            <v>ANTIOQUIA</v>
          </cell>
          <cell r="L36" t="str">
            <v>CAÑASGORDAS</v>
          </cell>
        </row>
        <row r="37">
          <cell r="A37">
            <v>3431776</v>
          </cell>
          <cell r="B37" t="str">
            <v>8909002860</v>
          </cell>
          <cell r="C37" t="str">
            <v>CATASTRO ANTIOQUIA.</v>
          </cell>
          <cell r="D37" t="str">
            <v>C.C.</v>
          </cell>
          <cell r="E37" t="str">
            <v>3431776</v>
          </cell>
          <cell r="F37" t="str">
            <v xml:space="preserve">MONSALVE PUERTA                JUAN PABLO          </v>
          </cell>
          <cell r="G37">
            <v>0</v>
          </cell>
          <cell r="H37" t="str">
            <v>1381002001000700019000000000</v>
          </cell>
          <cell r="I37" t="str">
            <v xml:space="preserve">CR 20 N 23-28/30/34                              </v>
          </cell>
          <cell r="J37" t="str">
            <v xml:space="preserve">011-15964      </v>
          </cell>
          <cell r="K37" t="str">
            <v>ANTIOQUIA</v>
          </cell>
          <cell r="L37" t="str">
            <v>CAÑASGORDAS</v>
          </cell>
        </row>
        <row r="38">
          <cell r="A38">
            <v>3431776</v>
          </cell>
          <cell r="B38" t="str">
            <v>8909002860</v>
          </cell>
          <cell r="C38" t="str">
            <v>CATASTRO ANTIOQUIA.</v>
          </cell>
          <cell r="D38" t="str">
            <v>C.C.</v>
          </cell>
          <cell r="E38" t="str">
            <v>3431776</v>
          </cell>
          <cell r="F38" t="str">
            <v xml:space="preserve">MONSALVE PUERTA                JUAN PABLO          </v>
          </cell>
          <cell r="G38">
            <v>0</v>
          </cell>
          <cell r="H38" t="str">
            <v>1382003000000300046000000000</v>
          </cell>
          <cell r="I38" t="str">
            <v xml:space="preserve">SANTO DOMINGO                                    </v>
          </cell>
          <cell r="J38" t="str">
            <v xml:space="preserve">011-16242      </v>
          </cell>
          <cell r="K38" t="str">
            <v>ANTIOQUIA</v>
          </cell>
          <cell r="L38" t="str">
            <v>CAÑASGORDAS</v>
          </cell>
        </row>
        <row r="39">
          <cell r="A39">
            <v>3463519</v>
          </cell>
          <cell r="B39" t="str">
            <v>8909002860</v>
          </cell>
          <cell r="C39" t="str">
            <v>CATASTRO ANTIOQUIA.</v>
          </cell>
          <cell r="D39" t="str">
            <v>C.C.</v>
          </cell>
          <cell r="E39" t="str">
            <v>3463519</v>
          </cell>
          <cell r="F39" t="str">
            <v xml:space="preserve">DAVID           DAVID          MANUEL              </v>
          </cell>
          <cell r="G39">
            <v>0</v>
          </cell>
          <cell r="H39" t="str">
            <v>1382004000001000210000000000</v>
          </cell>
          <cell r="I39" t="str">
            <v xml:space="preserve">S.N.                                             </v>
          </cell>
          <cell r="J39" t="str">
            <v/>
          </cell>
          <cell r="K39" t="str">
            <v>ANTIOQUIA</v>
          </cell>
          <cell r="L39" t="str">
            <v>CAÑASGORDAS</v>
          </cell>
        </row>
        <row r="40">
          <cell r="A40">
            <v>3463519</v>
          </cell>
          <cell r="B40" t="str">
            <v>8909002860</v>
          </cell>
          <cell r="C40" t="str">
            <v>CATASTRO ANTIOQUIA.</v>
          </cell>
          <cell r="D40" t="str">
            <v>C.C.</v>
          </cell>
          <cell r="E40" t="str">
            <v>3463519</v>
          </cell>
          <cell r="F40" t="str">
            <v xml:space="preserve">DAVID           DAVID          MANUEL              </v>
          </cell>
          <cell r="G40">
            <v>0</v>
          </cell>
          <cell r="H40" t="str">
            <v>1382004000001000215000000000</v>
          </cell>
          <cell r="I40" t="str">
            <v xml:space="preserve">LA ILUCION                                       </v>
          </cell>
          <cell r="J40" t="str">
            <v xml:space="preserve">006-19679      </v>
          </cell>
          <cell r="K40" t="str">
            <v>ANTIOQUIA</v>
          </cell>
          <cell r="L40" t="str">
            <v>CAÑASGORDAS</v>
          </cell>
        </row>
        <row r="41">
          <cell r="A41">
            <v>8412259</v>
          </cell>
          <cell r="B41" t="str">
            <v>8909002860</v>
          </cell>
          <cell r="C41" t="str">
            <v>CATASTRO ANTIOQUIA.</v>
          </cell>
          <cell r="D41" t="str">
            <v>C.C.</v>
          </cell>
          <cell r="E41" t="str">
            <v>8412259</v>
          </cell>
          <cell r="F41" t="str">
            <v xml:space="preserve">CARVAJAL CARTAGENA             ALIRIO              </v>
          </cell>
          <cell r="G41">
            <v>0</v>
          </cell>
          <cell r="H41" t="str">
            <v>1381003001001800004000000000</v>
          </cell>
          <cell r="I41" t="str">
            <v xml:space="preserve">CR 19 N 17-04                                    </v>
          </cell>
          <cell r="J41" t="str">
            <v/>
          </cell>
          <cell r="K41" t="str">
            <v>ANTIOQUIA</v>
          </cell>
          <cell r="L41" t="str">
            <v>CAÑASGORDAS</v>
          </cell>
        </row>
        <row r="42">
          <cell r="A42">
            <v>21608763</v>
          </cell>
          <cell r="B42" t="str">
            <v>8909002860</v>
          </cell>
          <cell r="C42" t="str">
            <v>CATASTRO ANTIOQUIA.</v>
          </cell>
          <cell r="D42" t="str">
            <v>C.C.</v>
          </cell>
          <cell r="E42" t="str">
            <v>21608763</v>
          </cell>
          <cell r="F42" t="str">
            <v xml:space="preserve">DURANGO         DE GOEZ        MARIA ELISENIA      </v>
          </cell>
          <cell r="G42">
            <v>0</v>
          </cell>
          <cell r="H42" t="str">
            <v>1382004000001000203000000000</v>
          </cell>
          <cell r="I42" t="str">
            <v xml:space="preserve">S.N.                                             </v>
          </cell>
          <cell r="J42" t="str">
            <v/>
          </cell>
          <cell r="K42" t="str">
            <v>ANTIOQUIA</v>
          </cell>
          <cell r="L42" t="str">
            <v>CAÑASGORDAS</v>
          </cell>
        </row>
        <row r="43">
          <cell r="A43">
            <v>21608889</v>
          </cell>
          <cell r="B43" t="str">
            <v>8909002860</v>
          </cell>
          <cell r="C43" t="str">
            <v>CATASTRO ANTIOQUIA.</v>
          </cell>
          <cell r="D43" t="str">
            <v>C.C.</v>
          </cell>
          <cell r="E43" t="str">
            <v>21608889</v>
          </cell>
          <cell r="F43" t="str">
            <v xml:space="preserve">PEREZ           DE GARCIA      MARIA SANTOS        </v>
          </cell>
          <cell r="G43">
            <v>0</v>
          </cell>
          <cell r="H43" t="str">
            <v>1381001001005000001000000000</v>
          </cell>
          <cell r="I43" t="str">
            <v xml:space="preserve">CR 26 N 47-04                                    </v>
          </cell>
          <cell r="J43" t="str">
            <v xml:space="preserve">011-14989      </v>
          </cell>
          <cell r="K43" t="str">
            <v>ANTIOQUIA</v>
          </cell>
          <cell r="L43" t="str">
            <v>CAÑASGORDAS</v>
          </cell>
        </row>
        <row r="44">
          <cell r="A44">
            <v>21608889</v>
          </cell>
          <cell r="B44" t="str">
            <v>8909002860</v>
          </cell>
          <cell r="C44" t="str">
            <v>CATASTRO ANTIOQUIA.</v>
          </cell>
          <cell r="D44" t="str">
            <v>C.C.</v>
          </cell>
          <cell r="E44" t="str">
            <v>21608889</v>
          </cell>
          <cell r="F44" t="str">
            <v xml:space="preserve">PEREZ           DE GARCIA      MARIA SANTOS        </v>
          </cell>
          <cell r="G44">
            <v>0</v>
          </cell>
          <cell r="H44" t="str">
            <v>1382001000001900057000000000</v>
          </cell>
          <cell r="I44" t="str">
            <v xml:space="preserve">EL PASO                                          </v>
          </cell>
          <cell r="J44" t="str">
            <v/>
          </cell>
          <cell r="K44" t="str">
            <v>ANTIOQUIA</v>
          </cell>
          <cell r="L44" t="str">
            <v>CAÑASGORDAS</v>
          </cell>
        </row>
        <row r="45">
          <cell r="A45">
            <v>21609095</v>
          </cell>
          <cell r="B45" t="str">
            <v>8909002860</v>
          </cell>
          <cell r="C45" t="str">
            <v>CATASTRO ANTIOQUIA.</v>
          </cell>
          <cell r="D45" t="str">
            <v>C.C.</v>
          </cell>
          <cell r="E45" t="str">
            <v>21609095</v>
          </cell>
          <cell r="F45" t="str">
            <v xml:space="preserve">USUGA DE CAMPO                 ROSA MARIA          </v>
          </cell>
          <cell r="G45">
            <v>0</v>
          </cell>
          <cell r="H45" t="str">
            <v>1382002000001100003000000000</v>
          </cell>
          <cell r="I45" t="str">
            <v xml:space="preserve">EL  CIPRES                                       </v>
          </cell>
          <cell r="J45" t="str">
            <v xml:space="preserve">011-15895      </v>
          </cell>
          <cell r="K45" t="str">
            <v>ANTIOQUIA</v>
          </cell>
          <cell r="L45" t="str">
            <v>CAÑASGORDAS</v>
          </cell>
        </row>
        <row r="46">
          <cell r="A46">
            <v>21609148</v>
          </cell>
          <cell r="B46" t="str">
            <v>8909002860</v>
          </cell>
          <cell r="C46" t="str">
            <v>CATASTRO ANTIOQUIA.</v>
          </cell>
          <cell r="D46" t="str">
            <v>C.C.</v>
          </cell>
          <cell r="E46" t="str">
            <v>21609148</v>
          </cell>
          <cell r="F46" t="str">
            <v xml:space="preserve">HIGUITA VELASQUEZ              MARIA BERTHA        </v>
          </cell>
          <cell r="G46">
            <v>0</v>
          </cell>
          <cell r="H46" t="str">
            <v>1381001001001600010000000000</v>
          </cell>
          <cell r="I46" t="str">
            <v xml:space="preserve">CL 26 N 26-71                                    </v>
          </cell>
          <cell r="J46" t="str">
            <v xml:space="preserve">011-14084      </v>
          </cell>
          <cell r="K46" t="str">
            <v>ANTIOQUIA</v>
          </cell>
          <cell r="L46" t="str">
            <v>CAÑASGORDAS</v>
          </cell>
        </row>
        <row r="47">
          <cell r="A47">
            <v>21609148</v>
          </cell>
          <cell r="B47" t="str">
            <v>8909002860</v>
          </cell>
          <cell r="C47" t="str">
            <v>CATASTRO ANTIOQUIA.</v>
          </cell>
          <cell r="D47" t="str">
            <v>C.C.</v>
          </cell>
          <cell r="E47" t="str">
            <v>21609148</v>
          </cell>
          <cell r="F47" t="str">
            <v xml:space="preserve">HIGUITA VELASQUEZ              MARIA BERTHA        </v>
          </cell>
          <cell r="G47">
            <v>0</v>
          </cell>
          <cell r="H47" t="str">
            <v>1382001000001100026000000000</v>
          </cell>
          <cell r="I47" t="str">
            <v xml:space="preserve">LA LOMITA                                        </v>
          </cell>
          <cell r="J47" t="str">
            <v/>
          </cell>
          <cell r="K47" t="str">
            <v>ANTIOQUIA</v>
          </cell>
          <cell r="L47" t="str">
            <v>CAÑASGORDAS</v>
          </cell>
        </row>
        <row r="48">
          <cell r="A48">
            <v>21609456</v>
          </cell>
          <cell r="B48" t="str">
            <v>8909002860</v>
          </cell>
          <cell r="C48" t="str">
            <v>CATASTRO ANTIOQUIA.</v>
          </cell>
          <cell r="D48" t="str">
            <v>C.C.</v>
          </cell>
          <cell r="E48" t="str">
            <v>21609456</v>
          </cell>
          <cell r="F48" t="str">
            <v xml:space="preserve">GOEZ SEPULVEDA                 NOHEMY DE JESUS     </v>
          </cell>
          <cell r="G48">
            <v>0</v>
          </cell>
          <cell r="H48" t="str">
            <v>1382002000000300012000000000</v>
          </cell>
          <cell r="I48" t="str">
            <v xml:space="preserve">FANGADO                                          </v>
          </cell>
          <cell r="J48" t="str">
            <v xml:space="preserve">011-17732      </v>
          </cell>
          <cell r="K48" t="str">
            <v>ANTIOQUIA</v>
          </cell>
          <cell r="L48" t="str">
            <v>CAÑASGORDAS</v>
          </cell>
        </row>
        <row r="49">
          <cell r="A49">
            <v>21609743</v>
          </cell>
          <cell r="B49" t="str">
            <v>8909002860</v>
          </cell>
          <cell r="C49" t="str">
            <v>CATASTRO ANTIOQUIA.</v>
          </cell>
          <cell r="D49" t="str">
            <v>C.C.</v>
          </cell>
          <cell r="E49" t="str">
            <v>21609743</v>
          </cell>
          <cell r="F49" t="str">
            <v xml:space="preserve">DAVID           DE MANCO       MARIA GRACIELA      </v>
          </cell>
          <cell r="G49">
            <v>0</v>
          </cell>
          <cell r="H49" t="str">
            <v>1382001000002500081000000000</v>
          </cell>
          <cell r="I49" t="str">
            <v xml:space="preserve">LA FRANCIA                                       </v>
          </cell>
          <cell r="J49" t="str">
            <v xml:space="preserve">011-18777      </v>
          </cell>
          <cell r="K49" t="str">
            <v>ANTIOQUIA</v>
          </cell>
          <cell r="L49" t="str">
            <v>CAÑASGORDAS</v>
          </cell>
        </row>
        <row r="50">
          <cell r="A50">
            <v>21611140</v>
          </cell>
          <cell r="B50" t="str">
            <v>8909002860</v>
          </cell>
          <cell r="C50" t="str">
            <v>CATASTRO ANTIOQUIA.</v>
          </cell>
          <cell r="D50" t="str">
            <v>C.C.</v>
          </cell>
          <cell r="E50" t="str">
            <v>21611140</v>
          </cell>
          <cell r="F50" t="str">
            <v xml:space="preserve">LOPEZ USUGA                    LUZ MARINA          </v>
          </cell>
          <cell r="G50">
            <v>0</v>
          </cell>
          <cell r="H50" t="str">
            <v>1382001000002000004000000000</v>
          </cell>
          <cell r="I50" t="str">
            <v xml:space="preserve">EL HORMIGUERO                                    </v>
          </cell>
          <cell r="J50" t="str">
            <v xml:space="preserve">011-17165      </v>
          </cell>
          <cell r="K50" t="str">
            <v>ANTIOQUIA</v>
          </cell>
          <cell r="L50" t="str">
            <v>CAÑASGORDAS</v>
          </cell>
        </row>
        <row r="51">
          <cell r="A51">
            <v>21611140</v>
          </cell>
          <cell r="B51" t="str">
            <v>8909002860</v>
          </cell>
          <cell r="C51" t="str">
            <v>CATASTRO ANTIOQUIA.</v>
          </cell>
          <cell r="D51" t="str">
            <v>C.C.</v>
          </cell>
          <cell r="E51" t="str">
            <v>21611140</v>
          </cell>
          <cell r="F51" t="str">
            <v xml:space="preserve">LOPEZ USUGA                    LUZ MARINA          </v>
          </cell>
          <cell r="G51">
            <v>0</v>
          </cell>
          <cell r="H51" t="str">
            <v>1382002000000100005000000000</v>
          </cell>
          <cell r="I51" t="str">
            <v xml:space="preserve">BUENA  VISTA                                     </v>
          </cell>
          <cell r="J51" t="str">
            <v xml:space="preserve">011-14054      </v>
          </cell>
          <cell r="K51" t="str">
            <v>ANTIOQUIA</v>
          </cell>
          <cell r="L51" t="str">
            <v>CAÑASGORDAS</v>
          </cell>
        </row>
        <row r="52">
          <cell r="A52">
            <v>21612321</v>
          </cell>
          <cell r="B52" t="str">
            <v>8909002860</v>
          </cell>
          <cell r="C52" t="str">
            <v>CATASTRO ANTIOQUIA.</v>
          </cell>
          <cell r="D52" t="str">
            <v>C.C.</v>
          </cell>
          <cell r="E52" t="str">
            <v>21612321</v>
          </cell>
          <cell r="F52" t="str">
            <v xml:space="preserve">LOAIZA          DE URREGO      MARIA ELENA         </v>
          </cell>
          <cell r="G52">
            <v>0</v>
          </cell>
          <cell r="H52" t="str">
            <v>1382002000001300032000000000</v>
          </cell>
          <cell r="I52" t="str">
            <v xml:space="preserve">SANTO  DOMINGO                                   </v>
          </cell>
          <cell r="J52" t="str">
            <v/>
          </cell>
          <cell r="K52" t="str">
            <v>ANTIOQUIA</v>
          </cell>
          <cell r="L52" t="str">
            <v>CAÑASGORDAS</v>
          </cell>
        </row>
        <row r="53">
          <cell r="A53">
            <v>21612321</v>
          </cell>
          <cell r="B53" t="str">
            <v>8909002860</v>
          </cell>
          <cell r="C53" t="str">
            <v>CATASTRO ANTIOQUIA.</v>
          </cell>
          <cell r="D53" t="str">
            <v>C.C.</v>
          </cell>
          <cell r="E53" t="str">
            <v>21612321</v>
          </cell>
          <cell r="F53" t="str">
            <v xml:space="preserve">LOAIZA          DE URREGO      MARIA ELENA         </v>
          </cell>
          <cell r="G53">
            <v>0</v>
          </cell>
          <cell r="H53" t="str">
            <v>1382002000001300105000000000</v>
          </cell>
          <cell r="I53" t="str">
            <v xml:space="preserve">S.N.                                             </v>
          </cell>
          <cell r="J53" t="str">
            <v/>
          </cell>
          <cell r="K53" t="str">
            <v>ANTIOQUIA</v>
          </cell>
          <cell r="L53" t="str">
            <v>CAÑASGORDAS</v>
          </cell>
        </row>
        <row r="54">
          <cell r="A54">
            <v>21612349</v>
          </cell>
          <cell r="B54" t="str">
            <v>8909002860</v>
          </cell>
          <cell r="C54" t="str">
            <v>CATASTRO ANTIOQUIA.</v>
          </cell>
          <cell r="D54" t="str">
            <v>C.C.</v>
          </cell>
          <cell r="E54" t="str">
            <v>21612349</v>
          </cell>
          <cell r="F54" t="str">
            <v xml:space="preserve">MANCO           DE DAVID       ROSMIRA             </v>
          </cell>
          <cell r="G54">
            <v>0</v>
          </cell>
          <cell r="H54" t="str">
            <v>1382004000000700118000000000</v>
          </cell>
          <cell r="I54" t="str">
            <v xml:space="preserve">S.N.                                             </v>
          </cell>
          <cell r="J54" t="str">
            <v/>
          </cell>
          <cell r="K54" t="str">
            <v>ANTIOQUIA</v>
          </cell>
          <cell r="L54" t="str">
            <v>CAÑASGORDAS</v>
          </cell>
        </row>
        <row r="55">
          <cell r="A55">
            <v>21612349</v>
          </cell>
          <cell r="B55" t="str">
            <v>8909002860</v>
          </cell>
          <cell r="C55" t="str">
            <v>CATASTRO ANTIOQUIA.</v>
          </cell>
          <cell r="D55" t="str">
            <v>C.C.</v>
          </cell>
          <cell r="E55" t="str">
            <v>21612349</v>
          </cell>
          <cell r="F55" t="str">
            <v xml:space="preserve">MANCO           DE DAVID       ROSMIRA             </v>
          </cell>
          <cell r="G55">
            <v>0</v>
          </cell>
          <cell r="H55" t="str">
            <v>1382004000000700146000000000</v>
          </cell>
          <cell r="I55" t="str">
            <v xml:space="preserve">S.N.                                             </v>
          </cell>
          <cell r="J55" t="str">
            <v/>
          </cell>
          <cell r="K55" t="str">
            <v>ANTIOQUIA</v>
          </cell>
          <cell r="L55" t="str">
            <v>CAÑASGORDAS</v>
          </cell>
        </row>
        <row r="56">
          <cell r="A56">
            <v>21612454</v>
          </cell>
          <cell r="B56" t="str">
            <v>8909002860</v>
          </cell>
          <cell r="C56" t="str">
            <v>CATASTRO ANTIOQUIA.</v>
          </cell>
          <cell r="D56" t="str">
            <v>C.C.</v>
          </cell>
          <cell r="E56" t="str">
            <v>21612454</v>
          </cell>
          <cell r="F56" t="str">
            <v xml:space="preserve">MONROY DE MONROY               DELIA ROSA          </v>
          </cell>
          <cell r="G56">
            <v>0</v>
          </cell>
          <cell r="H56" t="str">
            <v>1382002000001000006000000000</v>
          </cell>
          <cell r="I56" t="str">
            <v xml:space="preserve">S.N.                                             </v>
          </cell>
          <cell r="J56" t="str">
            <v/>
          </cell>
          <cell r="K56" t="str">
            <v>ANTIOQUIA</v>
          </cell>
          <cell r="L56" t="str">
            <v>CAÑASGORDAS</v>
          </cell>
        </row>
        <row r="57">
          <cell r="A57">
            <v>21614345</v>
          </cell>
          <cell r="B57" t="str">
            <v>8909002860</v>
          </cell>
          <cell r="C57" t="str">
            <v>CATASTRO ANTIOQUIA.</v>
          </cell>
          <cell r="D57" t="str">
            <v>C.C.</v>
          </cell>
          <cell r="E57" t="str">
            <v>21614345</v>
          </cell>
          <cell r="F57" t="str">
            <v xml:space="preserve">LONDO?O URIBE                  ROSMIRA             </v>
          </cell>
          <cell r="G57">
            <v>0</v>
          </cell>
          <cell r="H57" t="str">
            <v>1381003001000800021000000000</v>
          </cell>
          <cell r="I57" t="str">
            <v xml:space="preserve">CR 21 N 17-93/95                                 </v>
          </cell>
          <cell r="J57" t="str">
            <v/>
          </cell>
          <cell r="K57" t="str">
            <v>ANTIOQUIA</v>
          </cell>
          <cell r="L57" t="str">
            <v>CAÑASGORDAS</v>
          </cell>
        </row>
        <row r="58">
          <cell r="A58">
            <v>21969442</v>
          </cell>
          <cell r="B58" t="str">
            <v>8909002860</v>
          </cell>
          <cell r="C58" t="str">
            <v>CATASTRO ANTIOQUIA.</v>
          </cell>
          <cell r="D58" t="str">
            <v>C.C.</v>
          </cell>
          <cell r="E58" t="str">
            <v>21969442</v>
          </cell>
          <cell r="F58" t="str">
            <v xml:space="preserve">VALENCIA ROJAS                 ORFA LIDIA          </v>
          </cell>
          <cell r="G58">
            <v>0</v>
          </cell>
          <cell r="H58" t="str">
            <v>1382001000000800084000000000</v>
          </cell>
          <cell r="I58" t="str">
            <v xml:space="preserve">LA SIBERIA                                       </v>
          </cell>
          <cell r="J58" t="str">
            <v xml:space="preserve">011-18746      </v>
          </cell>
          <cell r="K58" t="str">
            <v>ANTIOQUIA</v>
          </cell>
          <cell r="L58" t="str">
            <v>CAÑASGORDAS</v>
          </cell>
        </row>
        <row r="59">
          <cell r="A59">
            <v>39295184</v>
          </cell>
          <cell r="B59" t="str">
            <v>8909002860</v>
          </cell>
          <cell r="C59" t="str">
            <v>CATASTRO ANTIOQUIA.</v>
          </cell>
          <cell r="D59" t="str">
            <v>C.C.</v>
          </cell>
          <cell r="E59" t="str">
            <v>39295184</v>
          </cell>
          <cell r="F59" t="str">
            <v xml:space="preserve">URIBE URIBE                    ALICIA  DE JESUS    </v>
          </cell>
          <cell r="G59">
            <v>0</v>
          </cell>
          <cell r="H59" t="str">
            <v>1381001001007400004000100019</v>
          </cell>
          <cell r="I59" t="str">
            <v xml:space="preserve">KR 23 N 51-40 AP 103 TORRE 2                     </v>
          </cell>
          <cell r="J59" t="str">
            <v xml:space="preserve">011-20174      </v>
          </cell>
          <cell r="K59" t="str">
            <v>ANTIOQUIA</v>
          </cell>
          <cell r="L59" t="str">
            <v>CAÑASGORDAS</v>
          </cell>
        </row>
        <row r="60">
          <cell r="A60">
            <v>43780654</v>
          </cell>
          <cell r="B60" t="str">
            <v>8909002860</v>
          </cell>
          <cell r="C60" t="str">
            <v>CATASTRO ANTIOQUIA.</v>
          </cell>
          <cell r="D60" t="str">
            <v>C.C.</v>
          </cell>
          <cell r="E60" t="str">
            <v>43780654</v>
          </cell>
          <cell r="F60" t="str">
            <v xml:space="preserve">QUINTERO        DAVID          MARTA ISABEL        </v>
          </cell>
          <cell r="G60">
            <v>0</v>
          </cell>
          <cell r="H60" t="str">
            <v>1382001000001400021000000000</v>
          </cell>
          <cell r="I60" t="str">
            <v xml:space="preserve">EL PASO                                          </v>
          </cell>
          <cell r="J60" t="str">
            <v/>
          </cell>
          <cell r="K60" t="str">
            <v>ANTIOQUIA</v>
          </cell>
          <cell r="L60" t="str">
            <v>CAÑASGORDAS</v>
          </cell>
        </row>
        <row r="61">
          <cell r="A61">
            <v>43780654</v>
          </cell>
          <cell r="B61" t="str">
            <v>8909002860</v>
          </cell>
          <cell r="C61" t="str">
            <v>CATASTRO ANTIOQUIA.</v>
          </cell>
          <cell r="D61" t="str">
            <v>C.C.</v>
          </cell>
          <cell r="E61" t="str">
            <v>43780654</v>
          </cell>
          <cell r="F61" t="str">
            <v xml:space="preserve">QUINTERO        DAVID          MARTA ISABEL        </v>
          </cell>
          <cell r="G61">
            <v>0</v>
          </cell>
          <cell r="H61" t="str">
            <v>1382001000001400047000000000</v>
          </cell>
          <cell r="I61" t="str">
            <v xml:space="preserve">EL ROBLE                                         </v>
          </cell>
          <cell r="J61" t="str">
            <v/>
          </cell>
          <cell r="K61" t="str">
            <v>ANTIOQUIA</v>
          </cell>
          <cell r="L61" t="str">
            <v>CAÑASGORDAS</v>
          </cell>
        </row>
        <row r="62">
          <cell r="A62">
            <v>43780798</v>
          </cell>
          <cell r="B62" t="str">
            <v>8909002860</v>
          </cell>
          <cell r="C62" t="str">
            <v>CATASTRO ANTIOQUIA.</v>
          </cell>
          <cell r="D62" t="str">
            <v>C.C.</v>
          </cell>
          <cell r="E62" t="str">
            <v>43780798</v>
          </cell>
          <cell r="F62" t="str">
            <v xml:space="preserve">DIAZ AGUDELO                   GLORIA MARIA        </v>
          </cell>
          <cell r="G62">
            <v>0</v>
          </cell>
          <cell r="H62" t="str">
            <v>1382001000001900009000000000</v>
          </cell>
          <cell r="I62" t="str">
            <v xml:space="preserve">LA  GRACIELITA                                   </v>
          </cell>
          <cell r="J62" t="str">
            <v xml:space="preserve">011-16653      </v>
          </cell>
          <cell r="K62" t="str">
            <v>ANTIOQUIA</v>
          </cell>
          <cell r="L62" t="str">
            <v>CAÑASGORDAS</v>
          </cell>
        </row>
        <row r="63">
          <cell r="A63">
            <v>43780798</v>
          </cell>
          <cell r="B63" t="str">
            <v>8909002860</v>
          </cell>
          <cell r="C63" t="str">
            <v>CATASTRO ANTIOQUIA.</v>
          </cell>
          <cell r="D63" t="str">
            <v>C.C.</v>
          </cell>
          <cell r="E63" t="str">
            <v>43780798</v>
          </cell>
          <cell r="F63" t="str">
            <v xml:space="preserve">DIAZ AGUDELO                   GLORIA MARIA        </v>
          </cell>
          <cell r="G63">
            <v>0</v>
          </cell>
          <cell r="H63" t="str">
            <v>1382001000001900013000000000</v>
          </cell>
          <cell r="I63" t="str">
            <v xml:space="preserve">CHONTADURO                                       </v>
          </cell>
          <cell r="J63" t="str">
            <v xml:space="preserve">011-17072      </v>
          </cell>
          <cell r="K63" t="str">
            <v>ANTIOQUIA</v>
          </cell>
          <cell r="L63" t="str">
            <v>CAÑASGORDAS</v>
          </cell>
        </row>
        <row r="64">
          <cell r="A64">
            <v>43780896</v>
          </cell>
          <cell r="B64" t="str">
            <v>8909002860</v>
          </cell>
          <cell r="C64" t="str">
            <v>CATASTRO ANTIOQUIA.</v>
          </cell>
          <cell r="D64" t="str">
            <v>C.C.</v>
          </cell>
          <cell r="E64" t="str">
            <v>43780896</v>
          </cell>
          <cell r="F64" t="str">
            <v xml:space="preserve">GIRALDO         GOMEZ          MARTA ELENA         </v>
          </cell>
          <cell r="G64">
            <v>0</v>
          </cell>
          <cell r="H64" t="str">
            <v>1382002000001000012000000000</v>
          </cell>
          <cell r="I64" t="str">
            <v xml:space="preserve">BOTIJA                                           </v>
          </cell>
          <cell r="J64" t="str">
            <v/>
          </cell>
          <cell r="K64" t="str">
            <v>ANTIOQUIA</v>
          </cell>
          <cell r="L64" t="str">
            <v>CAÑASGORDAS</v>
          </cell>
        </row>
        <row r="65">
          <cell r="A65">
            <v>43780896</v>
          </cell>
          <cell r="B65" t="str">
            <v>8909002860</v>
          </cell>
          <cell r="C65" t="str">
            <v>CATASTRO ANTIOQUIA.</v>
          </cell>
          <cell r="D65" t="str">
            <v>C.C.</v>
          </cell>
          <cell r="E65" t="str">
            <v>43780896</v>
          </cell>
          <cell r="F65" t="str">
            <v xml:space="preserve">GIRALDO         GOMEZ          MARTA ELENA         </v>
          </cell>
          <cell r="G65">
            <v>0</v>
          </cell>
          <cell r="H65" t="str">
            <v>1382002000001000024000000000</v>
          </cell>
          <cell r="I65" t="str">
            <v xml:space="preserve">LA ESPERANZA                                     </v>
          </cell>
          <cell r="J65" t="str">
            <v xml:space="preserve">011-15554      </v>
          </cell>
          <cell r="K65" t="str">
            <v>ANTIOQUIA</v>
          </cell>
          <cell r="L65" t="str">
            <v>CAÑASGORDAS</v>
          </cell>
        </row>
        <row r="66">
          <cell r="A66">
            <v>43780896</v>
          </cell>
          <cell r="B66" t="str">
            <v>8909002860</v>
          </cell>
          <cell r="C66" t="str">
            <v>CATASTRO ANTIOQUIA.</v>
          </cell>
          <cell r="D66" t="str">
            <v>C.C.</v>
          </cell>
          <cell r="E66" t="str">
            <v>43780896</v>
          </cell>
          <cell r="F66" t="str">
            <v xml:space="preserve">GIRALDO         GOMEZ          MARTA ELENA         </v>
          </cell>
          <cell r="G66">
            <v>0</v>
          </cell>
          <cell r="H66" t="str">
            <v>1382002000001000025000000000</v>
          </cell>
          <cell r="I66" t="str">
            <v xml:space="preserve">ALTO BONITO                                      </v>
          </cell>
          <cell r="J66" t="str">
            <v xml:space="preserve">011-15738      </v>
          </cell>
          <cell r="K66" t="str">
            <v>ANTIOQUIA</v>
          </cell>
          <cell r="L66" t="str">
            <v>CAÑASGORDAS</v>
          </cell>
        </row>
        <row r="67">
          <cell r="A67">
            <v>70430072</v>
          </cell>
          <cell r="B67" t="str">
            <v>8909002860</v>
          </cell>
          <cell r="C67" t="str">
            <v>CATASTRO ANTIOQUIA.</v>
          </cell>
          <cell r="D67" t="str">
            <v>C.C.</v>
          </cell>
          <cell r="E67" t="str">
            <v>70430072</v>
          </cell>
          <cell r="F67" t="str">
            <v xml:space="preserve">OCAMPO          MORENO         OSCAR DE JESUS      </v>
          </cell>
          <cell r="G67">
            <v>0</v>
          </cell>
          <cell r="H67" t="str">
            <v>1382001000001800055000000000</v>
          </cell>
          <cell r="I67" t="str">
            <v xml:space="preserve">PERNILLA                                         </v>
          </cell>
          <cell r="J67" t="str">
            <v/>
          </cell>
          <cell r="K67" t="str">
            <v>ANTIOQUIA</v>
          </cell>
          <cell r="L67" t="str">
            <v>CAÑASGORDAS</v>
          </cell>
        </row>
        <row r="68">
          <cell r="A68">
            <v>70430075</v>
          </cell>
          <cell r="B68" t="str">
            <v>8909002860</v>
          </cell>
          <cell r="C68" t="str">
            <v>CATASTRO ANTIOQUIA.</v>
          </cell>
          <cell r="D68" t="str">
            <v>C.C.</v>
          </cell>
          <cell r="E68" t="str">
            <v>70430075</v>
          </cell>
          <cell r="F68" t="str">
            <v xml:space="preserve">HIGUITA         ZAPATA         GILDARDO DE JESUS   </v>
          </cell>
          <cell r="G68">
            <v>0</v>
          </cell>
          <cell r="H68" t="str">
            <v>1382001000001300016000000000</v>
          </cell>
          <cell r="I68" t="str">
            <v xml:space="preserve">LA PALMA                                         </v>
          </cell>
          <cell r="J68" t="str">
            <v/>
          </cell>
          <cell r="K68" t="str">
            <v>ANTIOQUIA</v>
          </cell>
          <cell r="L68" t="str">
            <v>CAÑASGORDAS</v>
          </cell>
        </row>
        <row r="69">
          <cell r="A69">
            <v>70430075</v>
          </cell>
          <cell r="B69" t="str">
            <v>8909002860</v>
          </cell>
          <cell r="C69" t="str">
            <v>CATASTRO ANTIOQUIA.</v>
          </cell>
          <cell r="D69" t="str">
            <v>C.C.</v>
          </cell>
          <cell r="E69" t="str">
            <v>70430075</v>
          </cell>
          <cell r="F69" t="str">
            <v xml:space="preserve">HIGUITA         ZAPATA         GILDARDO DE JESUS   </v>
          </cell>
          <cell r="G69">
            <v>0</v>
          </cell>
          <cell r="H69" t="str">
            <v>1382001000001300016000000000</v>
          </cell>
          <cell r="I69" t="str">
            <v xml:space="preserve">LA PALMA                                         </v>
          </cell>
          <cell r="J69" t="str">
            <v xml:space="preserve">011-15960      </v>
          </cell>
          <cell r="K69" t="str">
            <v>ANTIOQUIA</v>
          </cell>
          <cell r="L69" t="str">
            <v>CAÑASGORDAS</v>
          </cell>
        </row>
        <row r="70">
          <cell r="A70">
            <v>70430444</v>
          </cell>
          <cell r="B70" t="str">
            <v>8909002860</v>
          </cell>
          <cell r="C70" t="str">
            <v>CATASTRO ANTIOQUIA.</v>
          </cell>
          <cell r="D70" t="str">
            <v>C.C.</v>
          </cell>
          <cell r="E70" t="str">
            <v>70430444</v>
          </cell>
          <cell r="F70" t="str">
            <v xml:space="preserve">USUGA                          HERNANDO DE JESUS   </v>
          </cell>
          <cell r="G70">
            <v>0</v>
          </cell>
          <cell r="H70" t="str">
            <v>1382004000000700105000000000</v>
          </cell>
          <cell r="I70" t="str">
            <v xml:space="preserve">LA  CABA?A                                       </v>
          </cell>
          <cell r="J70" t="str">
            <v/>
          </cell>
          <cell r="K70" t="str">
            <v>ANTIOQUIA</v>
          </cell>
          <cell r="L70" t="str">
            <v>CAÑASGORDAS</v>
          </cell>
        </row>
        <row r="71">
          <cell r="A71">
            <v>70430444</v>
          </cell>
          <cell r="B71" t="str">
            <v>8909002860</v>
          </cell>
          <cell r="C71" t="str">
            <v>CATASTRO ANTIOQUIA.</v>
          </cell>
          <cell r="D71" t="str">
            <v>C.C.</v>
          </cell>
          <cell r="E71" t="str">
            <v>70430444</v>
          </cell>
          <cell r="F71" t="str">
            <v xml:space="preserve">USUGA                          HERNANDO DE JESUS   </v>
          </cell>
          <cell r="G71">
            <v>0</v>
          </cell>
          <cell r="H71" t="str">
            <v>1382004000001000195000000000</v>
          </cell>
          <cell r="I71" t="str">
            <v xml:space="preserve">S.N.                                             </v>
          </cell>
          <cell r="J71" t="str">
            <v/>
          </cell>
          <cell r="K71" t="str">
            <v>ANTIOQUIA</v>
          </cell>
          <cell r="L71" t="str">
            <v>CAÑASGORDAS</v>
          </cell>
        </row>
        <row r="72">
          <cell r="A72">
            <v>70430866</v>
          </cell>
          <cell r="B72" t="str">
            <v>8909002860</v>
          </cell>
          <cell r="C72" t="str">
            <v>CATASTRO ANTIOQUIA.</v>
          </cell>
          <cell r="D72" t="str">
            <v>C.C.</v>
          </cell>
          <cell r="E72" t="str">
            <v>70430866</v>
          </cell>
          <cell r="F72" t="str">
            <v xml:space="preserve">USUGA                          LUIS ANGEL          </v>
          </cell>
          <cell r="G72">
            <v>0</v>
          </cell>
          <cell r="H72" t="str">
            <v>1382003000000700002000000000</v>
          </cell>
          <cell r="I72" t="str">
            <v xml:space="preserve">LAS  CAMELIAS                                    </v>
          </cell>
          <cell r="J72" t="str">
            <v/>
          </cell>
          <cell r="K72" t="str">
            <v>ANTIOQUIA</v>
          </cell>
          <cell r="L72" t="str">
            <v>CAÑASGORDAS</v>
          </cell>
        </row>
        <row r="73">
          <cell r="A73">
            <v>70430866</v>
          </cell>
          <cell r="B73" t="str">
            <v>8909002860</v>
          </cell>
          <cell r="C73" t="str">
            <v>CATASTRO ANTIOQUIA.</v>
          </cell>
          <cell r="D73" t="str">
            <v>C.C.</v>
          </cell>
          <cell r="E73" t="str">
            <v>70430866</v>
          </cell>
          <cell r="F73" t="str">
            <v xml:space="preserve">USUGA                          LUIS ANGEL          </v>
          </cell>
          <cell r="G73">
            <v>0</v>
          </cell>
          <cell r="H73" t="str">
            <v>1382004000000900075000000000</v>
          </cell>
          <cell r="I73" t="str">
            <v xml:space="preserve">LA  MANGA                                        </v>
          </cell>
          <cell r="J73" t="str">
            <v/>
          </cell>
          <cell r="K73" t="str">
            <v>ANTIOQUIA</v>
          </cell>
          <cell r="L73" t="str">
            <v>CAÑASGORDAS</v>
          </cell>
        </row>
        <row r="74">
          <cell r="A74">
            <v>70431616</v>
          </cell>
          <cell r="B74" t="str">
            <v>8909002860</v>
          </cell>
          <cell r="C74" t="str">
            <v>CATASTRO ANTIOQUIA.</v>
          </cell>
          <cell r="D74" t="str">
            <v>C.C.</v>
          </cell>
          <cell r="E74" t="str">
            <v>70431616</v>
          </cell>
          <cell r="F74" t="str">
            <v xml:space="preserve">BRAN DURANGO                   ISRAEL ANTONIO      </v>
          </cell>
          <cell r="G74">
            <v>0</v>
          </cell>
          <cell r="H74" t="str">
            <v>1382002000000100058000000000</v>
          </cell>
          <cell r="I74" t="str">
            <v xml:space="preserve">S.N.                                             </v>
          </cell>
          <cell r="J74" t="str">
            <v/>
          </cell>
          <cell r="K74" t="str">
            <v>ANTIOQUIA</v>
          </cell>
          <cell r="L74" t="str">
            <v>CAÑASGORDAS</v>
          </cell>
        </row>
        <row r="75">
          <cell r="A75">
            <v>70431616</v>
          </cell>
          <cell r="B75" t="str">
            <v>8909002860</v>
          </cell>
          <cell r="C75" t="str">
            <v>CATASTRO ANTIOQUIA.</v>
          </cell>
          <cell r="D75" t="str">
            <v>C.C.</v>
          </cell>
          <cell r="E75" t="str">
            <v>70431616</v>
          </cell>
          <cell r="F75" t="str">
            <v xml:space="preserve">BRAN DURANGO                   ISRAEL ANTONIO      </v>
          </cell>
          <cell r="G75">
            <v>0</v>
          </cell>
          <cell r="H75" t="str">
            <v>1382002000000200011000000000</v>
          </cell>
          <cell r="I75" t="str">
            <v xml:space="preserve">EL RECUERDO                                      </v>
          </cell>
          <cell r="J75" t="str">
            <v xml:space="preserve">011-14195      </v>
          </cell>
          <cell r="K75" t="str">
            <v>ANTIOQUIA</v>
          </cell>
          <cell r="L75" t="str">
            <v>CAÑASGORDAS</v>
          </cell>
        </row>
        <row r="76">
          <cell r="A76">
            <v>70431745</v>
          </cell>
          <cell r="B76" t="str">
            <v>8909002860</v>
          </cell>
          <cell r="C76" t="str">
            <v>CATASTRO ANTIOQUIA.</v>
          </cell>
          <cell r="D76" t="str">
            <v>C.C.</v>
          </cell>
          <cell r="E76" t="str">
            <v>70431745</v>
          </cell>
          <cell r="F76" t="str">
            <v xml:space="preserve">GOEZ            SEPULVEDA      RODIMIRO DE JESUS   </v>
          </cell>
          <cell r="G76">
            <v>0</v>
          </cell>
          <cell r="H76" t="str">
            <v>1382002000000300012000000000</v>
          </cell>
          <cell r="I76" t="str">
            <v xml:space="preserve">FANGADO                                          </v>
          </cell>
          <cell r="J76" t="str">
            <v/>
          </cell>
          <cell r="K76" t="str">
            <v>ANTIOQUIA</v>
          </cell>
          <cell r="L76" t="str">
            <v>CAÑASGORDAS</v>
          </cell>
        </row>
        <row r="77">
          <cell r="A77">
            <v>70431745</v>
          </cell>
          <cell r="B77" t="str">
            <v>8909002860</v>
          </cell>
          <cell r="C77" t="str">
            <v>CATASTRO ANTIOQUIA.</v>
          </cell>
          <cell r="D77" t="str">
            <v>C.C.</v>
          </cell>
          <cell r="E77" t="str">
            <v>70431745</v>
          </cell>
          <cell r="F77" t="str">
            <v xml:space="preserve">GOEZ            SEPULVEDA      RODIMIRO DE JESUS   </v>
          </cell>
          <cell r="G77">
            <v>0</v>
          </cell>
          <cell r="H77" t="str">
            <v>1382002000000300012000000000</v>
          </cell>
          <cell r="I77" t="str">
            <v xml:space="preserve">FANGADO                                          </v>
          </cell>
          <cell r="J77" t="str">
            <v xml:space="preserve">011-17732      </v>
          </cell>
          <cell r="K77" t="str">
            <v>ANTIOQUIA</v>
          </cell>
          <cell r="L77" t="str">
            <v>CAÑASGORDAS</v>
          </cell>
        </row>
        <row r="78">
          <cell r="A78">
            <v>70432033</v>
          </cell>
          <cell r="B78" t="str">
            <v>8909002860</v>
          </cell>
          <cell r="C78" t="str">
            <v>CATASTRO ANTIOQUIA.</v>
          </cell>
          <cell r="D78" t="str">
            <v>C.C.</v>
          </cell>
          <cell r="E78" t="str">
            <v>70432033</v>
          </cell>
          <cell r="F78" t="str">
            <v xml:space="preserve">LOAIZA GOMEZ                   ANTONIO JOSE        </v>
          </cell>
          <cell r="G78">
            <v>0</v>
          </cell>
          <cell r="H78" t="str">
            <v>1382002000001400084000000000</v>
          </cell>
          <cell r="I78" t="str">
            <v xml:space="preserve">S.N.                                             </v>
          </cell>
          <cell r="J78" t="str">
            <v/>
          </cell>
          <cell r="K78" t="str">
            <v>ANTIOQUIA</v>
          </cell>
          <cell r="L78" t="str">
            <v>CAÑASGORDAS</v>
          </cell>
        </row>
        <row r="79">
          <cell r="A79">
            <v>70432033</v>
          </cell>
          <cell r="B79" t="str">
            <v>8909002860</v>
          </cell>
          <cell r="C79" t="str">
            <v>CATASTRO ANTIOQUIA.</v>
          </cell>
          <cell r="D79" t="str">
            <v>C.C.</v>
          </cell>
          <cell r="E79" t="str">
            <v>70432033</v>
          </cell>
          <cell r="F79" t="str">
            <v xml:space="preserve">LOAIZA GOMEZ                   ANTONIO JOSE        </v>
          </cell>
          <cell r="G79">
            <v>0</v>
          </cell>
          <cell r="H79" t="str">
            <v>1382004000001000019000000000</v>
          </cell>
          <cell r="I79" t="str">
            <v xml:space="preserve">S.N.                                             </v>
          </cell>
          <cell r="J79" t="str">
            <v xml:space="preserve">006-2282       </v>
          </cell>
          <cell r="K79" t="str">
            <v>ANTIOQUIA</v>
          </cell>
          <cell r="L79" t="str">
            <v>CAÑASGORDAS</v>
          </cell>
        </row>
        <row r="80">
          <cell r="A80">
            <v>70432144</v>
          </cell>
          <cell r="B80" t="str">
            <v>8909002860</v>
          </cell>
          <cell r="C80" t="str">
            <v>CATASTRO ANTIOQUIA.</v>
          </cell>
          <cell r="D80" t="str">
            <v>C.C.</v>
          </cell>
          <cell r="E80" t="str">
            <v>70432144</v>
          </cell>
          <cell r="F80" t="str">
            <v xml:space="preserve">CASTA?O GARCIA                 GUSTAVO ENRIQUE     </v>
          </cell>
          <cell r="G80">
            <v>0</v>
          </cell>
          <cell r="H80" t="str">
            <v>1381003001001100008000000000</v>
          </cell>
          <cell r="I80" t="str">
            <v xml:space="preserve">CR 20 N 18-50/52/46                              </v>
          </cell>
          <cell r="J80" t="str">
            <v xml:space="preserve">011-15765      </v>
          </cell>
          <cell r="K80" t="str">
            <v>ANTIOQUIA</v>
          </cell>
          <cell r="L80" t="str">
            <v>CAÑASGORDAS</v>
          </cell>
        </row>
        <row r="81">
          <cell r="A81">
            <v>70432144</v>
          </cell>
          <cell r="B81" t="str">
            <v>8909002860</v>
          </cell>
          <cell r="C81" t="str">
            <v>CATASTRO ANTIOQUIA.</v>
          </cell>
          <cell r="D81" t="str">
            <v>C.C.</v>
          </cell>
          <cell r="E81" t="str">
            <v>70432144</v>
          </cell>
          <cell r="F81" t="str">
            <v xml:space="preserve">CASTA?O GARCIA                 GUSTAVO ENRIQUE     </v>
          </cell>
          <cell r="G81">
            <v>0</v>
          </cell>
          <cell r="H81" t="str">
            <v>1382003000000700028000000000</v>
          </cell>
          <cell r="I81" t="str">
            <v xml:space="preserve">LA  FRANQUELINA                                  </v>
          </cell>
          <cell r="J81" t="str">
            <v xml:space="preserve">011-18666      </v>
          </cell>
          <cell r="K81" t="str">
            <v>ANTIOQUIA</v>
          </cell>
          <cell r="L81" t="str">
            <v>CAÑASGORDAS</v>
          </cell>
        </row>
        <row r="82">
          <cell r="A82">
            <v>70432981</v>
          </cell>
          <cell r="B82" t="str">
            <v>8909002860</v>
          </cell>
          <cell r="C82" t="str">
            <v>CATASTRO ANTIOQUIA.</v>
          </cell>
          <cell r="D82" t="str">
            <v>C.C.</v>
          </cell>
          <cell r="E82" t="str">
            <v>70432981</v>
          </cell>
          <cell r="F82" t="str">
            <v xml:space="preserve">GUISAO ALCARAZ                 NOVARO ANTONIO      </v>
          </cell>
          <cell r="G82">
            <v>0</v>
          </cell>
          <cell r="H82" t="str">
            <v>1382003000000800054000000000</v>
          </cell>
          <cell r="I82" t="str">
            <v xml:space="preserve">PATIO RICO                                       </v>
          </cell>
          <cell r="J82" t="str">
            <v/>
          </cell>
          <cell r="K82" t="str">
            <v>ANTIOQUIA</v>
          </cell>
          <cell r="L82" t="str">
            <v>CAÑASGORDAS</v>
          </cell>
        </row>
        <row r="83">
          <cell r="A83">
            <v>70433055</v>
          </cell>
          <cell r="B83" t="str">
            <v>8909002860</v>
          </cell>
          <cell r="C83" t="str">
            <v>CATASTRO ANTIOQUIA.</v>
          </cell>
          <cell r="D83" t="str">
            <v>C.C.</v>
          </cell>
          <cell r="E83" t="str">
            <v>70433055</v>
          </cell>
          <cell r="F83" t="str">
            <v xml:space="preserve">VELASQUEZ GUERRA               JAVIER ANTONIO      </v>
          </cell>
          <cell r="G83">
            <v>0</v>
          </cell>
          <cell r="H83" t="str">
            <v>1382001000001900001000000000</v>
          </cell>
          <cell r="I83" t="str">
            <v xml:space="preserve">CHONTADURO  VIEJO                                </v>
          </cell>
          <cell r="J83" t="str">
            <v xml:space="preserve">011-14061      </v>
          </cell>
          <cell r="K83" t="str">
            <v>ANTIOQUIA</v>
          </cell>
          <cell r="L83" t="str">
            <v>CAÑASGORDAS</v>
          </cell>
        </row>
        <row r="84">
          <cell r="A84">
            <v>70433055</v>
          </cell>
          <cell r="B84" t="str">
            <v>8909002860</v>
          </cell>
          <cell r="C84" t="str">
            <v>CATASTRO ANTIOQUIA.</v>
          </cell>
          <cell r="D84" t="str">
            <v>C.C.</v>
          </cell>
          <cell r="E84" t="str">
            <v>70433055</v>
          </cell>
          <cell r="F84" t="str">
            <v xml:space="preserve">VELASQUEZ GUERRA               JAVIER ANTONIO      </v>
          </cell>
          <cell r="G84">
            <v>0</v>
          </cell>
          <cell r="H84" t="str">
            <v>1382001000001900012000000000</v>
          </cell>
          <cell r="I84" t="str">
            <v xml:space="preserve">CHONTADURO                                       </v>
          </cell>
          <cell r="J84" t="str">
            <v xml:space="preserve">011-15179      </v>
          </cell>
          <cell r="K84" t="str">
            <v>ANTIOQUIA</v>
          </cell>
          <cell r="L84" t="str">
            <v>CAÑASGORDAS</v>
          </cell>
        </row>
        <row r="85">
          <cell r="A85">
            <v>70433055</v>
          </cell>
          <cell r="B85" t="str">
            <v>8909002860</v>
          </cell>
          <cell r="C85" t="str">
            <v>CATASTRO ANTIOQUIA.</v>
          </cell>
          <cell r="D85" t="str">
            <v>C.C.</v>
          </cell>
          <cell r="E85" t="str">
            <v>70433055</v>
          </cell>
          <cell r="F85" t="str">
            <v xml:space="preserve">VELASQUEZ GUERRA               JAVIER ANTONIO      </v>
          </cell>
          <cell r="G85">
            <v>0</v>
          </cell>
          <cell r="H85" t="str">
            <v>1382001000002700018000000000</v>
          </cell>
          <cell r="I85" t="str">
            <v xml:space="preserve">VILLA SOCORRO                                    </v>
          </cell>
          <cell r="J85" t="str">
            <v xml:space="preserve">011-17308      </v>
          </cell>
          <cell r="K85" t="str">
            <v>ANTIOQUIA</v>
          </cell>
          <cell r="L85" t="str">
            <v>CAÑASGORDAS</v>
          </cell>
        </row>
        <row r="86">
          <cell r="A86">
            <v>70433363</v>
          </cell>
          <cell r="B86" t="str">
            <v>8909002860</v>
          </cell>
          <cell r="C86" t="str">
            <v>CATASTRO ANTIOQUIA.</v>
          </cell>
          <cell r="D86" t="str">
            <v>C.C.</v>
          </cell>
          <cell r="E86" t="str">
            <v>70433363</v>
          </cell>
          <cell r="F86" t="str">
            <v xml:space="preserve">HOLGUIN DURANGO                IVAN DE JESUS       </v>
          </cell>
          <cell r="G86">
            <v>0</v>
          </cell>
          <cell r="H86" t="str">
            <v>1381001001002000011000100001</v>
          </cell>
          <cell r="I86" t="str">
            <v xml:space="preserve">DG 28 N 27-18 A 101                              </v>
          </cell>
          <cell r="J86" t="str">
            <v xml:space="preserve">011-19051      </v>
          </cell>
          <cell r="K86" t="str">
            <v>ANTIOQUIA</v>
          </cell>
          <cell r="L86" t="str">
            <v>CAÑASGORDAS</v>
          </cell>
        </row>
        <row r="87">
          <cell r="A87">
            <v>70433363</v>
          </cell>
          <cell r="B87" t="str">
            <v>8909002860</v>
          </cell>
          <cell r="C87" t="str">
            <v>CATASTRO ANTIOQUIA.</v>
          </cell>
          <cell r="D87" t="str">
            <v>C.C.</v>
          </cell>
          <cell r="E87" t="str">
            <v>70433363</v>
          </cell>
          <cell r="F87" t="str">
            <v xml:space="preserve">HOLGUIN DURANGO                IVAN DE JESUS       </v>
          </cell>
          <cell r="G87">
            <v>0</v>
          </cell>
          <cell r="H87" t="str">
            <v>1381001001002000011000100002</v>
          </cell>
          <cell r="I87" t="str">
            <v xml:space="preserve">DG 28 N 27-16 LC 1                               </v>
          </cell>
          <cell r="J87" t="str">
            <v xml:space="preserve">011-19053      </v>
          </cell>
          <cell r="K87" t="str">
            <v>ANTIOQUIA</v>
          </cell>
          <cell r="L87" t="str">
            <v>CAÑASGORDAS</v>
          </cell>
        </row>
        <row r="88">
          <cell r="A88">
            <v>70434277</v>
          </cell>
          <cell r="B88" t="str">
            <v>8909002860</v>
          </cell>
          <cell r="C88" t="str">
            <v>CATASTRO ANTIOQUIA.</v>
          </cell>
          <cell r="D88" t="str">
            <v>C.C.</v>
          </cell>
          <cell r="E88" t="str">
            <v>70434277</v>
          </cell>
          <cell r="F88" t="str">
            <v xml:space="preserve">PUERTA          GUISAO         ALIRIO DE JESUS     </v>
          </cell>
          <cell r="G88">
            <v>0</v>
          </cell>
          <cell r="H88" t="str">
            <v>1381001001001700019000000000</v>
          </cell>
          <cell r="I88" t="str">
            <v xml:space="preserve">KR 27 N 25A-31                                   </v>
          </cell>
          <cell r="J88" t="str">
            <v xml:space="preserve">011-19874      </v>
          </cell>
          <cell r="K88" t="str">
            <v>ANTIOQUIA</v>
          </cell>
          <cell r="L88" t="str">
            <v>CAÑASGORDAS</v>
          </cell>
        </row>
        <row r="89">
          <cell r="A89">
            <v>70434277</v>
          </cell>
          <cell r="B89" t="str">
            <v>8909002860</v>
          </cell>
          <cell r="C89" t="str">
            <v>CATASTRO ANTIOQUIA.</v>
          </cell>
          <cell r="D89" t="str">
            <v>C.C.</v>
          </cell>
          <cell r="E89" t="str">
            <v>70434277</v>
          </cell>
          <cell r="F89" t="str">
            <v xml:space="preserve">PUERTA          GUISAO         ALIRIO DE JESUS     </v>
          </cell>
          <cell r="G89">
            <v>0</v>
          </cell>
          <cell r="H89" t="str">
            <v>1382001000000800090000000000</v>
          </cell>
          <cell r="I89" t="str">
            <v xml:space="preserve">S.N.                                             </v>
          </cell>
          <cell r="J89" t="str">
            <v/>
          </cell>
          <cell r="K89" t="str">
            <v>ANTIOQUIA</v>
          </cell>
          <cell r="L89" t="str">
            <v>CAÑASGORDAS</v>
          </cell>
        </row>
        <row r="90">
          <cell r="A90">
            <v>70434350</v>
          </cell>
          <cell r="B90" t="str">
            <v>8909002860</v>
          </cell>
          <cell r="C90" t="str">
            <v>CATASTRO ANTIOQUIA.</v>
          </cell>
          <cell r="D90" t="str">
            <v>C.C.</v>
          </cell>
          <cell r="E90" t="str">
            <v>70434350</v>
          </cell>
          <cell r="F90" t="str">
            <v xml:space="preserve">GUISAO URREGO                  ABELARDO ANTONIO    </v>
          </cell>
          <cell r="G90">
            <v>0</v>
          </cell>
          <cell r="H90" t="str">
            <v>1381001001003700028000100001</v>
          </cell>
          <cell r="I90" t="str">
            <v xml:space="preserve">CR 30 N 33A-13                                   </v>
          </cell>
          <cell r="J90" t="str">
            <v xml:space="preserve">011-16356      </v>
          </cell>
          <cell r="K90" t="str">
            <v>ANTIOQUIA</v>
          </cell>
          <cell r="L90" t="str">
            <v>CAÑASGORDAS</v>
          </cell>
        </row>
        <row r="91">
          <cell r="A91">
            <v>70434350</v>
          </cell>
          <cell r="B91" t="str">
            <v>8909002860</v>
          </cell>
          <cell r="C91" t="str">
            <v>CATASTRO ANTIOQUIA.</v>
          </cell>
          <cell r="D91" t="str">
            <v>C.C.</v>
          </cell>
          <cell r="E91" t="str">
            <v>70434350</v>
          </cell>
          <cell r="F91" t="str">
            <v xml:space="preserve">GUISAO URREGO                  ABELARDO ANTONIO    </v>
          </cell>
          <cell r="G91">
            <v>0</v>
          </cell>
          <cell r="H91" t="str">
            <v>1381001001003700028000100004</v>
          </cell>
          <cell r="I91" t="str">
            <v xml:space="preserve">CR 30 N 33A-09                                   </v>
          </cell>
          <cell r="J91" t="str">
            <v xml:space="preserve">011-17722      </v>
          </cell>
          <cell r="K91" t="str">
            <v>ANTIOQUIA</v>
          </cell>
          <cell r="L91" t="str">
            <v>CAÑASGORDAS</v>
          </cell>
        </row>
        <row r="92">
          <cell r="A92">
            <v>70434496</v>
          </cell>
          <cell r="B92" t="str">
            <v>8909002860</v>
          </cell>
          <cell r="C92" t="str">
            <v>CATASTRO ANTIOQUIA.</v>
          </cell>
          <cell r="D92" t="str">
            <v>C.C.</v>
          </cell>
          <cell r="E92" t="str">
            <v>70434496</v>
          </cell>
          <cell r="F92" t="str">
            <v xml:space="preserve">VALDERRAMA GRACIANO            FRANCISCO JAVIER    </v>
          </cell>
          <cell r="G92">
            <v>0</v>
          </cell>
          <cell r="H92" t="str">
            <v>1381003001001100001000000000</v>
          </cell>
          <cell r="I92" t="str">
            <v xml:space="preserve">CR 20 N 18-02/04                                 </v>
          </cell>
          <cell r="J92" t="str">
            <v xml:space="preserve">011-17095      </v>
          </cell>
          <cell r="K92" t="str">
            <v>ANTIOQUIA</v>
          </cell>
          <cell r="L92" t="str">
            <v>CAÑASGORDAS</v>
          </cell>
        </row>
        <row r="93">
          <cell r="A93">
            <v>70434496</v>
          </cell>
          <cell r="B93" t="str">
            <v>8909002860</v>
          </cell>
          <cell r="C93" t="str">
            <v>CATASTRO ANTIOQUIA.</v>
          </cell>
          <cell r="D93" t="str">
            <v>C.C.</v>
          </cell>
          <cell r="E93" t="str">
            <v>70434496</v>
          </cell>
          <cell r="F93" t="str">
            <v xml:space="preserve">VALDERRAMA GRACIANO            FRANCISCO JAVIER    </v>
          </cell>
          <cell r="G93">
            <v>0</v>
          </cell>
          <cell r="H93" t="str">
            <v>1382003000000200002000000000</v>
          </cell>
          <cell r="I93" t="str">
            <v xml:space="preserve">BUENA VISTA                                      </v>
          </cell>
          <cell r="J93" t="str">
            <v/>
          </cell>
          <cell r="K93" t="str">
            <v>ANTIOQUIA</v>
          </cell>
          <cell r="L93" t="str">
            <v>CAÑASGORDAS</v>
          </cell>
        </row>
        <row r="94">
          <cell r="A94">
            <v>70434496</v>
          </cell>
          <cell r="B94" t="str">
            <v>8909002860</v>
          </cell>
          <cell r="C94" t="str">
            <v>CATASTRO ANTIOQUIA.</v>
          </cell>
          <cell r="D94" t="str">
            <v>C.C.</v>
          </cell>
          <cell r="E94" t="str">
            <v>70434496</v>
          </cell>
          <cell r="F94" t="str">
            <v xml:space="preserve">VALDERRAMA GRACIANO            FRANCISCO JAVIER    </v>
          </cell>
          <cell r="G94">
            <v>0</v>
          </cell>
          <cell r="H94" t="str">
            <v>1382003000000200014000000000</v>
          </cell>
          <cell r="I94" t="str">
            <v xml:space="preserve">S.N.                                             </v>
          </cell>
          <cell r="J94" t="str">
            <v/>
          </cell>
          <cell r="K94" t="str">
            <v>ANTIOQUIA</v>
          </cell>
          <cell r="L94" t="str">
            <v>CAÑASGORDAS</v>
          </cell>
        </row>
        <row r="95">
          <cell r="A95">
            <v>70435316</v>
          </cell>
          <cell r="B95" t="str">
            <v>8909002860</v>
          </cell>
          <cell r="C95" t="str">
            <v>CATASTRO ANTIOQUIA.</v>
          </cell>
          <cell r="D95" t="str">
            <v>C.C.</v>
          </cell>
          <cell r="E95" t="str">
            <v>70435316</v>
          </cell>
          <cell r="F95" t="str">
            <v xml:space="preserve">QUINCHIA ARIAS                 EDUAR LEDIS         </v>
          </cell>
          <cell r="G95">
            <v>0</v>
          </cell>
          <cell r="H95" t="str">
            <v>1381001001004100038000000000</v>
          </cell>
          <cell r="I95" t="str">
            <v xml:space="preserve">KR 30 N 36-50                                    </v>
          </cell>
          <cell r="J95" t="str">
            <v xml:space="preserve">011-16871      </v>
          </cell>
          <cell r="K95" t="str">
            <v>ANTIOQUIA</v>
          </cell>
          <cell r="L95" t="str">
            <v>CAÑASGORDAS</v>
          </cell>
        </row>
        <row r="96">
          <cell r="A96">
            <v>70435316</v>
          </cell>
          <cell r="B96" t="str">
            <v>8909002860</v>
          </cell>
          <cell r="C96" t="str">
            <v>CATASTRO ANTIOQUIA.</v>
          </cell>
          <cell r="D96" t="str">
            <v>C.C.</v>
          </cell>
          <cell r="E96" t="str">
            <v>70435316</v>
          </cell>
          <cell r="F96" t="str">
            <v xml:space="preserve">QUINCHIA ARIAS                 EDUAR LEDIS         </v>
          </cell>
          <cell r="G96">
            <v>0</v>
          </cell>
          <cell r="H96" t="str">
            <v>1382001000002400035000000000</v>
          </cell>
          <cell r="I96" t="str">
            <v xml:space="preserve">LA SABANITA                                      </v>
          </cell>
          <cell r="J96" t="str">
            <v xml:space="preserve">011-18557      </v>
          </cell>
          <cell r="K96" t="str">
            <v>ANTIOQUIA</v>
          </cell>
          <cell r="L96" t="str">
            <v>CAÑASGORDAS</v>
          </cell>
        </row>
        <row r="97">
          <cell r="A97">
            <v>70436075</v>
          </cell>
          <cell r="B97" t="str">
            <v>8909002860</v>
          </cell>
          <cell r="C97" t="str">
            <v>CATASTRO ANTIOQUIA.</v>
          </cell>
          <cell r="D97" t="str">
            <v>C.C.</v>
          </cell>
          <cell r="E97" t="str">
            <v>70436075</v>
          </cell>
          <cell r="F97" t="str">
            <v xml:space="preserve">ALCARAZ         CARTAGENA      IVAN DARIO          </v>
          </cell>
          <cell r="G97">
            <v>0</v>
          </cell>
          <cell r="H97" t="str">
            <v>1382004000000700148000000000</v>
          </cell>
          <cell r="I97" t="str">
            <v xml:space="preserve">S.N.                                             </v>
          </cell>
          <cell r="J97" t="str">
            <v/>
          </cell>
          <cell r="K97" t="str">
            <v>ANTIOQUIA</v>
          </cell>
          <cell r="L97" t="str">
            <v>CAÑASGORDAS</v>
          </cell>
        </row>
        <row r="98">
          <cell r="A98">
            <v>70436075</v>
          </cell>
          <cell r="B98" t="str">
            <v>8909002860</v>
          </cell>
          <cell r="C98" t="str">
            <v>CATASTRO ANTIOQUIA.</v>
          </cell>
          <cell r="D98" t="str">
            <v>C.C.</v>
          </cell>
          <cell r="E98" t="str">
            <v>70436075</v>
          </cell>
          <cell r="F98" t="str">
            <v xml:space="preserve">ALCARAZ         CARTAGENA      IVAN DARIO          </v>
          </cell>
          <cell r="G98">
            <v>0</v>
          </cell>
          <cell r="H98" t="str">
            <v>1382004000001000026000000000</v>
          </cell>
          <cell r="I98" t="str">
            <v xml:space="preserve">BELLA VISTA                                      </v>
          </cell>
          <cell r="J98" t="str">
            <v/>
          </cell>
          <cell r="K98" t="str">
            <v>ANTIOQUIA</v>
          </cell>
          <cell r="L98" t="str">
            <v>CAÑASGORDAS</v>
          </cell>
        </row>
        <row r="99">
          <cell r="A99">
            <v>71934974</v>
          </cell>
          <cell r="B99" t="str">
            <v>8909002860</v>
          </cell>
          <cell r="C99" t="str">
            <v>CATASTRO ANTIOQUIA.</v>
          </cell>
          <cell r="D99" t="str">
            <v>C.C.</v>
          </cell>
          <cell r="E99" t="str">
            <v>71934974</v>
          </cell>
          <cell r="F99" t="str">
            <v xml:space="preserve">TABARES USUGA                  JOSE LEONEL         </v>
          </cell>
          <cell r="G99">
            <v>0</v>
          </cell>
          <cell r="H99" t="str">
            <v>1381001001000500021000000000</v>
          </cell>
          <cell r="I99" t="str">
            <v xml:space="preserve">CR 30 N 23A-440                                  </v>
          </cell>
          <cell r="J99" t="str">
            <v xml:space="preserve">011-17071      </v>
          </cell>
          <cell r="K99" t="str">
            <v>ANTIOQUIA</v>
          </cell>
          <cell r="L99" t="str">
            <v>CAÑASGORDAS</v>
          </cell>
        </row>
        <row r="100">
          <cell r="A100">
            <v>71934974</v>
          </cell>
          <cell r="B100" t="str">
            <v>8909002860</v>
          </cell>
          <cell r="C100" t="str">
            <v>CATASTRO ANTIOQUIA.</v>
          </cell>
          <cell r="D100" t="str">
            <v>C.C.</v>
          </cell>
          <cell r="E100" t="str">
            <v>71934974</v>
          </cell>
          <cell r="F100" t="str">
            <v xml:space="preserve">TABARES USUGA                  JOSE LEONEL         </v>
          </cell>
          <cell r="G100">
            <v>0</v>
          </cell>
          <cell r="H100" t="str">
            <v>1382001000000500046000000000</v>
          </cell>
          <cell r="I100" t="str">
            <v xml:space="preserve">LA AMOLADORA                                     </v>
          </cell>
          <cell r="J100" t="str">
            <v xml:space="preserve">011-17395      </v>
          </cell>
          <cell r="K100" t="str">
            <v>ANTIOQUIA</v>
          </cell>
          <cell r="L100" t="str">
            <v>CAÑASGORDAS</v>
          </cell>
        </row>
        <row r="101">
          <cell r="A101">
            <v>71976025</v>
          </cell>
          <cell r="B101" t="str">
            <v>8909002860</v>
          </cell>
          <cell r="C101" t="str">
            <v>CATASTRO ANTIOQUIA.</v>
          </cell>
          <cell r="D101" t="str">
            <v>C.C.</v>
          </cell>
          <cell r="E101" t="str">
            <v>71976025</v>
          </cell>
          <cell r="F101" t="str">
            <v xml:space="preserve">RUEDA MANCO                    HORACIO DE JESUS    </v>
          </cell>
          <cell r="G101">
            <v>0</v>
          </cell>
          <cell r="H101" t="str">
            <v>1382004000000800029000000000</v>
          </cell>
          <cell r="I101" t="str">
            <v xml:space="preserve">BUENAVISTA                                       </v>
          </cell>
          <cell r="J101" t="str">
            <v xml:space="preserve">011-15486      </v>
          </cell>
          <cell r="K101" t="str">
            <v>ANTIOQUIA</v>
          </cell>
          <cell r="L101" t="str">
            <v>CAÑASGORDAS</v>
          </cell>
        </row>
        <row r="102">
          <cell r="A102">
            <v>71976025</v>
          </cell>
          <cell r="B102" t="str">
            <v>8909002860</v>
          </cell>
          <cell r="C102" t="str">
            <v>CATASTRO ANTIOQUIA.</v>
          </cell>
          <cell r="D102" t="str">
            <v>C.C.</v>
          </cell>
          <cell r="E102" t="str">
            <v>71976025</v>
          </cell>
          <cell r="F102" t="str">
            <v xml:space="preserve">RUEDA MANCO                    HORACIO DE JESUS    </v>
          </cell>
          <cell r="G102">
            <v>0</v>
          </cell>
          <cell r="H102" t="str">
            <v>1382004000000800030000000000</v>
          </cell>
          <cell r="I102" t="str">
            <v xml:space="preserve">BUENA VISTA                                      </v>
          </cell>
          <cell r="J102" t="str">
            <v/>
          </cell>
          <cell r="K102" t="str">
            <v>ANTIOQUIA</v>
          </cell>
          <cell r="L102" t="str">
            <v>CAÑASGORDAS</v>
          </cell>
        </row>
        <row r="103">
          <cell r="A103">
            <v>98529209</v>
          </cell>
          <cell r="B103" t="str">
            <v>8909002860</v>
          </cell>
          <cell r="C103" t="str">
            <v>CATASTRO ANTIOQUIA.</v>
          </cell>
          <cell r="D103" t="str">
            <v>C.C.</v>
          </cell>
          <cell r="E103" t="str">
            <v>98529209</v>
          </cell>
          <cell r="F103" t="str">
            <v xml:space="preserve">FLOREZ ZAPATA                  LEON AUGUSTO        </v>
          </cell>
          <cell r="G103">
            <v>0</v>
          </cell>
          <cell r="H103" t="str">
            <v>1382001000002900079000000000</v>
          </cell>
          <cell r="I103" t="str">
            <v xml:space="preserve">BARRANCON                                        </v>
          </cell>
          <cell r="J103" t="str">
            <v/>
          </cell>
          <cell r="K103" t="str">
            <v>ANTIOQUIA</v>
          </cell>
          <cell r="L103" t="str">
            <v>CAÑASGORDAS</v>
          </cell>
        </row>
        <row r="104">
          <cell r="A104">
            <v>98529209</v>
          </cell>
          <cell r="B104" t="str">
            <v>8909002860</v>
          </cell>
          <cell r="C104" t="str">
            <v>CATASTRO ANTIOQUIA.</v>
          </cell>
          <cell r="D104" t="str">
            <v>C.C.</v>
          </cell>
          <cell r="E104" t="str">
            <v>98529209</v>
          </cell>
          <cell r="F104" t="str">
            <v xml:space="preserve">FLOREZ ZAPATA                  LEON AUGUSTO        </v>
          </cell>
          <cell r="G104">
            <v>0</v>
          </cell>
          <cell r="H104" t="str">
            <v>1382004000000500012000000000</v>
          </cell>
          <cell r="I104" t="str">
            <v xml:space="preserve">LA  ESTERLINA                                    </v>
          </cell>
          <cell r="J104" t="str">
            <v xml:space="preserve">011-17603      </v>
          </cell>
          <cell r="K104" t="str">
            <v>ANTIOQUIA</v>
          </cell>
          <cell r="L104" t="str">
            <v>CAÑASGORDAS</v>
          </cell>
        </row>
        <row r="105">
          <cell r="A105">
            <v>1035302893</v>
          </cell>
          <cell r="B105" t="str">
            <v>8909002860</v>
          </cell>
          <cell r="C105" t="str">
            <v>CATASTRO ANTIOQUIA.</v>
          </cell>
          <cell r="D105" t="str">
            <v>R. C.</v>
          </cell>
          <cell r="E105" t="str">
            <v>1035302893</v>
          </cell>
          <cell r="F105" t="str">
            <v xml:space="preserve">MANCO VALENCIA                 URIEL ESTEBAN       </v>
          </cell>
          <cell r="G105">
            <v>0</v>
          </cell>
          <cell r="H105" t="str">
            <v>1381001001004500009000000000</v>
          </cell>
          <cell r="I105" t="str">
            <v xml:space="preserve">CL 36 N 30-42 INT 102                            </v>
          </cell>
          <cell r="J105" t="str">
            <v xml:space="preserve">011-17620      </v>
          </cell>
          <cell r="K105" t="str">
            <v>ANTIOQUIA</v>
          </cell>
          <cell r="L105" t="str">
            <v>CAÑASGORDAS</v>
          </cell>
        </row>
        <row r="106">
          <cell r="A106">
            <v>1035302893</v>
          </cell>
          <cell r="B106" t="str">
            <v>8909002860</v>
          </cell>
          <cell r="C106" t="str">
            <v>CATASTRO ANTIOQUIA.</v>
          </cell>
          <cell r="D106" t="str">
            <v>R. C.</v>
          </cell>
          <cell r="E106" t="str">
            <v>1035302893</v>
          </cell>
          <cell r="F106" t="str">
            <v xml:space="preserve">MANCO VALENCIA                 URIEL ESTEBAN       </v>
          </cell>
          <cell r="G106">
            <v>0</v>
          </cell>
          <cell r="H106" t="str">
            <v>1382001000001400052000000000</v>
          </cell>
          <cell r="I106" t="str">
            <v xml:space="preserve">EL PASO                                          </v>
          </cell>
          <cell r="J106" t="str">
            <v xml:space="preserve">011-13928      </v>
          </cell>
          <cell r="K106" t="str">
            <v>ANTIOQUIA</v>
          </cell>
          <cell r="L106" t="str">
            <v>CAÑASGORDAS</v>
          </cell>
        </row>
        <row r="107">
          <cell r="A107">
            <v>1035304027</v>
          </cell>
          <cell r="B107" t="str">
            <v>8909002860</v>
          </cell>
          <cell r="C107" t="str">
            <v>CATASTRO ANTIOQUIA.</v>
          </cell>
          <cell r="D107" t="str">
            <v>R. C.</v>
          </cell>
          <cell r="E107" t="str">
            <v>1035304027</v>
          </cell>
          <cell r="F107" t="str">
            <v xml:space="preserve">VELASQUEZ DIAZ                 EDWIN ALONSO        </v>
          </cell>
          <cell r="G107">
            <v>0</v>
          </cell>
          <cell r="H107" t="str">
            <v>1382001000001400007000000000</v>
          </cell>
          <cell r="I107" t="str">
            <v xml:space="preserve">LA LINDA                                         </v>
          </cell>
          <cell r="J107" t="str">
            <v xml:space="preserve">011-14814      </v>
          </cell>
          <cell r="K107" t="str">
            <v>ANTIOQUIA</v>
          </cell>
          <cell r="L107" t="str">
            <v>CAÑASGORDAS</v>
          </cell>
        </row>
        <row r="108">
          <cell r="A108">
            <v>1035304027</v>
          </cell>
          <cell r="B108" t="str">
            <v>8909002860</v>
          </cell>
          <cell r="C108" t="str">
            <v>CATASTRO ANTIOQUIA.</v>
          </cell>
          <cell r="D108" t="str">
            <v>R. C.</v>
          </cell>
          <cell r="E108" t="str">
            <v>1035304027</v>
          </cell>
          <cell r="F108" t="str">
            <v xml:space="preserve">VELASQUEZ DIAZ                 EDWIN ALONSO        </v>
          </cell>
          <cell r="G108">
            <v>0</v>
          </cell>
          <cell r="H108" t="str">
            <v>1382001000001900001000000000</v>
          </cell>
          <cell r="I108" t="str">
            <v xml:space="preserve">CHONTADURO  VIEJO                                </v>
          </cell>
          <cell r="J108" t="str">
            <v xml:space="preserve">011-14061      </v>
          </cell>
          <cell r="K108" t="str">
            <v>ANTIOQUIA</v>
          </cell>
          <cell r="L108" t="str">
            <v>CAÑASGORDAS</v>
          </cell>
        </row>
        <row r="109">
          <cell r="A109">
            <v>1035304027</v>
          </cell>
          <cell r="B109" t="str">
            <v>8909002860</v>
          </cell>
          <cell r="C109" t="str">
            <v>CATASTRO ANTIOQUIA.</v>
          </cell>
          <cell r="D109" t="str">
            <v>R. C.</v>
          </cell>
          <cell r="E109" t="str">
            <v>1035304027</v>
          </cell>
          <cell r="F109" t="str">
            <v xml:space="preserve">VELASQUEZ DIAZ                 EDWIN ALONSO        </v>
          </cell>
          <cell r="G109">
            <v>0</v>
          </cell>
          <cell r="H109" t="str">
            <v>1382002000000200020000000000</v>
          </cell>
          <cell r="I109" t="str">
            <v xml:space="preserve">GUADUAS                                          </v>
          </cell>
          <cell r="J109" t="str">
            <v xml:space="preserve">011-19394      </v>
          </cell>
          <cell r="K109" t="str">
            <v>ANTIOQUIA</v>
          </cell>
          <cell r="L109" t="str">
            <v>CAÑASGORDAS</v>
          </cell>
        </row>
        <row r="110">
          <cell r="A110">
            <v>1038335088</v>
          </cell>
          <cell r="B110" t="str">
            <v>8909002860</v>
          </cell>
          <cell r="C110" t="str">
            <v>CATASTRO ANTIOQUIA.</v>
          </cell>
          <cell r="D110" t="str">
            <v>R. C.</v>
          </cell>
          <cell r="E110" t="str">
            <v>1038335088</v>
          </cell>
          <cell r="F110" t="str">
            <v xml:space="preserve">CORREA ARIAS                   LEIDY JOHANA        </v>
          </cell>
          <cell r="G110">
            <v>0</v>
          </cell>
          <cell r="H110" t="str">
            <v>1382002000000200004000000000</v>
          </cell>
          <cell r="I110" t="str">
            <v xml:space="preserve">CHORORO                                          </v>
          </cell>
          <cell r="J110" t="str">
            <v xml:space="preserve">011-15123      </v>
          </cell>
          <cell r="K110" t="str">
            <v>ANTIOQUIA</v>
          </cell>
          <cell r="L110" t="str">
            <v>CAÑASGORDAS</v>
          </cell>
        </row>
        <row r="111">
          <cell r="A111">
            <v>604391</v>
          </cell>
          <cell r="B111" t="str">
            <v>8909002860</v>
          </cell>
          <cell r="C111" t="str">
            <v>CATASTRO ANTIOQUIA.</v>
          </cell>
          <cell r="D111" t="str">
            <v>C.C.</v>
          </cell>
          <cell r="E111" t="str">
            <v>604391</v>
          </cell>
          <cell r="F111" t="str">
            <v xml:space="preserve">DAVID USUGA                    ANTONIO             </v>
          </cell>
          <cell r="G111">
            <v>1</v>
          </cell>
          <cell r="H111" t="str">
            <v>1382001000000300054000000000</v>
          </cell>
          <cell r="I111" t="str">
            <v xml:space="preserve">S.N.                                             </v>
          </cell>
          <cell r="J111" t="str">
            <v/>
          </cell>
          <cell r="K111" t="str">
            <v>ANTIOQUIA</v>
          </cell>
          <cell r="L111" t="str">
            <v>CAÑASGORDAS</v>
          </cell>
        </row>
        <row r="112">
          <cell r="A112">
            <v>606457</v>
          </cell>
          <cell r="B112" t="str">
            <v>8909002860</v>
          </cell>
          <cell r="C112" t="str">
            <v>CATASTRO ANTIOQUIA.</v>
          </cell>
          <cell r="D112" t="str">
            <v>C.C.</v>
          </cell>
          <cell r="E112" t="str">
            <v>606457</v>
          </cell>
          <cell r="F112" t="str">
            <v xml:space="preserve">HOLGUIN DURANGO                GERARDO ANTONIO     </v>
          </cell>
          <cell r="G112">
            <v>1</v>
          </cell>
          <cell r="H112" t="str">
            <v>1381001001002000011000100006</v>
          </cell>
          <cell r="I112" t="str">
            <v xml:space="preserve">DG 28 N 27-20 A 202                              </v>
          </cell>
          <cell r="J112" t="str">
            <v xml:space="preserve">011-19056      </v>
          </cell>
          <cell r="K112" t="str">
            <v>ANTIOQUIA</v>
          </cell>
          <cell r="L112" t="str">
            <v>CAÑASGORDAS</v>
          </cell>
        </row>
        <row r="113">
          <cell r="A113">
            <v>610909</v>
          </cell>
          <cell r="B113" t="str">
            <v>8909002860</v>
          </cell>
          <cell r="C113" t="str">
            <v>CATASTRO ANTIOQUIA.</v>
          </cell>
          <cell r="D113" t="str">
            <v>C.C.</v>
          </cell>
          <cell r="E113" t="str">
            <v>610909</v>
          </cell>
          <cell r="F113" t="str">
            <v xml:space="preserve">GUISAO          ZAPATA         LUIS ANGEL          </v>
          </cell>
          <cell r="G113">
            <v>1</v>
          </cell>
          <cell r="H113" t="str">
            <v>1382001000001500007000000000</v>
          </cell>
          <cell r="I113" t="str">
            <v xml:space="preserve">GUADUAL                                          </v>
          </cell>
          <cell r="J113" t="str">
            <v/>
          </cell>
          <cell r="K113" t="str">
            <v>ANTIOQUIA</v>
          </cell>
          <cell r="L113" t="str">
            <v>CAÑASGORDAS</v>
          </cell>
        </row>
        <row r="114">
          <cell r="A114">
            <v>610974</v>
          </cell>
          <cell r="B114" t="str">
            <v>8909002860</v>
          </cell>
          <cell r="C114" t="str">
            <v>CATASTRO ANTIOQUIA.</v>
          </cell>
          <cell r="D114" t="str">
            <v>C.C.</v>
          </cell>
          <cell r="E114" t="str">
            <v>610974</v>
          </cell>
          <cell r="F114" t="str">
            <v xml:space="preserve">ARIAS RUEDA                    JOSE JULIAN         </v>
          </cell>
          <cell r="G114">
            <v>1</v>
          </cell>
          <cell r="H114" t="str">
            <v>1381001001000400008000000000</v>
          </cell>
          <cell r="I114" t="str">
            <v xml:space="preserve">CL 23 N 29-46                                    </v>
          </cell>
          <cell r="J114" t="str">
            <v xml:space="preserve">011-13676      </v>
          </cell>
          <cell r="K114" t="str">
            <v>ANTIOQUIA</v>
          </cell>
          <cell r="L114" t="str">
            <v>CAÑASGORDAS</v>
          </cell>
        </row>
        <row r="115">
          <cell r="A115">
            <v>613041</v>
          </cell>
          <cell r="B115" t="str">
            <v>8909002860</v>
          </cell>
          <cell r="C115" t="str">
            <v>CATASTRO ANTIOQUIA.</v>
          </cell>
          <cell r="D115" t="str">
            <v>C.C.</v>
          </cell>
          <cell r="E115" t="str">
            <v>613041</v>
          </cell>
          <cell r="F115" t="str">
            <v xml:space="preserve">VARELA RODRIGUEZ               GONZALO ANTONIO     </v>
          </cell>
          <cell r="G115">
            <v>1</v>
          </cell>
          <cell r="H115" t="str">
            <v>1381002001000200004000000000</v>
          </cell>
          <cell r="I115" t="str">
            <v xml:space="preserve">CR 20 N 17-                                      </v>
          </cell>
          <cell r="J115" t="str">
            <v xml:space="preserve">011-19747      </v>
          </cell>
          <cell r="K115" t="str">
            <v>ANTIOQUIA</v>
          </cell>
          <cell r="L115" t="str">
            <v>CAÑASGORDAS</v>
          </cell>
        </row>
        <row r="116">
          <cell r="A116">
            <v>613347</v>
          </cell>
          <cell r="B116" t="str">
            <v>8909002860</v>
          </cell>
          <cell r="C116" t="str">
            <v>CATASTRO ANTIOQUIA.</v>
          </cell>
          <cell r="D116" t="str">
            <v>C.C.</v>
          </cell>
          <cell r="E116" t="str">
            <v>613347</v>
          </cell>
          <cell r="F116" t="str">
            <v xml:space="preserve">DURANGO GUISAO                 ISRAEL              </v>
          </cell>
          <cell r="G116">
            <v>1</v>
          </cell>
          <cell r="H116" t="str">
            <v>1382003000000400011000000000</v>
          </cell>
          <cell r="I116" t="str">
            <v xml:space="preserve">BUENAVISTA                                       </v>
          </cell>
          <cell r="J116" t="str">
            <v xml:space="preserve">011-14368      </v>
          </cell>
          <cell r="K116" t="str">
            <v>ANTIOQUIA</v>
          </cell>
          <cell r="L116" t="str">
            <v>CAÑASGORDAS</v>
          </cell>
        </row>
        <row r="117">
          <cell r="A117">
            <v>613374</v>
          </cell>
          <cell r="B117" t="str">
            <v>8909002860</v>
          </cell>
          <cell r="C117" t="str">
            <v>CATASTRO ANTIOQUIA.</v>
          </cell>
          <cell r="D117" t="str">
            <v>C.C.</v>
          </cell>
          <cell r="E117" t="str">
            <v>613374</v>
          </cell>
          <cell r="F117" t="str">
            <v xml:space="preserve">LOPEZ           VARGAS         LUIS CARLOS         </v>
          </cell>
          <cell r="G117">
            <v>1</v>
          </cell>
          <cell r="H117" t="str">
            <v>1382003000000800019000000000</v>
          </cell>
          <cell r="I117" t="str">
            <v xml:space="preserve">S.N.                                             </v>
          </cell>
          <cell r="J117" t="str">
            <v/>
          </cell>
          <cell r="K117" t="str">
            <v>ANTIOQUIA</v>
          </cell>
          <cell r="L117" t="str">
            <v>CAÑASGORDAS</v>
          </cell>
        </row>
        <row r="118">
          <cell r="A118">
            <v>3363130</v>
          </cell>
          <cell r="B118" t="str">
            <v>8909002860</v>
          </cell>
          <cell r="C118" t="str">
            <v>CATASTRO ANTIOQUIA.</v>
          </cell>
          <cell r="D118" t="str">
            <v>C.C.</v>
          </cell>
          <cell r="E118" t="str">
            <v>3363130</v>
          </cell>
          <cell r="F118" t="str">
            <v xml:space="preserve">LOPERA PUERTA                  ROGER ALBERTO       </v>
          </cell>
          <cell r="G118">
            <v>1</v>
          </cell>
          <cell r="H118" t="str">
            <v>1381001001003700045000000000</v>
          </cell>
          <cell r="I118" t="str">
            <v xml:space="preserve">CR 30 N 33-67                                    </v>
          </cell>
          <cell r="J118" t="str">
            <v xml:space="preserve">011-13750      </v>
          </cell>
          <cell r="K118" t="str">
            <v>ANTIOQUIA</v>
          </cell>
          <cell r="L118" t="str">
            <v>CAÑASGORDAS</v>
          </cell>
        </row>
        <row r="119">
          <cell r="A119">
            <v>3422006</v>
          </cell>
          <cell r="B119" t="str">
            <v>8909002860</v>
          </cell>
          <cell r="C119" t="str">
            <v>CATASTRO ANTIOQUIA.</v>
          </cell>
          <cell r="D119" t="str">
            <v>C.C.</v>
          </cell>
          <cell r="E119" t="str">
            <v>3422006</v>
          </cell>
          <cell r="F119" t="str">
            <v xml:space="preserve">USUGA           ABENDA?O       ARCES ALDEMAR       </v>
          </cell>
          <cell r="G119">
            <v>1</v>
          </cell>
          <cell r="H119" t="str">
            <v>1382002000000800141000000000</v>
          </cell>
          <cell r="I119" t="str">
            <v xml:space="preserve">S.N.                                             </v>
          </cell>
          <cell r="J119" t="str">
            <v/>
          </cell>
          <cell r="K119" t="str">
            <v>ANTIOQUIA</v>
          </cell>
          <cell r="L119" t="str">
            <v>CAÑASGORDAS</v>
          </cell>
        </row>
        <row r="120">
          <cell r="A120">
            <v>3429093</v>
          </cell>
          <cell r="B120" t="str">
            <v>8909002860</v>
          </cell>
          <cell r="C120" t="str">
            <v>CATASTRO ANTIOQUIA.</v>
          </cell>
          <cell r="D120" t="str">
            <v>C.C.</v>
          </cell>
          <cell r="E120" t="str">
            <v>3429093</v>
          </cell>
          <cell r="F120" t="str">
            <v xml:space="preserve">PULGARIN GUZMAN                ANDRES AVELINO      </v>
          </cell>
          <cell r="G120">
            <v>1</v>
          </cell>
          <cell r="H120" t="str">
            <v>1382001000002800057000000000</v>
          </cell>
          <cell r="I120" t="str">
            <v xml:space="preserve">LAS BRISAS                                       </v>
          </cell>
          <cell r="J120" t="str">
            <v xml:space="preserve">011-18036      </v>
          </cell>
          <cell r="K120" t="str">
            <v>ANTIOQUIA</v>
          </cell>
          <cell r="L120" t="str">
            <v>CAÑASGORDAS</v>
          </cell>
        </row>
        <row r="121">
          <cell r="A121">
            <v>3430007</v>
          </cell>
          <cell r="B121" t="str">
            <v>8909002860</v>
          </cell>
          <cell r="C121" t="str">
            <v>CATASTRO ANTIOQUIA.</v>
          </cell>
          <cell r="D121" t="str">
            <v>C.C.</v>
          </cell>
          <cell r="E121" t="str">
            <v>3430007</v>
          </cell>
          <cell r="F121" t="str">
            <v xml:space="preserve">MAZO GUERRA                    RUBEN ANTONIO       </v>
          </cell>
          <cell r="G121">
            <v>1</v>
          </cell>
          <cell r="H121" t="str">
            <v>1381001001003200008000000000</v>
          </cell>
          <cell r="I121" t="str">
            <v xml:space="preserve">CR 32 N 31-56                                    </v>
          </cell>
          <cell r="J121" t="str">
            <v xml:space="preserve">011-14175      </v>
          </cell>
          <cell r="K121" t="str">
            <v>ANTIOQUIA</v>
          </cell>
          <cell r="L121" t="str">
            <v>CAÑASGORDAS</v>
          </cell>
        </row>
        <row r="122">
          <cell r="A122">
            <v>3430060</v>
          </cell>
          <cell r="B122" t="str">
            <v>8909002860</v>
          </cell>
          <cell r="C122" t="str">
            <v>CATASTRO ANTIOQUIA.</v>
          </cell>
          <cell r="D122" t="str">
            <v>C.C.</v>
          </cell>
          <cell r="E122" t="str">
            <v>3430060</v>
          </cell>
          <cell r="F122" t="str">
            <v xml:space="preserve">MONTOYA RODRIGUEZ              TOBIAS              </v>
          </cell>
          <cell r="G122">
            <v>1</v>
          </cell>
          <cell r="H122" t="str">
            <v>1381001001000400012000000000</v>
          </cell>
          <cell r="I122" t="str">
            <v xml:space="preserve">CL 23 N 29-80                                    </v>
          </cell>
          <cell r="J122" t="str">
            <v xml:space="preserve">011-19658      </v>
          </cell>
          <cell r="K122" t="str">
            <v>ANTIOQUIA</v>
          </cell>
          <cell r="L122" t="str">
            <v>CAÑASGORDAS</v>
          </cell>
        </row>
        <row r="123">
          <cell r="A123">
            <v>3430222</v>
          </cell>
          <cell r="B123" t="str">
            <v>8909002860</v>
          </cell>
          <cell r="C123" t="str">
            <v>CATASTRO ANTIOQUIA.</v>
          </cell>
          <cell r="D123" t="str">
            <v>C.C.</v>
          </cell>
          <cell r="E123" t="str">
            <v>3430222</v>
          </cell>
          <cell r="F123" t="str">
            <v xml:space="preserve">GOMEZ           LOAIZA         HERIBERTO           </v>
          </cell>
          <cell r="G123">
            <v>1</v>
          </cell>
          <cell r="H123" t="str">
            <v>1382001000000400019000000000</v>
          </cell>
          <cell r="I123" t="str">
            <v xml:space="preserve">LA ESPERANZA                                     </v>
          </cell>
          <cell r="J123" t="str">
            <v xml:space="preserve">011-15533      </v>
          </cell>
          <cell r="K123" t="str">
            <v>ANTIOQUIA</v>
          </cell>
          <cell r="L123" t="str">
            <v>CAÑASGORDAS</v>
          </cell>
        </row>
        <row r="124">
          <cell r="A124">
            <v>3430371</v>
          </cell>
          <cell r="B124" t="str">
            <v>8909002860</v>
          </cell>
          <cell r="C124" t="str">
            <v>CATASTRO ANTIOQUIA.</v>
          </cell>
          <cell r="D124" t="str">
            <v>C.C.</v>
          </cell>
          <cell r="E124" t="str">
            <v>3430371</v>
          </cell>
          <cell r="F124" t="str">
            <v xml:space="preserve">USUGA           CORREA         AGUSTIN             </v>
          </cell>
          <cell r="G124">
            <v>1</v>
          </cell>
          <cell r="H124" t="str">
            <v>1382002000000700001000000000</v>
          </cell>
          <cell r="I124" t="str">
            <v xml:space="preserve">S.N.                                             </v>
          </cell>
          <cell r="J124" t="str">
            <v/>
          </cell>
          <cell r="K124" t="str">
            <v>ANTIOQUIA</v>
          </cell>
          <cell r="L124" t="str">
            <v>CAÑASGORDAS</v>
          </cell>
        </row>
        <row r="125">
          <cell r="A125">
            <v>3430389</v>
          </cell>
          <cell r="B125" t="str">
            <v>8909002860</v>
          </cell>
          <cell r="C125" t="str">
            <v>CATASTRO ANTIOQUIA.</v>
          </cell>
          <cell r="D125" t="str">
            <v>C.C.</v>
          </cell>
          <cell r="E125" t="str">
            <v>3430389</v>
          </cell>
          <cell r="F125" t="str">
            <v xml:space="preserve">DAVID ARTEAGA                  JUAN DE JESUS       </v>
          </cell>
          <cell r="G125">
            <v>1</v>
          </cell>
          <cell r="H125" t="str">
            <v>1382001000002100005000000000</v>
          </cell>
          <cell r="I125" t="str">
            <v xml:space="preserve">LA ALEGRIA                                       </v>
          </cell>
          <cell r="J125" t="str">
            <v xml:space="preserve">011-18684      </v>
          </cell>
          <cell r="K125" t="str">
            <v>ANTIOQUIA</v>
          </cell>
          <cell r="L125" t="str">
            <v>CAÑASGORDAS</v>
          </cell>
        </row>
        <row r="126">
          <cell r="A126">
            <v>3430426</v>
          </cell>
          <cell r="B126" t="str">
            <v>8909002860</v>
          </cell>
          <cell r="C126" t="str">
            <v>CATASTRO ANTIOQUIA.</v>
          </cell>
          <cell r="D126" t="str">
            <v>C.C.</v>
          </cell>
          <cell r="E126" t="str">
            <v>3430426</v>
          </cell>
          <cell r="F126" t="str">
            <v xml:space="preserve">CASTA?EDA RODRIGUEZ            LIBARDO ANTONIO     </v>
          </cell>
          <cell r="G126">
            <v>1</v>
          </cell>
          <cell r="H126" t="str">
            <v>1382001000002100039000000000</v>
          </cell>
          <cell r="I126" t="str">
            <v xml:space="preserve">S.N.                                             </v>
          </cell>
          <cell r="J126" t="str">
            <v/>
          </cell>
          <cell r="K126" t="str">
            <v>ANTIOQUIA</v>
          </cell>
          <cell r="L126" t="str">
            <v>CAÑASGORDAS</v>
          </cell>
        </row>
        <row r="127">
          <cell r="A127">
            <v>3430436</v>
          </cell>
          <cell r="B127" t="str">
            <v>8909002860</v>
          </cell>
          <cell r="C127" t="str">
            <v>CATASTRO ANTIOQUIA.</v>
          </cell>
          <cell r="D127" t="str">
            <v>C.C.</v>
          </cell>
          <cell r="E127" t="str">
            <v>3430436</v>
          </cell>
          <cell r="F127" t="str">
            <v xml:space="preserve">MEDINA MARTINEZ                OCTAVIO JOSE        </v>
          </cell>
          <cell r="G127">
            <v>1</v>
          </cell>
          <cell r="H127" t="str">
            <v>1381001001005200001000000000</v>
          </cell>
          <cell r="I127" t="str">
            <v xml:space="preserve">CR 26 N 48A-22                                   </v>
          </cell>
          <cell r="J127" t="str">
            <v xml:space="preserve">011-14945      </v>
          </cell>
          <cell r="K127" t="str">
            <v>ANTIOQUIA</v>
          </cell>
          <cell r="L127" t="str">
            <v>CAÑASGORDAS</v>
          </cell>
        </row>
        <row r="128">
          <cell r="A128">
            <v>3430438</v>
          </cell>
          <cell r="B128" t="str">
            <v>8909002860</v>
          </cell>
          <cell r="C128" t="str">
            <v>CATASTRO ANTIOQUIA.</v>
          </cell>
          <cell r="D128" t="str">
            <v>C.C.</v>
          </cell>
          <cell r="E128" t="str">
            <v>3430438</v>
          </cell>
          <cell r="F128" t="str">
            <v xml:space="preserve">FLOREZ LOPERA                  FIDEL ANTONIO       </v>
          </cell>
          <cell r="G128">
            <v>1</v>
          </cell>
          <cell r="H128" t="str">
            <v>1382004000000300024000000000</v>
          </cell>
          <cell r="I128" t="str">
            <v xml:space="preserve">S.N.                                             </v>
          </cell>
          <cell r="J128" t="str">
            <v xml:space="preserve">000-48         </v>
          </cell>
          <cell r="K128" t="str">
            <v>ANTIOQUIA</v>
          </cell>
          <cell r="L128" t="str">
            <v>CAÑASGORDAS</v>
          </cell>
        </row>
        <row r="129">
          <cell r="A129">
            <v>3430579</v>
          </cell>
          <cell r="B129" t="str">
            <v>8909002860</v>
          </cell>
          <cell r="C129" t="str">
            <v>CATASTRO ANTIOQUIA.</v>
          </cell>
          <cell r="D129" t="str">
            <v>C.C.</v>
          </cell>
          <cell r="E129" t="str">
            <v>3430579</v>
          </cell>
          <cell r="F129" t="str">
            <v xml:space="preserve">SANTA CARDONA                  SEVERIANO           </v>
          </cell>
          <cell r="G129">
            <v>1</v>
          </cell>
          <cell r="H129" t="str">
            <v>1381001001001400019000000000</v>
          </cell>
          <cell r="I129" t="str">
            <v xml:space="preserve">CR 30 N 25-19                                    </v>
          </cell>
          <cell r="J129" t="str">
            <v/>
          </cell>
          <cell r="K129" t="str">
            <v>ANTIOQUIA</v>
          </cell>
          <cell r="L129" t="str">
            <v>CAÑASGORDAS</v>
          </cell>
        </row>
        <row r="130">
          <cell r="A130">
            <v>3430763</v>
          </cell>
          <cell r="B130" t="str">
            <v>8909002860</v>
          </cell>
          <cell r="C130" t="str">
            <v>CATASTRO ANTIOQUIA.</v>
          </cell>
          <cell r="D130" t="str">
            <v>C.C.</v>
          </cell>
          <cell r="E130" t="str">
            <v>3430763</v>
          </cell>
          <cell r="F130" t="str">
            <v xml:space="preserve">CORREA HIGUITA                 RAMON EMILIO        </v>
          </cell>
          <cell r="G130">
            <v>1</v>
          </cell>
          <cell r="H130" t="str">
            <v>1382004000000900010000000000</v>
          </cell>
          <cell r="I130" t="str">
            <v xml:space="preserve">S.N.                                             </v>
          </cell>
          <cell r="J130" t="str">
            <v/>
          </cell>
          <cell r="K130" t="str">
            <v>ANTIOQUIA</v>
          </cell>
          <cell r="L130" t="str">
            <v>CAÑASGORDAS</v>
          </cell>
        </row>
        <row r="131">
          <cell r="A131">
            <v>3430909</v>
          </cell>
          <cell r="B131" t="str">
            <v>8909002860</v>
          </cell>
          <cell r="C131" t="str">
            <v>CATASTRO ANTIOQUIA.</v>
          </cell>
          <cell r="D131" t="str">
            <v>C.C.</v>
          </cell>
          <cell r="E131" t="str">
            <v>3430909</v>
          </cell>
          <cell r="F131" t="str">
            <v xml:space="preserve">MANCO CORREA                   ROBERTO EMILIO      </v>
          </cell>
          <cell r="G131">
            <v>1</v>
          </cell>
          <cell r="H131" t="str">
            <v>1382001000002900014000000000</v>
          </cell>
          <cell r="I131" t="str">
            <v xml:space="preserve">EL JARDIN                                        </v>
          </cell>
          <cell r="J131" t="str">
            <v xml:space="preserve">011-17081      </v>
          </cell>
          <cell r="K131" t="str">
            <v>ANTIOQUIA</v>
          </cell>
          <cell r="L131" t="str">
            <v>CAÑASGORDAS</v>
          </cell>
        </row>
        <row r="132">
          <cell r="A132">
            <v>3430927</v>
          </cell>
          <cell r="B132" t="str">
            <v>8909002860</v>
          </cell>
          <cell r="C132" t="str">
            <v>CATASTRO ANTIOQUIA.</v>
          </cell>
          <cell r="D132" t="str">
            <v>C.C.</v>
          </cell>
          <cell r="E132" t="str">
            <v>3430927</v>
          </cell>
          <cell r="F132" t="str">
            <v xml:space="preserve">CAMPO SEPULVEDA                JESUS SALVADOR      </v>
          </cell>
          <cell r="G132">
            <v>1</v>
          </cell>
          <cell r="H132" t="str">
            <v>1382002000001100003000000000</v>
          </cell>
          <cell r="I132" t="str">
            <v xml:space="preserve">EL  CIPRES                                       </v>
          </cell>
          <cell r="J132" t="str">
            <v xml:space="preserve">011-15895      </v>
          </cell>
          <cell r="K132" t="str">
            <v>ANTIOQUIA</v>
          </cell>
          <cell r="L132" t="str">
            <v>CAÑASGORDAS</v>
          </cell>
        </row>
        <row r="133">
          <cell r="A133">
            <v>3430955</v>
          </cell>
          <cell r="B133" t="str">
            <v>8909002860</v>
          </cell>
          <cell r="C133" t="str">
            <v>CATASTRO ANTIOQUIA.</v>
          </cell>
          <cell r="D133" t="str">
            <v>C.C.</v>
          </cell>
          <cell r="E133" t="str">
            <v>3430955</v>
          </cell>
          <cell r="F133" t="str">
            <v xml:space="preserve">CORREA          QUINTERO       LUIS ANGEL          </v>
          </cell>
          <cell r="G133">
            <v>1</v>
          </cell>
          <cell r="H133" t="str">
            <v>1382001000001400033000000000</v>
          </cell>
          <cell r="I133" t="str">
            <v xml:space="preserve">EL GALLINAZO                                     </v>
          </cell>
          <cell r="J133" t="str">
            <v/>
          </cell>
          <cell r="K133" t="str">
            <v>ANTIOQUIA</v>
          </cell>
          <cell r="L133" t="str">
            <v>CAÑASGORDAS</v>
          </cell>
        </row>
        <row r="134">
          <cell r="A134">
            <v>3430999</v>
          </cell>
          <cell r="B134" t="str">
            <v>8909002860</v>
          </cell>
          <cell r="C134" t="str">
            <v>CATASTRO ANTIOQUIA.</v>
          </cell>
          <cell r="D134" t="str">
            <v>C.C.</v>
          </cell>
          <cell r="E134" t="str">
            <v>3430999</v>
          </cell>
          <cell r="F134" t="str">
            <v xml:space="preserve">HIGUITA CARMONA                LUCIO               </v>
          </cell>
          <cell r="G134">
            <v>1</v>
          </cell>
          <cell r="H134" t="str">
            <v>1382001000002500054000000000</v>
          </cell>
          <cell r="I134" t="str">
            <v xml:space="preserve">EL ROBLE                                         </v>
          </cell>
          <cell r="J134" t="str">
            <v/>
          </cell>
          <cell r="K134" t="str">
            <v>ANTIOQUIA</v>
          </cell>
          <cell r="L134" t="str">
            <v>CAÑASGORDAS</v>
          </cell>
        </row>
        <row r="135">
          <cell r="A135">
            <v>3431066</v>
          </cell>
          <cell r="B135" t="str">
            <v>8909002860</v>
          </cell>
          <cell r="C135" t="str">
            <v>CATASTRO ANTIOQUIA.</v>
          </cell>
          <cell r="D135" t="str">
            <v>C.C.</v>
          </cell>
          <cell r="E135" t="str">
            <v>3431066</v>
          </cell>
          <cell r="F135" t="str">
            <v xml:space="preserve">USUGA RAMIREZ                  JUAN DE DIOS        </v>
          </cell>
          <cell r="G135">
            <v>1</v>
          </cell>
          <cell r="H135" t="str">
            <v>1382004000000600034000000000</v>
          </cell>
          <cell r="I135" t="str">
            <v xml:space="preserve">S.N.                                             </v>
          </cell>
          <cell r="J135" t="str">
            <v/>
          </cell>
          <cell r="K135" t="str">
            <v>ANTIOQUIA</v>
          </cell>
          <cell r="L135" t="str">
            <v>CAÑASGORDAS</v>
          </cell>
        </row>
        <row r="136">
          <cell r="A136">
            <v>3431087</v>
          </cell>
          <cell r="B136" t="str">
            <v>8909002860</v>
          </cell>
          <cell r="C136" t="str">
            <v>CATASTRO ANTIOQUIA.</v>
          </cell>
          <cell r="D136" t="str">
            <v>C.C.</v>
          </cell>
          <cell r="E136" t="str">
            <v>3431087</v>
          </cell>
          <cell r="F136" t="str">
            <v xml:space="preserve">OLIVEROS        OLIVEROS       BERNARDO DE JESUS   </v>
          </cell>
          <cell r="G136">
            <v>1</v>
          </cell>
          <cell r="H136" t="str">
            <v>1382001000000800050000000000</v>
          </cell>
          <cell r="I136" t="str">
            <v xml:space="preserve">MEDIACUESTA                                      </v>
          </cell>
          <cell r="J136" t="str">
            <v/>
          </cell>
          <cell r="K136" t="str">
            <v>ANTIOQUIA</v>
          </cell>
          <cell r="L136" t="str">
            <v>CAÑASGORDAS</v>
          </cell>
        </row>
        <row r="137">
          <cell r="A137">
            <v>3431149</v>
          </cell>
          <cell r="B137" t="str">
            <v>8909002860</v>
          </cell>
          <cell r="C137" t="str">
            <v>CATASTRO ANTIOQUIA.</v>
          </cell>
          <cell r="D137" t="str">
            <v>C.C.</v>
          </cell>
          <cell r="E137" t="str">
            <v>3431149</v>
          </cell>
          <cell r="F137" t="str">
            <v xml:space="preserve">GUISAO          CARMONA        CARLOS JOSE         </v>
          </cell>
          <cell r="G137">
            <v>1</v>
          </cell>
          <cell r="H137" t="str">
            <v>1382001000002500075000000000</v>
          </cell>
          <cell r="I137" t="str">
            <v xml:space="preserve">S.N.                                             </v>
          </cell>
          <cell r="J137" t="str">
            <v/>
          </cell>
          <cell r="K137" t="str">
            <v>ANTIOQUIA</v>
          </cell>
          <cell r="L137" t="str">
            <v>CAÑASGORDAS</v>
          </cell>
        </row>
        <row r="138">
          <cell r="A138">
            <v>3431234</v>
          </cell>
          <cell r="B138" t="str">
            <v>8909002860</v>
          </cell>
          <cell r="C138" t="str">
            <v>CATASTRO ANTIOQUIA.</v>
          </cell>
          <cell r="D138" t="str">
            <v>C.C.</v>
          </cell>
          <cell r="E138" t="str">
            <v>3431234</v>
          </cell>
          <cell r="F138" t="str">
            <v xml:space="preserve">CORREA RUEDA                   JESUS EMILIO        </v>
          </cell>
          <cell r="G138">
            <v>1</v>
          </cell>
          <cell r="H138" t="str">
            <v>1382004000000800046000000000</v>
          </cell>
          <cell r="I138" t="str">
            <v xml:space="preserve">CHUZA                                            </v>
          </cell>
          <cell r="J138" t="str">
            <v xml:space="preserve">011-18520      </v>
          </cell>
          <cell r="K138" t="str">
            <v>ANTIOQUIA</v>
          </cell>
          <cell r="L138" t="str">
            <v>CAÑASGORDAS</v>
          </cell>
        </row>
        <row r="139">
          <cell r="A139">
            <v>3431248</v>
          </cell>
          <cell r="B139" t="str">
            <v>8909002860</v>
          </cell>
          <cell r="C139" t="str">
            <v>CATASTRO ANTIOQUIA.</v>
          </cell>
          <cell r="D139" t="str">
            <v>C.C.</v>
          </cell>
          <cell r="E139" t="str">
            <v>3431248</v>
          </cell>
          <cell r="F139" t="str">
            <v xml:space="preserve">CORREA MANCO                   REINALDO ANTONIO    </v>
          </cell>
          <cell r="G139">
            <v>1</v>
          </cell>
          <cell r="H139" t="str">
            <v>1382004000000700063000000000</v>
          </cell>
          <cell r="I139" t="str">
            <v xml:space="preserve">SANTA  FE                                        </v>
          </cell>
          <cell r="J139" t="str">
            <v xml:space="preserve">011-16691      </v>
          </cell>
          <cell r="K139" t="str">
            <v>ANTIOQUIA</v>
          </cell>
          <cell r="L139" t="str">
            <v>CAÑASGORDAS</v>
          </cell>
        </row>
        <row r="140">
          <cell r="A140">
            <v>3431265</v>
          </cell>
          <cell r="B140" t="str">
            <v>8909002860</v>
          </cell>
          <cell r="C140" t="str">
            <v>CATASTRO ANTIOQUIA.</v>
          </cell>
          <cell r="D140" t="str">
            <v>C.C.</v>
          </cell>
          <cell r="E140" t="str">
            <v>3431265</v>
          </cell>
          <cell r="F140" t="str">
            <v xml:space="preserve">MURILLO HIGUITA                ANTONIO JOSE        </v>
          </cell>
          <cell r="G140">
            <v>1</v>
          </cell>
          <cell r="H140" t="str">
            <v>1382001000001000051000000000</v>
          </cell>
          <cell r="I140" t="str">
            <v xml:space="preserve">EL  PRADO                                        </v>
          </cell>
          <cell r="J140" t="str">
            <v xml:space="preserve">000-552        </v>
          </cell>
          <cell r="K140" t="str">
            <v>ANTIOQUIA</v>
          </cell>
          <cell r="L140" t="str">
            <v>CAÑASGORDAS</v>
          </cell>
        </row>
        <row r="141">
          <cell r="A141">
            <v>3431279</v>
          </cell>
          <cell r="B141" t="str">
            <v>8909002860</v>
          </cell>
          <cell r="C141" t="str">
            <v>CATASTRO ANTIOQUIA.</v>
          </cell>
          <cell r="D141" t="str">
            <v>C.C.</v>
          </cell>
          <cell r="E141" t="str">
            <v>3431279</v>
          </cell>
          <cell r="F141" t="str">
            <v xml:space="preserve">HURTADO         USUGA          JOSE REINALDO       </v>
          </cell>
          <cell r="G141">
            <v>1</v>
          </cell>
          <cell r="H141" t="str">
            <v>1382004000000300049000000000</v>
          </cell>
          <cell r="I141" t="str">
            <v xml:space="preserve">S.N.                                             </v>
          </cell>
          <cell r="J141" t="str">
            <v/>
          </cell>
          <cell r="K141" t="str">
            <v>ANTIOQUIA</v>
          </cell>
          <cell r="L141" t="str">
            <v>CAÑASGORDAS</v>
          </cell>
        </row>
        <row r="142">
          <cell r="A142">
            <v>3431444</v>
          </cell>
          <cell r="B142" t="str">
            <v>8909002860</v>
          </cell>
          <cell r="C142" t="str">
            <v>CATASTRO ANTIOQUIA.</v>
          </cell>
          <cell r="D142" t="str">
            <v>C.C.</v>
          </cell>
          <cell r="E142" t="str">
            <v>3431444</v>
          </cell>
          <cell r="F142" t="str">
            <v xml:space="preserve">MANCO CORREA                   ESMARAGDO ANTONIO   </v>
          </cell>
          <cell r="G142">
            <v>1</v>
          </cell>
          <cell r="H142" t="str">
            <v>1382004000000500010000000000</v>
          </cell>
          <cell r="I142" t="str">
            <v xml:space="preserve">LAS  CRUCES                                      </v>
          </cell>
          <cell r="J142" t="str">
            <v xml:space="preserve">011-15237      </v>
          </cell>
          <cell r="K142" t="str">
            <v>ANTIOQUIA</v>
          </cell>
          <cell r="L142" t="str">
            <v>CAÑASGORDAS</v>
          </cell>
        </row>
        <row r="143">
          <cell r="A143">
            <v>3431679</v>
          </cell>
          <cell r="B143" t="str">
            <v>8909002860</v>
          </cell>
          <cell r="C143" t="str">
            <v>CATASTRO ANTIOQUIA.</v>
          </cell>
          <cell r="D143" t="str">
            <v>C.C.</v>
          </cell>
          <cell r="E143" t="str">
            <v>3431679</v>
          </cell>
          <cell r="F143" t="str">
            <v xml:space="preserve">CORREA          RUEDA          AMANDO ANTONIO      </v>
          </cell>
          <cell r="G143">
            <v>1</v>
          </cell>
          <cell r="H143" t="str">
            <v>1382004000000700137000000000</v>
          </cell>
          <cell r="I143" t="str">
            <v xml:space="preserve">EL  HOYO                                         </v>
          </cell>
          <cell r="J143" t="str">
            <v/>
          </cell>
          <cell r="K143" t="str">
            <v>ANTIOQUIA</v>
          </cell>
          <cell r="L143" t="str">
            <v>CAÑASGORDAS</v>
          </cell>
        </row>
        <row r="144">
          <cell r="A144">
            <v>3431692</v>
          </cell>
          <cell r="B144" t="str">
            <v>8909002860</v>
          </cell>
          <cell r="C144" t="str">
            <v>CATASTRO ANTIOQUIA.</v>
          </cell>
          <cell r="D144" t="str">
            <v>C.C.</v>
          </cell>
          <cell r="E144" t="str">
            <v>3431692</v>
          </cell>
          <cell r="F144" t="str">
            <v xml:space="preserve">RODRIGUEZ CAMPOS               LUIS ARTURO         </v>
          </cell>
          <cell r="G144">
            <v>1</v>
          </cell>
          <cell r="H144" t="str">
            <v>1381004001000200014000000000</v>
          </cell>
          <cell r="I144" t="str">
            <v xml:space="preserve">CL 20 N 20-281                                   </v>
          </cell>
          <cell r="J144" t="str">
            <v xml:space="preserve">011-19669      </v>
          </cell>
          <cell r="K144" t="str">
            <v>ANTIOQUIA</v>
          </cell>
          <cell r="L144" t="str">
            <v>CAÑASGORDAS</v>
          </cell>
        </row>
        <row r="145">
          <cell r="A145">
            <v>3431729</v>
          </cell>
          <cell r="B145" t="str">
            <v>8909002860</v>
          </cell>
          <cell r="C145" t="str">
            <v>CATASTRO ANTIOQUIA.</v>
          </cell>
          <cell r="D145" t="str">
            <v>C.C.</v>
          </cell>
          <cell r="E145" t="str">
            <v>3431729</v>
          </cell>
          <cell r="F145" t="str">
            <v xml:space="preserve">RODRIGUEZ OQUENDO              LEONEL DE JESUS     </v>
          </cell>
          <cell r="G145">
            <v>1</v>
          </cell>
          <cell r="H145" t="str">
            <v>1381004001000100010000000000</v>
          </cell>
          <cell r="I145" t="str">
            <v xml:space="preserve">CR 20 N 19-05                                    </v>
          </cell>
          <cell r="J145" t="str">
            <v/>
          </cell>
          <cell r="K145" t="str">
            <v>ANTIOQUIA</v>
          </cell>
          <cell r="L145" t="str">
            <v>CAÑASGORDAS</v>
          </cell>
        </row>
        <row r="146">
          <cell r="A146">
            <v>3431732</v>
          </cell>
          <cell r="B146" t="str">
            <v>8909002860</v>
          </cell>
          <cell r="C146" t="str">
            <v>CATASTRO ANTIOQUIA.</v>
          </cell>
          <cell r="D146" t="str">
            <v>C.C.</v>
          </cell>
          <cell r="E146" t="str">
            <v>3431732</v>
          </cell>
          <cell r="F146" t="str">
            <v xml:space="preserve">BERRIO CAMPO                   DARIO DE JESUS      </v>
          </cell>
          <cell r="G146">
            <v>1</v>
          </cell>
          <cell r="H146" t="str">
            <v>1381002001001000016000000000</v>
          </cell>
          <cell r="I146" t="str">
            <v xml:space="preserve">CR 20 N 23-157/167                               </v>
          </cell>
          <cell r="J146" t="str">
            <v xml:space="preserve">006-54         </v>
          </cell>
          <cell r="K146" t="str">
            <v>ANTIOQUIA</v>
          </cell>
          <cell r="L146" t="str">
            <v>CAÑASGORDAS</v>
          </cell>
        </row>
        <row r="147">
          <cell r="A147">
            <v>3431737</v>
          </cell>
          <cell r="B147" t="str">
            <v>8909002860</v>
          </cell>
          <cell r="C147" t="str">
            <v>CATASTRO ANTIOQUIA.</v>
          </cell>
          <cell r="D147" t="str">
            <v>C.C.</v>
          </cell>
          <cell r="E147" t="str">
            <v>3431737</v>
          </cell>
          <cell r="F147" t="str">
            <v xml:space="preserve">MONROY          GIRALDO        JUAN DE DIOS        </v>
          </cell>
          <cell r="G147">
            <v>1</v>
          </cell>
          <cell r="H147" t="str">
            <v>1382002000001000013000000000</v>
          </cell>
          <cell r="I147" t="str">
            <v xml:space="preserve">EL PORVENIR                                      </v>
          </cell>
          <cell r="J147" t="str">
            <v/>
          </cell>
          <cell r="K147" t="str">
            <v>ANTIOQUIA</v>
          </cell>
          <cell r="L147" t="str">
            <v>CAÑASGORDAS</v>
          </cell>
        </row>
        <row r="148">
          <cell r="A148">
            <v>3431810</v>
          </cell>
          <cell r="B148" t="str">
            <v>8909002860</v>
          </cell>
          <cell r="C148" t="str">
            <v>CATASTRO ANTIOQUIA.</v>
          </cell>
          <cell r="D148" t="str">
            <v>C.C.</v>
          </cell>
          <cell r="E148" t="str">
            <v>3431810</v>
          </cell>
          <cell r="F148" t="str">
            <v xml:space="preserve">MONROY GIRALDO                 ANTONIO DE JESUS    </v>
          </cell>
          <cell r="G148">
            <v>1</v>
          </cell>
          <cell r="H148" t="str">
            <v>1382002000001000013000000000</v>
          </cell>
          <cell r="I148" t="str">
            <v xml:space="preserve">EL PORVENIR                                      </v>
          </cell>
          <cell r="J148" t="str">
            <v/>
          </cell>
          <cell r="K148" t="str">
            <v>ANTIOQUIA</v>
          </cell>
          <cell r="L148" t="str">
            <v>CAÑASGORDAS</v>
          </cell>
        </row>
        <row r="149">
          <cell r="A149">
            <v>3431820</v>
          </cell>
          <cell r="B149" t="str">
            <v>8909002860</v>
          </cell>
          <cell r="C149" t="str">
            <v>CATASTRO ANTIOQUIA.</v>
          </cell>
          <cell r="D149" t="str">
            <v>C.C.</v>
          </cell>
          <cell r="E149" t="str">
            <v>3431820</v>
          </cell>
          <cell r="F149" t="str">
            <v xml:space="preserve">HIGUITA USUGA                  HUMBERTO            </v>
          </cell>
          <cell r="G149">
            <v>1</v>
          </cell>
          <cell r="H149" t="str">
            <v>1382002000001200019000000000</v>
          </cell>
          <cell r="I149" t="str">
            <v xml:space="preserve">SAN MIGUELITO                                    </v>
          </cell>
          <cell r="J149" t="str">
            <v/>
          </cell>
          <cell r="K149" t="str">
            <v>ANTIOQUIA</v>
          </cell>
          <cell r="L149" t="str">
            <v>CAÑASGORDAS</v>
          </cell>
        </row>
        <row r="150">
          <cell r="A150">
            <v>3431826</v>
          </cell>
          <cell r="B150" t="str">
            <v>8909002860</v>
          </cell>
          <cell r="C150" t="str">
            <v>CATASTRO ANTIOQUIA.</v>
          </cell>
          <cell r="D150" t="str">
            <v>C.C.</v>
          </cell>
          <cell r="E150" t="str">
            <v>3431826</v>
          </cell>
          <cell r="F150" t="str">
            <v xml:space="preserve">USUGA           TORRES         GERARDO ANTONIO     </v>
          </cell>
          <cell r="G150">
            <v>1</v>
          </cell>
          <cell r="H150" t="str">
            <v>1382002000000800080000000000</v>
          </cell>
          <cell r="I150" t="str">
            <v xml:space="preserve">S.N.                                             </v>
          </cell>
          <cell r="J150" t="str">
            <v/>
          </cell>
          <cell r="K150" t="str">
            <v>ANTIOQUIA</v>
          </cell>
          <cell r="L150" t="str">
            <v>CAÑASGORDAS</v>
          </cell>
        </row>
        <row r="151">
          <cell r="A151">
            <v>3432547</v>
          </cell>
          <cell r="B151" t="str">
            <v>8909002860</v>
          </cell>
          <cell r="C151" t="str">
            <v>CATASTRO ANTIOQUIA.</v>
          </cell>
          <cell r="D151" t="str">
            <v>C.C.</v>
          </cell>
          <cell r="E151" t="str">
            <v>3432547</v>
          </cell>
          <cell r="F151" t="str">
            <v xml:space="preserve">USUGA HIGUITA                  MARIO DE JESUS      </v>
          </cell>
          <cell r="G151">
            <v>1</v>
          </cell>
          <cell r="H151" t="str">
            <v>1382003000000500028000000000</v>
          </cell>
          <cell r="I151" t="str">
            <v xml:space="preserve">S.N.                                             </v>
          </cell>
          <cell r="J151" t="str">
            <v/>
          </cell>
          <cell r="K151" t="str">
            <v>ANTIOQUIA</v>
          </cell>
          <cell r="L151" t="str">
            <v>CAÑASGORDAS</v>
          </cell>
        </row>
        <row r="152">
          <cell r="A152">
            <v>3432611</v>
          </cell>
          <cell r="B152" t="str">
            <v>8909002860</v>
          </cell>
          <cell r="C152" t="str">
            <v>CATASTRO ANTIOQUIA.</v>
          </cell>
          <cell r="D152" t="str">
            <v>C.C.</v>
          </cell>
          <cell r="E152" t="str">
            <v>3432611</v>
          </cell>
          <cell r="F152" t="str">
            <v xml:space="preserve">VALDERRAMA VALDERRAMA          ANDRES EMILIO       </v>
          </cell>
          <cell r="G152">
            <v>1</v>
          </cell>
          <cell r="H152" t="str">
            <v>1381003001001300012000000000</v>
          </cell>
          <cell r="I152" t="str">
            <v xml:space="preserve">CR 20 N 20-55/57                                 </v>
          </cell>
          <cell r="J152" t="str">
            <v xml:space="preserve">006-19731      </v>
          </cell>
          <cell r="K152" t="str">
            <v>ANTIOQUIA</v>
          </cell>
          <cell r="L152" t="str">
            <v>CAÑASGORDAS</v>
          </cell>
        </row>
        <row r="153">
          <cell r="A153">
            <v>3432722</v>
          </cell>
          <cell r="B153" t="str">
            <v>8909002860</v>
          </cell>
          <cell r="C153" t="str">
            <v>CATASTRO ANTIOQUIA.</v>
          </cell>
          <cell r="D153" t="str">
            <v>C.C.</v>
          </cell>
          <cell r="E153" t="str">
            <v>3432722</v>
          </cell>
          <cell r="F153" t="str">
            <v xml:space="preserve">PEREZ           HIGUITA        HERIBERTO ANTONIO   </v>
          </cell>
          <cell r="G153">
            <v>1</v>
          </cell>
          <cell r="H153" t="str">
            <v>1382003000000200054000000000</v>
          </cell>
          <cell r="I153" t="str">
            <v xml:space="preserve">S.N.                                             </v>
          </cell>
          <cell r="J153" t="str">
            <v/>
          </cell>
          <cell r="K153" t="str">
            <v>ANTIOQUIA</v>
          </cell>
          <cell r="L153" t="str">
            <v>CAÑASGORDAS</v>
          </cell>
        </row>
        <row r="154">
          <cell r="A154">
            <v>3542765</v>
          </cell>
          <cell r="B154" t="str">
            <v>8909002860</v>
          </cell>
          <cell r="C154" t="str">
            <v>CATASTRO ANTIOQUIA.</v>
          </cell>
          <cell r="D154" t="str">
            <v>C.C.</v>
          </cell>
          <cell r="E154" t="str">
            <v>3542765</v>
          </cell>
          <cell r="F154" t="str">
            <v xml:space="preserve">HIGUITA LOPEZ                  LUIS ADAN           </v>
          </cell>
          <cell r="G154">
            <v>1</v>
          </cell>
          <cell r="H154" t="str">
            <v>1382003000000600045000000000</v>
          </cell>
          <cell r="I154" t="str">
            <v xml:space="preserve">ALTO DE BUENA VISTA                              </v>
          </cell>
          <cell r="J154" t="str">
            <v/>
          </cell>
          <cell r="K154" t="str">
            <v>ANTIOQUIA</v>
          </cell>
          <cell r="L154" t="str">
            <v>CAÑASGORDAS</v>
          </cell>
        </row>
        <row r="155">
          <cell r="A155">
            <v>6111866</v>
          </cell>
          <cell r="B155" t="str">
            <v>8909002860</v>
          </cell>
          <cell r="C155" t="str">
            <v>CATASTRO ANTIOQUIA.</v>
          </cell>
          <cell r="D155" t="str">
            <v>C.C.</v>
          </cell>
          <cell r="E155" t="str">
            <v>6111866</v>
          </cell>
          <cell r="F155" t="str">
            <v xml:space="preserve">GOEZ            HIGUITA        LUIS ANGEL          </v>
          </cell>
          <cell r="G155">
            <v>1</v>
          </cell>
          <cell r="H155" t="str">
            <v>1382002000001200019000000000</v>
          </cell>
          <cell r="I155" t="str">
            <v xml:space="preserve">SAN MIGUELITO                                    </v>
          </cell>
          <cell r="J155" t="str">
            <v/>
          </cell>
          <cell r="K155" t="str">
            <v>ANTIOQUIA</v>
          </cell>
          <cell r="L155" t="str">
            <v>CAÑASGORDAS</v>
          </cell>
        </row>
        <row r="156">
          <cell r="A156">
            <v>7231762</v>
          </cell>
          <cell r="B156" t="str">
            <v>8909002860</v>
          </cell>
          <cell r="C156" t="str">
            <v>CATASTRO ANTIOQUIA.</v>
          </cell>
          <cell r="D156" t="str">
            <v>C.C.</v>
          </cell>
          <cell r="E156" t="str">
            <v>7231762</v>
          </cell>
          <cell r="F156" t="str">
            <v xml:space="preserve">GUISAO          PELAEZ         FRANK ALEXANDER     </v>
          </cell>
          <cell r="G156">
            <v>1</v>
          </cell>
          <cell r="H156" t="str">
            <v>1382002000001000012000000000</v>
          </cell>
          <cell r="I156" t="str">
            <v xml:space="preserve">BOTIJA                                           </v>
          </cell>
          <cell r="J156" t="str">
            <v/>
          </cell>
          <cell r="K156" t="str">
            <v>ANTIOQUIA</v>
          </cell>
          <cell r="L156" t="str">
            <v>CAÑASGORDAS</v>
          </cell>
        </row>
        <row r="157">
          <cell r="A157">
            <v>8309122</v>
          </cell>
          <cell r="B157" t="str">
            <v>8909002860</v>
          </cell>
          <cell r="C157" t="str">
            <v>CATASTRO ANTIOQUIA.</v>
          </cell>
          <cell r="D157" t="str">
            <v>C.C.</v>
          </cell>
          <cell r="E157" t="str">
            <v>8309122</v>
          </cell>
          <cell r="F157" t="str">
            <v xml:space="preserve">USUGA           DAVID          JOSE BERNARDO       </v>
          </cell>
          <cell r="G157">
            <v>1</v>
          </cell>
          <cell r="H157" t="str">
            <v>1382002000000100008000000000</v>
          </cell>
          <cell r="I157" t="str">
            <v xml:space="preserve">RUBICON                                          </v>
          </cell>
          <cell r="J157" t="str">
            <v/>
          </cell>
          <cell r="K157" t="str">
            <v>ANTIOQUIA</v>
          </cell>
          <cell r="L157" t="str">
            <v>CAÑASGORDAS</v>
          </cell>
        </row>
        <row r="158">
          <cell r="A158">
            <v>8414008</v>
          </cell>
          <cell r="B158" t="str">
            <v>8909002860</v>
          </cell>
          <cell r="C158" t="str">
            <v>CATASTRO ANTIOQUIA.</v>
          </cell>
          <cell r="D158" t="str">
            <v>C.C.</v>
          </cell>
          <cell r="E158" t="str">
            <v>8414008</v>
          </cell>
          <cell r="F158" t="str">
            <v xml:space="preserve">MU?OZ GONZALEZ                 CARLOS ANTONIO      </v>
          </cell>
          <cell r="G158">
            <v>1</v>
          </cell>
          <cell r="H158" t="str">
            <v>1382001000000300017000000000</v>
          </cell>
          <cell r="I158" t="str">
            <v xml:space="preserve">FILO DEL MEDIO                                   </v>
          </cell>
          <cell r="J158" t="str">
            <v xml:space="preserve">011-15774      </v>
          </cell>
          <cell r="K158" t="str">
            <v>ANTIOQUIA</v>
          </cell>
          <cell r="L158" t="str">
            <v>CAÑASGORDAS</v>
          </cell>
        </row>
        <row r="159">
          <cell r="A159">
            <v>15402686</v>
          </cell>
          <cell r="B159" t="str">
            <v>8909002860</v>
          </cell>
          <cell r="C159" t="str">
            <v>CATASTRO ANTIOQUIA.</v>
          </cell>
          <cell r="D159" t="str">
            <v>C.C.</v>
          </cell>
          <cell r="E159" t="str">
            <v>15402686</v>
          </cell>
          <cell r="F159" t="str">
            <v xml:space="preserve">PRESIGA         GRACIANO       JAIME               </v>
          </cell>
          <cell r="G159">
            <v>1</v>
          </cell>
          <cell r="H159" t="str">
            <v>1382004000000500054000000000</v>
          </cell>
          <cell r="I159" t="str">
            <v xml:space="preserve">LOS  PINOS                                       </v>
          </cell>
          <cell r="J159" t="str">
            <v/>
          </cell>
          <cell r="K159" t="str">
            <v>ANTIOQUIA</v>
          </cell>
          <cell r="L159" t="str">
            <v>CAÑASGORDAS</v>
          </cell>
        </row>
        <row r="160">
          <cell r="A160">
            <v>18531810</v>
          </cell>
          <cell r="B160" t="str">
            <v>8909002860</v>
          </cell>
          <cell r="C160" t="str">
            <v>CATASTRO ANTIOQUIA.</v>
          </cell>
          <cell r="D160" t="str">
            <v>C.C.</v>
          </cell>
          <cell r="E160" t="str">
            <v>18531810</v>
          </cell>
          <cell r="F160" t="str">
            <v xml:space="preserve">CAMPO HIGUITA                  RODRIGO             </v>
          </cell>
          <cell r="G160">
            <v>1</v>
          </cell>
          <cell r="H160" t="str">
            <v>1382001000000500049000000000</v>
          </cell>
          <cell r="I160" t="str">
            <v xml:space="preserve">LA AMOLADORA                                     </v>
          </cell>
          <cell r="J160" t="str">
            <v/>
          </cell>
          <cell r="K160" t="str">
            <v>ANTIOQUIA</v>
          </cell>
          <cell r="L160" t="str">
            <v>CAÑASGORDAS</v>
          </cell>
        </row>
        <row r="161">
          <cell r="A161">
            <v>20916770</v>
          </cell>
          <cell r="B161" t="str">
            <v>8909002860</v>
          </cell>
          <cell r="C161" t="str">
            <v>CATASTRO ANTIOQUIA.</v>
          </cell>
          <cell r="D161" t="str">
            <v>C.C.</v>
          </cell>
          <cell r="E161" t="str">
            <v>20916770</v>
          </cell>
          <cell r="F161" t="str">
            <v xml:space="preserve">USUGA           AGUIRRE        ONEIDA MARIA        </v>
          </cell>
          <cell r="G161">
            <v>1</v>
          </cell>
          <cell r="H161" t="str">
            <v>1382004000000900075000000000</v>
          </cell>
          <cell r="I161" t="str">
            <v xml:space="preserve">LA  MANGA                                        </v>
          </cell>
          <cell r="J161" t="str">
            <v/>
          </cell>
          <cell r="K161" t="str">
            <v>ANTIOQUIA</v>
          </cell>
          <cell r="L161" t="str">
            <v>CAÑASGORDAS</v>
          </cell>
        </row>
        <row r="162">
          <cell r="A162">
            <v>21355300</v>
          </cell>
          <cell r="B162" t="str">
            <v>8909002860</v>
          </cell>
          <cell r="C162" t="str">
            <v>CATASTRO ANTIOQUIA.</v>
          </cell>
          <cell r="D162" t="str">
            <v>C.C.</v>
          </cell>
          <cell r="E162" t="str">
            <v>21355300</v>
          </cell>
          <cell r="F162" t="str">
            <v>HIDALGO         HIGUITA        MARIA DE LOS ANGELES</v>
          </cell>
          <cell r="G162">
            <v>1</v>
          </cell>
          <cell r="H162" t="str">
            <v>1382001000000800103000000000</v>
          </cell>
          <cell r="I162" t="str">
            <v xml:space="preserve">S.N.                                             </v>
          </cell>
          <cell r="J162" t="str">
            <v/>
          </cell>
          <cell r="K162" t="str">
            <v>ANTIOQUIA</v>
          </cell>
          <cell r="L162" t="str">
            <v>CAÑASGORDAS</v>
          </cell>
        </row>
        <row r="163">
          <cell r="A163">
            <v>21543056</v>
          </cell>
          <cell r="B163" t="str">
            <v>8909002860</v>
          </cell>
          <cell r="C163" t="str">
            <v>CATASTRO ANTIOQUIA.</v>
          </cell>
          <cell r="D163" t="str">
            <v>C.C.</v>
          </cell>
          <cell r="E163" t="str">
            <v>21543056</v>
          </cell>
          <cell r="F163" t="str">
            <v xml:space="preserve">CANO BUILES                    IRMA ROSA           </v>
          </cell>
          <cell r="G163">
            <v>1</v>
          </cell>
          <cell r="H163" t="str">
            <v>1382001000001500046000000000</v>
          </cell>
          <cell r="I163" t="str">
            <v xml:space="preserve">LA CORDILLERA                                    </v>
          </cell>
          <cell r="J163" t="str">
            <v xml:space="preserve">011-15562      </v>
          </cell>
          <cell r="K163" t="str">
            <v>ANTIOQUIA</v>
          </cell>
          <cell r="L163" t="str">
            <v>CAÑASGORDAS</v>
          </cell>
        </row>
        <row r="164">
          <cell r="A164">
            <v>21580453</v>
          </cell>
          <cell r="B164" t="str">
            <v>8909002860</v>
          </cell>
          <cell r="C164" t="str">
            <v>CATASTRO ANTIOQUIA.</v>
          </cell>
          <cell r="D164" t="str">
            <v>C.C.</v>
          </cell>
          <cell r="E164" t="str">
            <v>21580453</v>
          </cell>
          <cell r="F164" t="str">
            <v xml:space="preserve">TANGARIFE DE DURANGO           ROSELIA             </v>
          </cell>
          <cell r="G164">
            <v>1</v>
          </cell>
          <cell r="H164" t="str">
            <v>1382004000000300047000000000</v>
          </cell>
          <cell r="I164" t="str">
            <v xml:space="preserve">EL  CAFE                                         </v>
          </cell>
          <cell r="J164" t="str">
            <v xml:space="preserve">011-18073      </v>
          </cell>
          <cell r="K164" t="str">
            <v>ANTIOQUIA</v>
          </cell>
          <cell r="L164" t="str">
            <v>CAÑASGORDAS</v>
          </cell>
        </row>
        <row r="165">
          <cell r="A165">
            <v>21605251</v>
          </cell>
          <cell r="B165" t="str">
            <v>8909002860</v>
          </cell>
          <cell r="C165" t="str">
            <v>CATASTRO ANTIOQUIA.</v>
          </cell>
          <cell r="D165" t="str">
            <v>C.C.</v>
          </cell>
          <cell r="E165" t="str">
            <v>21605251</v>
          </cell>
          <cell r="F165" t="str">
            <v>HIGUITA DE HIGUITA             MARIA DE LAS MERCEDE</v>
          </cell>
          <cell r="G165">
            <v>1</v>
          </cell>
          <cell r="H165" t="str">
            <v>1382001000000800095000000000</v>
          </cell>
          <cell r="I165" t="str">
            <v xml:space="preserve">LA ESCALERA                                      </v>
          </cell>
          <cell r="J165" t="str">
            <v/>
          </cell>
          <cell r="K165" t="str">
            <v>ANTIOQUIA</v>
          </cell>
          <cell r="L165" t="str">
            <v>CAÑASGORDAS</v>
          </cell>
        </row>
        <row r="166">
          <cell r="A166">
            <v>21605263</v>
          </cell>
          <cell r="B166" t="str">
            <v>8909002860</v>
          </cell>
          <cell r="C166" t="str">
            <v>CATASTRO ANTIOQUIA.</v>
          </cell>
          <cell r="D166" t="str">
            <v>C.C.</v>
          </cell>
          <cell r="E166" t="str">
            <v>21605263</v>
          </cell>
          <cell r="F166" t="str">
            <v xml:space="preserve">GUTIERREZ DE VASQUEZ           MARIA               </v>
          </cell>
          <cell r="G166">
            <v>1</v>
          </cell>
          <cell r="H166" t="str">
            <v>1381001001001900005000000000</v>
          </cell>
          <cell r="I166" t="str">
            <v xml:space="preserve">CL 25B N 30-36                                   </v>
          </cell>
          <cell r="J166" t="str">
            <v xml:space="preserve">011-17315      </v>
          </cell>
          <cell r="K166" t="str">
            <v>ANTIOQUIA</v>
          </cell>
          <cell r="L166" t="str">
            <v>CAÑASGORDAS</v>
          </cell>
        </row>
        <row r="167">
          <cell r="A167">
            <v>21606024</v>
          </cell>
          <cell r="B167" t="str">
            <v>8909002860</v>
          </cell>
          <cell r="C167" t="str">
            <v>CATASTRO ANTIOQUIA.</v>
          </cell>
          <cell r="D167" t="str">
            <v>C.C.</v>
          </cell>
          <cell r="E167" t="str">
            <v>21606024</v>
          </cell>
          <cell r="F167" t="str">
            <v xml:space="preserve">MANCO DE DAVID                 AURA MARIA          </v>
          </cell>
          <cell r="G167">
            <v>1</v>
          </cell>
          <cell r="H167" t="str">
            <v>1382001000002400107000000000</v>
          </cell>
          <cell r="I167" t="str">
            <v xml:space="preserve">EL NARANJO                                       </v>
          </cell>
          <cell r="J167" t="str">
            <v xml:space="preserve">011-14506      </v>
          </cell>
          <cell r="K167" t="str">
            <v>ANTIOQUIA</v>
          </cell>
          <cell r="L167" t="str">
            <v>CAÑASGORDAS</v>
          </cell>
        </row>
        <row r="168">
          <cell r="A168">
            <v>21608075</v>
          </cell>
          <cell r="B168" t="str">
            <v>8909002860</v>
          </cell>
          <cell r="C168" t="str">
            <v>CATASTRO ANTIOQUIA.</v>
          </cell>
          <cell r="D168" t="str">
            <v>C.C.</v>
          </cell>
          <cell r="E168" t="str">
            <v>21608075</v>
          </cell>
          <cell r="F168" t="str">
            <v xml:space="preserve">RODRIGUEZ       ARIAS          MARIA ISABEL        </v>
          </cell>
          <cell r="G168">
            <v>1</v>
          </cell>
          <cell r="H168" t="str">
            <v>1382001000002000026000000000</v>
          </cell>
          <cell r="I168" t="str">
            <v xml:space="preserve">YARUMITO                                         </v>
          </cell>
          <cell r="J168" t="str">
            <v/>
          </cell>
          <cell r="K168" t="str">
            <v>ANTIOQUIA</v>
          </cell>
          <cell r="L168" t="str">
            <v>CAÑASGORDAS</v>
          </cell>
        </row>
        <row r="169">
          <cell r="A169">
            <v>21608345</v>
          </cell>
          <cell r="B169" t="str">
            <v>8909002860</v>
          </cell>
          <cell r="C169" t="str">
            <v>CATASTRO ANTIOQUIA.</v>
          </cell>
          <cell r="D169" t="str">
            <v>C.C.</v>
          </cell>
          <cell r="E169" t="str">
            <v>21608345</v>
          </cell>
          <cell r="F169" t="str">
            <v xml:space="preserve">URIBE           GONZALEZ       NURY DEL SOCORRO    </v>
          </cell>
          <cell r="G169">
            <v>1</v>
          </cell>
          <cell r="H169" t="str">
            <v>1382001000002000011000000000</v>
          </cell>
          <cell r="I169" t="str">
            <v xml:space="preserve">EL AMPARO                                        </v>
          </cell>
          <cell r="J169" t="str">
            <v/>
          </cell>
          <cell r="K169" t="str">
            <v>ANTIOQUIA</v>
          </cell>
          <cell r="L169" t="str">
            <v>CAÑASGORDAS</v>
          </cell>
        </row>
        <row r="170">
          <cell r="A170">
            <v>21608582</v>
          </cell>
          <cell r="B170" t="str">
            <v>8909002860</v>
          </cell>
          <cell r="C170" t="str">
            <v>CATASTRO ANTIOQUIA.</v>
          </cell>
          <cell r="D170" t="str">
            <v>C.C.</v>
          </cell>
          <cell r="E170" t="str">
            <v>21608582</v>
          </cell>
          <cell r="F170" t="str">
            <v>DAVID LOAIZA                   MARIA DE LOS ANGELES</v>
          </cell>
          <cell r="G170">
            <v>1</v>
          </cell>
          <cell r="H170" t="str">
            <v>1381001001004400004000000000</v>
          </cell>
          <cell r="I170" t="str">
            <v xml:space="preserve">CR 30 N 35-45/51                                 </v>
          </cell>
          <cell r="J170" t="str">
            <v xml:space="preserve">006-233        </v>
          </cell>
          <cell r="K170" t="str">
            <v>ANTIOQUIA</v>
          </cell>
          <cell r="L170" t="str">
            <v>CAÑASGORDAS</v>
          </cell>
        </row>
        <row r="171">
          <cell r="A171">
            <v>21608795</v>
          </cell>
          <cell r="B171" t="str">
            <v>8909002860</v>
          </cell>
          <cell r="C171" t="str">
            <v>CATASTRO ANTIOQUIA.</v>
          </cell>
          <cell r="D171" t="str">
            <v>C.C.</v>
          </cell>
          <cell r="E171" t="str">
            <v>21608795</v>
          </cell>
          <cell r="F171" t="str">
            <v xml:space="preserve">MANCO           DE BERRIO      FABIOLA DE JESUS    </v>
          </cell>
          <cell r="G171">
            <v>1</v>
          </cell>
          <cell r="H171" t="str">
            <v>1382004000000500011000000000</v>
          </cell>
          <cell r="I171" t="str">
            <v xml:space="preserve">VILLA  ESTHER                                    </v>
          </cell>
          <cell r="J171" t="str">
            <v/>
          </cell>
          <cell r="K171" t="str">
            <v>ANTIOQUIA</v>
          </cell>
          <cell r="L171" t="str">
            <v>CAÑASGORDAS</v>
          </cell>
        </row>
        <row r="172">
          <cell r="A172">
            <v>21608826</v>
          </cell>
          <cell r="B172" t="str">
            <v>8909002860</v>
          </cell>
          <cell r="C172" t="str">
            <v>CATASTRO ANTIOQUIA.</v>
          </cell>
          <cell r="D172" t="str">
            <v>C.C.</v>
          </cell>
          <cell r="E172" t="str">
            <v>21608826</v>
          </cell>
          <cell r="F172" t="str">
            <v xml:space="preserve">YEPES DE USUGA                 MARGARITA           </v>
          </cell>
          <cell r="G172">
            <v>1</v>
          </cell>
          <cell r="H172" t="str">
            <v>1382001000001100017000000000</v>
          </cell>
          <cell r="I172" t="str">
            <v xml:space="preserve">EL PORVENIR                                      </v>
          </cell>
          <cell r="J172" t="str">
            <v xml:space="preserve">011-15156      </v>
          </cell>
          <cell r="K172" t="str">
            <v>ANTIOQUIA</v>
          </cell>
          <cell r="L172" t="str">
            <v>CAÑASGORDAS</v>
          </cell>
        </row>
        <row r="173">
          <cell r="A173">
            <v>21608924</v>
          </cell>
          <cell r="B173" t="str">
            <v>8909002860</v>
          </cell>
          <cell r="C173" t="str">
            <v>CATASTRO ANTIOQUIA.</v>
          </cell>
          <cell r="D173" t="str">
            <v>C.C.</v>
          </cell>
          <cell r="E173" t="str">
            <v>21608924</v>
          </cell>
          <cell r="F173" t="str">
            <v xml:space="preserve">GARCES USUGA                   VIRGELINA           </v>
          </cell>
          <cell r="G173">
            <v>1</v>
          </cell>
          <cell r="H173" t="str">
            <v>1382001000002400179000000000</v>
          </cell>
          <cell r="I173" t="str">
            <v xml:space="preserve">S.N.                                             </v>
          </cell>
          <cell r="J173" t="str">
            <v xml:space="preserve">011-17904      </v>
          </cell>
          <cell r="K173" t="str">
            <v>ANTIOQUIA</v>
          </cell>
          <cell r="L173" t="str">
            <v>CAÑASGORDAS</v>
          </cell>
        </row>
        <row r="174">
          <cell r="A174">
            <v>21608986</v>
          </cell>
          <cell r="B174" t="str">
            <v>8909002860</v>
          </cell>
          <cell r="C174" t="str">
            <v>CATASTRO ANTIOQUIA.</v>
          </cell>
          <cell r="D174" t="str">
            <v>C.C.</v>
          </cell>
          <cell r="E174" t="str">
            <v>21608986</v>
          </cell>
          <cell r="F174" t="str">
            <v xml:space="preserve">DUARTE          DE VILLA       MARIA  ARGEMIRA     </v>
          </cell>
          <cell r="G174">
            <v>1</v>
          </cell>
          <cell r="H174" t="str">
            <v>1382001000002900049000000000</v>
          </cell>
          <cell r="I174" t="str">
            <v xml:space="preserve">S.N.                                             </v>
          </cell>
          <cell r="J174" t="str">
            <v/>
          </cell>
          <cell r="K174" t="str">
            <v>ANTIOQUIA</v>
          </cell>
          <cell r="L174" t="str">
            <v>CAÑASGORDAS</v>
          </cell>
        </row>
        <row r="175">
          <cell r="A175">
            <v>21609082</v>
          </cell>
          <cell r="B175" t="str">
            <v>8909002860</v>
          </cell>
          <cell r="C175" t="str">
            <v>CATASTRO ANTIOQUIA.</v>
          </cell>
          <cell r="D175" t="str">
            <v>C.C.</v>
          </cell>
          <cell r="E175" t="str">
            <v>21609082</v>
          </cell>
          <cell r="F175" t="str">
            <v xml:space="preserve">GONZALEZ VILLA                 MARIA CLEMENTINA    </v>
          </cell>
          <cell r="G175">
            <v>1</v>
          </cell>
          <cell r="H175" t="str">
            <v>1382001000001000084000000000</v>
          </cell>
          <cell r="I175" t="str">
            <v xml:space="preserve">S.N.                                             </v>
          </cell>
          <cell r="J175" t="str">
            <v/>
          </cell>
          <cell r="K175" t="str">
            <v>ANTIOQUIA</v>
          </cell>
          <cell r="L175" t="str">
            <v>CAÑASGORDAS</v>
          </cell>
        </row>
        <row r="176">
          <cell r="A176">
            <v>21609111</v>
          </cell>
          <cell r="B176" t="str">
            <v>8909002860</v>
          </cell>
          <cell r="C176" t="str">
            <v>CATASTRO ANTIOQUIA.</v>
          </cell>
          <cell r="D176" t="str">
            <v>C.C.</v>
          </cell>
          <cell r="E176" t="str">
            <v>21609111</v>
          </cell>
          <cell r="F176" t="str">
            <v xml:space="preserve">JIMENEZ DE FLOREZ              OLIVA MARGARITA     </v>
          </cell>
          <cell r="G176">
            <v>1</v>
          </cell>
          <cell r="H176" t="str">
            <v>1381001001004000023000000000</v>
          </cell>
          <cell r="I176" t="str">
            <v xml:space="preserve">CR 31 N 34-66                                    </v>
          </cell>
          <cell r="J176" t="str">
            <v/>
          </cell>
          <cell r="K176" t="str">
            <v>ANTIOQUIA</v>
          </cell>
          <cell r="L176" t="str">
            <v>CAÑASGORDAS</v>
          </cell>
        </row>
        <row r="177">
          <cell r="A177">
            <v>21609153</v>
          </cell>
          <cell r="B177" t="str">
            <v>8909002860</v>
          </cell>
          <cell r="C177" t="str">
            <v>CATASTRO ANTIOQUIA.</v>
          </cell>
          <cell r="D177" t="str">
            <v>C.C.</v>
          </cell>
          <cell r="E177" t="str">
            <v>21609153</v>
          </cell>
          <cell r="F177" t="str">
            <v xml:space="preserve">BEDOYA TORRES                  OLIVA DE JESUS      </v>
          </cell>
          <cell r="G177">
            <v>1</v>
          </cell>
          <cell r="H177" t="str">
            <v>1381001001007400004000100061</v>
          </cell>
          <cell r="I177" t="str">
            <v xml:space="preserve">KR 23 N 51-70 AP 201 TORRE 5                     </v>
          </cell>
          <cell r="J177" t="str">
            <v xml:space="preserve">011-20216      </v>
          </cell>
          <cell r="K177" t="str">
            <v>ANTIOQUIA</v>
          </cell>
          <cell r="L177" t="str">
            <v>CAÑASGORDAS</v>
          </cell>
        </row>
        <row r="178">
          <cell r="A178">
            <v>21609214</v>
          </cell>
          <cell r="B178" t="str">
            <v>8909002860</v>
          </cell>
          <cell r="C178" t="str">
            <v>CATASTRO ANTIOQUIA.</v>
          </cell>
          <cell r="D178" t="str">
            <v>C.C.</v>
          </cell>
          <cell r="E178" t="str">
            <v>21609214</v>
          </cell>
          <cell r="F178" t="str">
            <v xml:space="preserve">ROJAS DE GUISAO                MARIA NOHELY        </v>
          </cell>
          <cell r="G178">
            <v>1</v>
          </cell>
          <cell r="H178" t="str">
            <v>1382001000001500114000000000</v>
          </cell>
          <cell r="I178" t="str">
            <v xml:space="preserve">LA MERCED                                        </v>
          </cell>
          <cell r="J178" t="str">
            <v/>
          </cell>
          <cell r="K178" t="str">
            <v>ANTIOQUIA</v>
          </cell>
          <cell r="L178" t="str">
            <v>CAÑASGORDAS</v>
          </cell>
        </row>
        <row r="179">
          <cell r="A179">
            <v>21609232</v>
          </cell>
          <cell r="B179" t="str">
            <v>8909002860</v>
          </cell>
          <cell r="C179" t="str">
            <v>CATASTRO ANTIOQUIA.</v>
          </cell>
          <cell r="D179" t="str">
            <v>C.C.</v>
          </cell>
          <cell r="E179" t="str">
            <v>21609232</v>
          </cell>
          <cell r="F179" t="str">
            <v xml:space="preserve">QUINTERO DE QUICENO            LUZ ELENA           </v>
          </cell>
          <cell r="G179">
            <v>1</v>
          </cell>
          <cell r="H179" t="str">
            <v>1382003000000300016000000000</v>
          </cell>
          <cell r="I179" t="str">
            <v xml:space="preserve">SANTO DOMINGO                                    </v>
          </cell>
          <cell r="J179" t="str">
            <v xml:space="preserve">011-14424      </v>
          </cell>
          <cell r="K179" t="str">
            <v>ANTIOQUIA</v>
          </cell>
          <cell r="L179" t="str">
            <v>CAÑASGORDAS</v>
          </cell>
        </row>
        <row r="180">
          <cell r="A180">
            <v>21609250</v>
          </cell>
          <cell r="B180" t="str">
            <v>8909002860</v>
          </cell>
          <cell r="C180" t="str">
            <v>CATASTRO ANTIOQUIA.</v>
          </cell>
          <cell r="D180" t="str">
            <v>C.C.</v>
          </cell>
          <cell r="E180" t="str">
            <v>21609250</v>
          </cell>
          <cell r="F180" t="str">
            <v>GARCES          USUGA          MARIA DE LOS ANGELES</v>
          </cell>
          <cell r="G180">
            <v>1</v>
          </cell>
          <cell r="H180" t="str">
            <v>1382001000001100032000000000</v>
          </cell>
          <cell r="I180" t="str">
            <v xml:space="preserve">S.N.                                             </v>
          </cell>
          <cell r="J180" t="str">
            <v/>
          </cell>
          <cell r="K180" t="str">
            <v>ANTIOQUIA</v>
          </cell>
          <cell r="L180" t="str">
            <v>CAÑASGORDAS</v>
          </cell>
        </row>
        <row r="181">
          <cell r="A181">
            <v>21609280</v>
          </cell>
          <cell r="B181" t="str">
            <v>8909002860</v>
          </cell>
          <cell r="C181" t="str">
            <v>CATASTRO ANTIOQUIA.</v>
          </cell>
          <cell r="D181" t="str">
            <v>C.C.</v>
          </cell>
          <cell r="E181" t="str">
            <v>21609280</v>
          </cell>
          <cell r="F181" t="str">
            <v xml:space="preserve">BEDOYA DE SIERRA               ARGEMIRA            </v>
          </cell>
          <cell r="G181">
            <v>1</v>
          </cell>
          <cell r="H181" t="str">
            <v>1382001000001400035000000000</v>
          </cell>
          <cell r="I181" t="str">
            <v xml:space="preserve">EL ROBLE                                         </v>
          </cell>
          <cell r="J181" t="str">
            <v xml:space="preserve">011-15092      </v>
          </cell>
          <cell r="K181" t="str">
            <v>ANTIOQUIA</v>
          </cell>
          <cell r="L181" t="str">
            <v>CAÑASGORDAS</v>
          </cell>
        </row>
        <row r="182">
          <cell r="A182">
            <v>21609344</v>
          </cell>
          <cell r="B182" t="str">
            <v>8909002860</v>
          </cell>
          <cell r="C182" t="str">
            <v>CATASTRO ANTIOQUIA.</v>
          </cell>
          <cell r="D182" t="str">
            <v>C.C.</v>
          </cell>
          <cell r="E182" t="str">
            <v>21609344</v>
          </cell>
          <cell r="F182" t="str">
            <v xml:space="preserve">RUEDA           DE CAMPO       MARIA ROSANA        </v>
          </cell>
          <cell r="G182">
            <v>1</v>
          </cell>
          <cell r="H182" t="str">
            <v>1382002000001300086000000000</v>
          </cell>
          <cell r="I182" t="str">
            <v xml:space="preserve">S.N.                                             </v>
          </cell>
          <cell r="J182" t="str">
            <v/>
          </cell>
          <cell r="K182" t="str">
            <v>ANTIOQUIA</v>
          </cell>
          <cell r="L182" t="str">
            <v>CAÑASGORDAS</v>
          </cell>
        </row>
        <row r="183">
          <cell r="A183">
            <v>21609380</v>
          </cell>
          <cell r="B183" t="str">
            <v>8909002860</v>
          </cell>
          <cell r="C183" t="str">
            <v>CATASTRO ANTIOQUIA.</v>
          </cell>
          <cell r="D183" t="str">
            <v>C.C.</v>
          </cell>
          <cell r="E183" t="str">
            <v>21609380</v>
          </cell>
          <cell r="F183" t="str">
            <v xml:space="preserve">CARDONA DE USUGA               MARIA FRANCISCA     </v>
          </cell>
          <cell r="G183">
            <v>1</v>
          </cell>
          <cell r="H183" t="str">
            <v>1382001000000100027000000000</v>
          </cell>
          <cell r="I183" t="str">
            <v xml:space="preserve">LA SAMARIA                                       </v>
          </cell>
          <cell r="J183" t="str">
            <v xml:space="preserve">011-16385      </v>
          </cell>
          <cell r="K183" t="str">
            <v>ANTIOQUIA</v>
          </cell>
          <cell r="L183" t="str">
            <v>CAÑASGORDAS</v>
          </cell>
        </row>
        <row r="184">
          <cell r="A184">
            <v>21609402</v>
          </cell>
          <cell r="B184" t="str">
            <v>8909002860</v>
          </cell>
          <cell r="C184" t="str">
            <v>CATASTRO ANTIOQUIA.</v>
          </cell>
          <cell r="D184" t="str">
            <v>C.C.</v>
          </cell>
          <cell r="E184" t="str">
            <v>21609402</v>
          </cell>
          <cell r="F184" t="str">
            <v xml:space="preserve">CORREA ARBOLEDA                MARIA DEL SOCORRO   </v>
          </cell>
          <cell r="G184">
            <v>1</v>
          </cell>
          <cell r="H184" t="str">
            <v>1381001001000100020000000000</v>
          </cell>
          <cell r="I184" t="str">
            <v xml:space="preserve">CR 30 N 20-18                                    </v>
          </cell>
          <cell r="J184" t="str">
            <v xml:space="preserve">011-15496      </v>
          </cell>
          <cell r="K184" t="str">
            <v>ANTIOQUIA</v>
          </cell>
          <cell r="L184" t="str">
            <v>CAÑASGORDAS</v>
          </cell>
        </row>
        <row r="185">
          <cell r="A185">
            <v>21609455</v>
          </cell>
          <cell r="B185" t="str">
            <v>8909002860</v>
          </cell>
          <cell r="C185" t="str">
            <v>CATASTRO ANTIOQUIA.</v>
          </cell>
          <cell r="D185" t="str">
            <v>C.C.</v>
          </cell>
          <cell r="E185" t="str">
            <v>21609455</v>
          </cell>
          <cell r="F185" t="str">
            <v xml:space="preserve">CORREA CARO                    LUZ MARIELA         </v>
          </cell>
          <cell r="G185">
            <v>1</v>
          </cell>
          <cell r="H185" t="str">
            <v>1381001001005900003000000000</v>
          </cell>
          <cell r="I185" t="str">
            <v xml:space="preserve">CR 27A N 49A-98                                  </v>
          </cell>
          <cell r="J185" t="str">
            <v xml:space="preserve">011-13920      </v>
          </cell>
          <cell r="K185" t="str">
            <v>ANTIOQUIA</v>
          </cell>
          <cell r="L185" t="str">
            <v>CAÑASGORDAS</v>
          </cell>
        </row>
        <row r="186">
          <cell r="A186">
            <v>21609554</v>
          </cell>
          <cell r="B186" t="str">
            <v>8909002860</v>
          </cell>
          <cell r="C186" t="str">
            <v>CATASTRO ANTIOQUIA.</v>
          </cell>
          <cell r="D186" t="str">
            <v>C.C.</v>
          </cell>
          <cell r="E186" t="str">
            <v>21609554</v>
          </cell>
          <cell r="F186" t="str">
            <v xml:space="preserve">HIGUITA PALACIO                MARIA CRISTINA      </v>
          </cell>
          <cell r="G186">
            <v>1</v>
          </cell>
          <cell r="H186" t="str">
            <v>1382001000000800101000000000</v>
          </cell>
          <cell r="I186" t="str">
            <v xml:space="preserve">LA ESCALERA                                      </v>
          </cell>
          <cell r="J186" t="str">
            <v/>
          </cell>
          <cell r="K186" t="str">
            <v>ANTIOQUIA</v>
          </cell>
          <cell r="L186" t="str">
            <v>CAÑASGORDAS</v>
          </cell>
        </row>
        <row r="187">
          <cell r="A187">
            <v>21609682</v>
          </cell>
          <cell r="B187" t="str">
            <v>8909002860</v>
          </cell>
          <cell r="C187" t="str">
            <v>CATASTRO ANTIOQUIA.</v>
          </cell>
          <cell r="D187" t="str">
            <v>C.C.</v>
          </cell>
          <cell r="E187" t="str">
            <v>21609682</v>
          </cell>
          <cell r="F187" t="str">
            <v xml:space="preserve">CARTAGENA DE ARBOLEDA          MARIA CONSUELO      </v>
          </cell>
          <cell r="G187">
            <v>1</v>
          </cell>
          <cell r="H187" t="str">
            <v>1382001000000400082000000000</v>
          </cell>
          <cell r="I187" t="str">
            <v xml:space="preserve">LA CHINCA                                        </v>
          </cell>
          <cell r="J187" t="str">
            <v xml:space="preserve">011-16030      </v>
          </cell>
          <cell r="K187" t="str">
            <v>ANTIOQUIA</v>
          </cell>
          <cell r="L187" t="str">
            <v>CAÑASGORDAS</v>
          </cell>
        </row>
        <row r="188">
          <cell r="A188">
            <v>21609798</v>
          </cell>
          <cell r="B188" t="str">
            <v>8909002860</v>
          </cell>
          <cell r="C188" t="str">
            <v>CATASTRO ANTIOQUIA.</v>
          </cell>
          <cell r="D188" t="str">
            <v>C.C.</v>
          </cell>
          <cell r="E188" t="str">
            <v>21609798</v>
          </cell>
          <cell r="F188" t="str">
            <v xml:space="preserve">OQUENDO RUIZ                   MARTHA GENIVER      </v>
          </cell>
          <cell r="G188">
            <v>1</v>
          </cell>
          <cell r="H188" t="str">
            <v>1382001000000500131000000000</v>
          </cell>
          <cell r="I188" t="str">
            <v xml:space="preserve">LAS PARTIDAS                                     </v>
          </cell>
          <cell r="J188" t="str">
            <v xml:space="preserve">011-18288      </v>
          </cell>
          <cell r="K188" t="str">
            <v>ANTIOQUIA</v>
          </cell>
          <cell r="L188" t="str">
            <v>CAÑASGORDAS</v>
          </cell>
        </row>
        <row r="189">
          <cell r="A189">
            <v>21609881</v>
          </cell>
          <cell r="B189" t="str">
            <v>8909002860</v>
          </cell>
          <cell r="C189" t="str">
            <v>CATASTRO ANTIOQUIA.</v>
          </cell>
          <cell r="D189" t="str">
            <v>C.C.</v>
          </cell>
          <cell r="E189" t="str">
            <v>21609881</v>
          </cell>
          <cell r="F189" t="str">
            <v xml:space="preserve">RENGIFO URREGO                 ROSMIRA DE JESUS    </v>
          </cell>
          <cell r="G189">
            <v>1</v>
          </cell>
          <cell r="H189" t="str">
            <v>1382004000000400022000000000</v>
          </cell>
          <cell r="I189" t="str">
            <v xml:space="preserve">S.N.                                             </v>
          </cell>
          <cell r="J189" t="str">
            <v xml:space="preserve">011-13706      </v>
          </cell>
          <cell r="K189" t="str">
            <v>ANTIOQUIA</v>
          </cell>
          <cell r="L189" t="str">
            <v>CAÑASGORDAS</v>
          </cell>
        </row>
        <row r="190">
          <cell r="A190">
            <v>21609896</v>
          </cell>
          <cell r="B190" t="str">
            <v>8909002860</v>
          </cell>
          <cell r="C190" t="str">
            <v>CATASTRO ANTIOQUIA.</v>
          </cell>
          <cell r="D190" t="str">
            <v>C.C.</v>
          </cell>
          <cell r="E190" t="str">
            <v>21609896</v>
          </cell>
          <cell r="F190" t="str">
            <v xml:space="preserve">HIGUITA                        MARIA NUBIA         </v>
          </cell>
          <cell r="G190">
            <v>1</v>
          </cell>
          <cell r="H190" t="str">
            <v>1381001001003200007000000000</v>
          </cell>
          <cell r="I190" t="str">
            <v xml:space="preserve">CR 32 N 31-48                                    </v>
          </cell>
          <cell r="J190" t="str">
            <v/>
          </cell>
          <cell r="K190" t="str">
            <v>ANTIOQUIA</v>
          </cell>
          <cell r="L190" t="str">
            <v>CAÑASGORDAS</v>
          </cell>
        </row>
        <row r="191">
          <cell r="A191">
            <v>21609951</v>
          </cell>
          <cell r="B191" t="str">
            <v>8909002860</v>
          </cell>
          <cell r="C191" t="str">
            <v>CATASTRO ANTIOQUIA.</v>
          </cell>
          <cell r="D191" t="str">
            <v>C.C.</v>
          </cell>
          <cell r="E191" t="str">
            <v>21609951</v>
          </cell>
          <cell r="F191" t="str">
            <v xml:space="preserve">CORREA DE GUISAO               MARIA ISTMENIA      </v>
          </cell>
          <cell r="G191">
            <v>1</v>
          </cell>
          <cell r="H191" t="str">
            <v>1381001001005100004000000000</v>
          </cell>
          <cell r="I191" t="str">
            <v xml:space="preserve">CL 48A N 25-27                                   </v>
          </cell>
          <cell r="J191" t="str">
            <v xml:space="preserve">011-14962      </v>
          </cell>
          <cell r="K191" t="str">
            <v>ANTIOQUIA</v>
          </cell>
          <cell r="L191" t="str">
            <v>CAÑASGORDAS</v>
          </cell>
        </row>
        <row r="192">
          <cell r="A192">
            <v>21609962</v>
          </cell>
          <cell r="B192" t="str">
            <v>8909002860</v>
          </cell>
          <cell r="C192" t="str">
            <v>CATASTRO ANTIOQUIA.</v>
          </cell>
          <cell r="D192" t="str">
            <v>C.C.</v>
          </cell>
          <cell r="E192" t="str">
            <v>21609962</v>
          </cell>
          <cell r="F192" t="str">
            <v xml:space="preserve">GAVIRIA DE AGUIRRE             MARIA HERMELINDA    </v>
          </cell>
          <cell r="G192">
            <v>1</v>
          </cell>
          <cell r="H192" t="str">
            <v>1382001000001500060000000000</v>
          </cell>
          <cell r="I192" t="str">
            <v xml:space="preserve">EL JARDIN                                        </v>
          </cell>
          <cell r="J192" t="str">
            <v/>
          </cell>
          <cell r="K192" t="str">
            <v>ANTIOQUIA</v>
          </cell>
          <cell r="L192" t="str">
            <v>CAÑASGORDAS</v>
          </cell>
        </row>
        <row r="193">
          <cell r="A193">
            <v>21609965</v>
          </cell>
          <cell r="B193" t="str">
            <v>8909002860</v>
          </cell>
          <cell r="C193" t="str">
            <v>CATASTRO ANTIOQUIA.</v>
          </cell>
          <cell r="D193" t="str">
            <v>C.C.</v>
          </cell>
          <cell r="E193" t="str">
            <v>21609965</v>
          </cell>
          <cell r="F193" t="str">
            <v xml:space="preserve">MANCO           BEDOYA         LUZ ELENA           </v>
          </cell>
          <cell r="G193">
            <v>1</v>
          </cell>
          <cell r="H193" t="str">
            <v>1382001000002500039000000000</v>
          </cell>
          <cell r="I193" t="str">
            <v xml:space="preserve">EL ROBLE                                         </v>
          </cell>
          <cell r="J193" t="str">
            <v/>
          </cell>
          <cell r="K193" t="str">
            <v>ANTIOQUIA</v>
          </cell>
          <cell r="L193" t="str">
            <v>CAÑASGORDAS</v>
          </cell>
        </row>
        <row r="194">
          <cell r="A194">
            <v>21610100</v>
          </cell>
          <cell r="B194" t="str">
            <v>8909002860</v>
          </cell>
          <cell r="C194" t="str">
            <v>CATASTRO ANTIOQUIA.</v>
          </cell>
          <cell r="D194" t="str">
            <v>C.C.</v>
          </cell>
          <cell r="E194" t="str">
            <v>21610100</v>
          </cell>
          <cell r="F194" t="str">
            <v xml:space="preserve">ZAPATA MONTOYA                 OLGA OLIVA          </v>
          </cell>
          <cell r="G194">
            <v>1</v>
          </cell>
          <cell r="H194" t="str">
            <v>1382001000001200050000000000</v>
          </cell>
          <cell r="I194" t="str">
            <v xml:space="preserve">LA ESPERANZA                                     </v>
          </cell>
          <cell r="J194" t="str">
            <v xml:space="preserve">011-14922      </v>
          </cell>
          <cell r="K194" t="str">
            <v>ANTIOQUIA</v>
          </cell>
          <cell r="L194" t="str">
            <v>CAÑASGORDAS</v>
          </cell>
        </row>
        <row r="195">
          <cell r="A195">
            <v>21610109</v>
          </cell>
          <cell r="B195" t="str">
            <v>8909002860</v>
          </cell>
          <cell r="C195" t="str">
            <v>CATASTRO ANTIOQUIA.</v>
          </cell>
          <cell r="D195" t="str">
            <v>C.C.</v>
          </cell>
          <cell r="E195" t="str">
            <v>21610109</v>
          </cell>
          <cell r="F195" t="str">
            <v xml:space="preserve">MANCO                          MAGDALENA           </v>
          </cell>
          <cell r="G195">
            <v>1</v>
          </cell>
          <cell r="H195" t="str">
            <v>1381001001005900005000000000</v>
          </cell>
          <cell r="I195" t="str">
            <v xml:space="preserve">CR 27A N 49A-102                                 </v>
          </cell>
          <cell r="J195" t="str">
            <v xml:space="preserve">011-16618      </v>
          </cell>
          <cell r="K195" t="str">
            <v>ANTIOQUIA</v>
          </cell>
          <cell r="L195" t="str">
            <v>CAÑASGORDAS</v>
          </cell>
        </row>
        <row r="196">
          <cell r="A196">
            <v>21610337</v>
          </cell>
          <cell r="B196" t="str">
            <v>8909002860</v>
          </cell>
          <cell r="C196" t="str">
            <v>CATASTRO ANTIOQUIA.</v>
          </cell>
          <cell r="D196" t="str">
            <v>C.C.</v>
          </cell>
          <cell r="E196" t="str">
            <v>21610337</v>
          </cell>
          <cell r="F196" t="str">
            <v xml:space="preserve">QUINTERO DE QUINTERO           MARIA ADELINA       </v>
          </cell>
          <cell r="G196">
            <v>1</v>
          </cell>
          <cell r="H196" t="str">
            <v>1382001000001400004000000000</v>
          </cell>
          <cell r="I196" t="str">
            <v xml:space="preserve">CABECERA  DEL PASO                               </v>
          </cell>
          <cell r="J196" t="str">
            <v/>
          </cell>
          <cell r="K196" t="str">
            <v>ANTIOQUIA</v>
          </cell>
          <cell r="L196" t="str">
            <v>CAÑASGORDAS</v>
          </cell>
        </row>
        <row r="197">
          <cell r="A197">
            <v>21610341</v>
          </cell>
          <cell r="B197" t="str">
            <v>8909002860</v>
          </cell>
          <cell r="C197" t="str">
            <v>CATASTRO ANTIOQUIA.</v>
          </cell>
          <cell r="D197" t="str">
            <v>C.C.</v>
          </cell>
          <cell r="E197" t="str">
            <v>21610341</v>
          </cell>
          <cell r="F197" t="str">
            <v xml:space="preserve">USUGA DE SILVA                 ROSA ERCILIA        </v>
          </cell>
          <cell r="G197">
            <v>1</v>
          </cell>
          <cell r="H197" t="str">
            <v>1381001001005300001000000000</v>
          </cell>
          <cell r="I197" t="str">
            <v xml:space="preserve">CR 26 N 49-22                                    </v>
          </cell>
          <cell r="J197" t="str">
            <v xml:space="preserve">011-14929      </v>
          </cell>
          <cell r="K197" t="str">
            <v>ANTIOQUIA</v>
          </cell>
          <cell r="L197" t="str">
            <v>CAÑASGORDAS</v>
          </cell>
        </row>
        <row r="198">
          <cell r="A198">
            <v>21610363</v>
          </cell>
          <cell r="B198" t="str">
            <v>8909002860</v>
          </cell>
          <cell r="C198" t="str">
            <v>CATASTRO ANTIOQUIA.</v>
          </cell>
          <cell r="D198" t="str">
            <v>C.C.</v>
          </cell>
          <cell r="E198" t="str">
            <v>21610363</v>
          </cell>
          <cell r="F198" t="str">
            <v xml:space="preserve">RESTREPO CARO                  GLADYS MARIA        </v>
          </cell>
          <cell r="G198">
            <v>1</v>
          </cell>
          <cell r="H198" t="str">
            <v>1382001000000700017000000000</v>
          </cell>
          <cell r="I198" t="str">
            <v xml:space="preserve">EL CHUPADERO                                     </v>
          </cell>
          <cell r="J198" t="str">
            <v xml:space="preserve">011-19418      </v>
          </cell>
          <cell r="K198" t="str">
            <v>ANTIOQUIA</v>
          </cell>
          <cell r="L198" t="str">
            <v>CAÑASGORDAS</v>
          </cell>
        </row>
        <row r="199">
          <cell r="A199">
            <v>21610429</v>
          </cell>
          <cell r="B199" t="str">
            <v>8909002860</v>
          </cell>
          <cell r="C199" t="str">
            <v>CATASTRO ANTIOQUIA.</v>
          </cell>
          <cell r="D199" t="str">
            <v>C.C.</v>
          </cell>
          <cell r="E199" t="str">
            <v>21610429</v>
          </cell>
          <cell r="F199" t="str">
            <v xml:space="preserve">CARMONA CARMONA                OLIVA               </v>
          </cell>
          <cell r="G199">
            <v>1</v>
          </cell>
          <cell r="H199" t="str">
            <v>1382001000001100064000000000</v>
          </cell>
          <cell r="I199" t="str">
            <v xml:space="preserve">S.N.                                             </v>
          </cell>
          <cell r="J199" t="str">
            <v/>
          </cell>
          <cell r="K199" t="str">
            <v>ANTIOQUIA</v>
          </cell>
          <cell r="L199" t="str">
            <v>CAÑASGORDAS</v>
          </cell>
        </row>
        <row r="200">
          <cell r="A200">
            <v>21610442</v>
          </cell>
          <cell r="B200" t="str">
            <v>8909002860</v>
          </cell>
          <cell r="C200" t="str">
            <v>CATASTRO ANTIOQUIA.</v>
          </cell>
          <cell r="D200" t="str">
            <v>C.C.</v>
          </cell>
          <cell r="E200" t="str">
            <v>21610442</v>
          </cell>
          <cell r="F200" t="str">
            <v xml:space="preserve">VELEZ RUIZ                     RUBIELA             </v>
          </cell>
          <cell r="G200">
            <v>1</v>
          </cell>
          <cell r="H200" t="str">
            <v>1381001001005000008000000000</v>
          </cell>
          <cell r="I200" t="str">
            <v xml:space="preserve">CR 26 N 47-50                                    </v>
          </cell>
          <cell r="J200" t="str">
            <v xml:space="preserve">011-14983      </v>
          </cell>
          <cell r="K200" t="str">
            <v>ANTIOQUIA</v>
          </cell>
          <cell r="L200" t="str">
            <v>CAÑASGORDAS</v>
          </cell>
        </row>
        <row r="201">
          <cell r="A201">
            <v>21610450</v>
          </cell>
          <cell r="B201" t="str">
            <v>8909002860</v>
          </cell>
          <cell r="C201" t="str">
            <v>CATASTRO ANTIOQUIA.</v>
          </cell>
          <cell r="D201" t="str">
            <v>C.C.</v>
          </cell>
          <cell r="E201" t="str">
            <v>21610450</v>
          </cell>
          <cell r="F201" t="str">
            <v xml:space="preserve">VASQUEZ VEGA                   MARTHA INES         </v>
          </cell>
          <cell r="G201">
            <v>1</v>
          </cell>
          <cell r="H201" t="str">
            <v>1381001001005500003000000000</v>
          </cell>
          <cell r="I201" t="str">
            <v xml:space="preserve">CL 36 N 30-31                                    </v>
          </cell>
          <cell r="J201" t="str">
            <v/>
          </cell>
          <cell r="K201" t="str">
            <v>ANTIOQUIA</v>
          </cell>
          <cell r="L201" t="str">
            <v>CAÑASGORDAS</v>
          </cell>
        </row>
        <row r="202">
          <cell r="A202">
            <v>21610454</v>
          </cell>
          <cell r="B202" t="str">
            <v>8909002860</v>
          </cell>
          <cell r="C202" t="str">
            <v>CATASTRO ANTIOQUIA.</v>
          </cell>
          <cell r="D202" t="str">
            <v>C.C.</v>
          </cell>
          <cell r="E202" t="str">
            <v>21610454</v>
          </cell>
          <cell r="F202" t="str">
            <v xml:space="preserve">USUGA ARIAS                    MARTHA EUCARIS      </v>
          </cell>
          <cell r="G202">
            <v>1</v>
          </cell>
          <cell r="H202" t="str">
            <v>1381001001001100006000000000</v>
          </cell>
          <cell r="I202" t="str">
            <v xml:space="preserve">CR 28 N 24-141                                   </v>
          </cell>
          <cell r="J202" t="str">
            <v xml:space="preserve">011-13947      </v>
          </cell>
          <cell r="K202" t="str">
            <v>ANTIOQUIA</v>
          </cell>
          <cell r="L202" t="str">
            <v>CAÑASGORDAS</v>
          </cell>
        </row>
        <row r="203">
          <cell r="A203">
            <v>21610455</v>
          </cell>
          <cell r="B203" t="str">
            <v>8909002860</v>
          </cell>
          <cell r="C203" t="str">
            <v>CATASTRO ANTIOQUIA.</v>
          </cell>
          <cell r="D203" t="str">
            <v>C.C.</v>
          </cell>
          <cell r="E203" t="str">
            <v>21610455</v>
          </cell>
          <cell r="F203" t="str">
            <v xml:space="preserve">GUISAO CARMONA                 BLANCA ELENA        </v>
          </cell>
          <cell r="G203">
            <v>1</v>
          </cell>
          <cell r="H203" t="str">
            <v>1382001000002200021000000000</v>
          </cell>
          <cell r="I203" t="str">
            <v xml:space="preserve">GUADUAS                                          </v>
          </cell>
          <cell r="J203" t="str">
            <v xml:space="preserve">011-14064      </v>
          </cell>
          <cell r="K203" t="str">
            <v>ANTIOQUIA</v>
          </cell>
          <cell r="L203" t="str">
            <v>CAÑASGORDAS</v>
          </cell>
        </row>
        <row r="204">
          <cell r="A204">
            <v>21610484</v>
          </cell>
          <cell r="B204" t="str">
            <v>8909002860</v>
          </cell>
          <cell r="C204" t="str">
            <v>CATASTRO ANTIOQUIA.</v>
          </cell>
          <cell r="D204" t="str">
            <v>C.C.</v>
          </cell>
          <cell r="E204" t="str">
            <v>21610484</v>
          </cell>
          <cell r="F204" t="str">
            <v xml:space="preserve">USUGA                          OFELIA DEL PILAR    </v>
          </cell>
          <cell r="G204">
            <v>1</v>
          </cell>
          <cell r="H204" t="str">
            <v>1382001000001100038000000000</v>
          </cell>
          <cell r="I204" t="str">
            <v xml:space="preserve">LA ILUSION                                       </v>
          </cell>
          <cell r="J204" t="str">
            <v/>
          </cell>
          <cell r="K204" t="str">
            <v>ANTIOQUIA</v>
          </cell>
          <cell r="L204" t="str">
            <v>CAÑASGORDAS</v>
          </cell>
        </row>
        <row r="205">
          <cell r="A205">
            <v>21610648</v>
          </cell>
          <cell r="B205" t="str">
            <v>8909002860</v>
          </cell>
          <cell r="C205" t="str">
            <v>CATASTRO ANTIOQUIA.</v>
          </cell>
          <cell r="D205" t="str">
            <v>C.C.</v>
          </cell>
          <cell r="E205" t="str">
            <v>21610648</v>
          </cell>
          <cell r="F205" t="str">
            <v xml:space="preserve">RUIZ            ARANGO         BEATRIZ ELENA       </v>
          </cell>
          <cell r="G205">
            <v>1</v>
          </cell>
          <cell r="H205" t="str">
            <v>1382001000000100076000000000</v>
          </cell>
          <cell r="I205" t="str">
            <v xml:space="preserve">LAS BRISAS                                       </v>
          </cell>
          <cell r="J205" t="str">
            <v/>
          </cell>
          <cell r="K205" t="str">
            <v>ANTIOQUIA</v>
          </cell>
          <cell r="L205" t="str">
            <v>CAÑASGORDAS</v>
          </cell>
        </row>
        <row r="206">
          <cell r="A206">
            <v>21610680</v>
          </cell>
          <cell r="B206" t="str">
            <v>8909002860</v>
          </cell>
          <cell r="C206" t="str">
            <v>CATASTRO ANTIOQUIA.</v>
          </cell>
          <cell r="D206" t="str">
            <v>C.C.</v>
          </cell>
          <cell r="E206" t="str">
            <v>21610680</v>
          </cell>
          <cell r="F206" t="str">
            <v xml:space="preserve">GRACIANO CARMONA               ANA LIRIA DE JESUS  </v>
          </cell>
          <cell r="G206">
            <v>1</v>
          </cell>
          <cell r="H206" t="str">
            <v>1382001000002500021000000000</v>
          </cell>
          <cell r="I206" t="str">
            <v xml:space="preserve">EL PORVENIR                                      </v>
          </cell>
          <cell r="J206" t="str">
            <v xml:space="preserve">011-19345      </v>
          </cell>
          <cell r="K206" t="str">
            <v>ANTIOQUIA</v>
          </cell>
          <cell r="L206" t="str">
            <v>CAÑASGORDAS</v>
          </cell>
        </row>
        <row r="207">
          <cell r="A207">
            <v>21610697</v>
          </cell>
          <cell r="B207" t="str">
            <v>8909002860</v>
          </cell>
          <cell r="C207" t="str">
            <v>CATASTRO ANTIOQUIA.</v>
          </cell>
          <cell r="D207" t="str">
            <v>C.C.</v>
          </cell>
          <cell r="E207" t="str">
            <v>21610697</v>
          </cell>
          <cell r="F207" t="str">
            <v xml:space="preserve">CASTA?O ESCOBAR                ELVIA ESTER         </v>
          </cell>
          <cell r="G207">
            <v>1</v>
          </cell>
          <cell r="H207" t="str">
            <v>1382002000001300005000000000</v>
          </cell>
          <cell r="I207" t="str">
            <v xml:space="preserve">SAN  MIGUEL                                      </v>
          </cell>
          <cell r="J207" t="str">
            <v/>
          </cell>
          <cell r="K207" t="str">
            <v>ANTIOQUIA</v>
          </cell>
          <cell r="L207" t="str">
            <v>CAÑASGORDAS</v>
          </cell>
        </row>
        <row r="208">
          <cell r="A208">
            <v>21610723</v>
          </cell>
          <cell r="B208" t="str">
            <v>8909002860</v>
          </cell>
          <cell r="C208" t="str">
            <v>CATASTRO ANTIOQUIA.</v>
          </cell>
          <cell r="D208" t="str">
            <v>C.C.</v>
          </cell>
          <cell r="E208" t="str">
            <v>21610723</v>
          </cell>
          <cell r="F208" t="str">
            <v xml:space="preserve">GUISAO CUADROS                 ANA  FALCONERY      </v>
          </cell>
          <cell r="G208">
            <v>1</v>
          </cell>
          <cell r="H208" t="str">
            <v>1381001001003200005000000000</v>
          </cell>
          <cell r="I208" t="str">
            <v xml:space="preserve">CR 32 N 31-38                                    </v>
          </cell>
          <cell r="J208" t="str">
            <v xml:space="preserve">011-14486      </v>
          </cell>
          <cell r="K208" t="str">
            <v>ANTIOQUIA</v>
          </cell>
          <cell r="L208" t="str">
            <v>CAÑASGORDAS</v>
          </cell>
        </row>
        <row r="209">
          <cell r="A209">
            <v>21610860</v>
          </cell>
          <cell r="B209" t="str">
            <v>8909002860</v>
          </cell>
          <cell r="C209" t="str">
            <v>CATASTRO ANTIOQUIA.</v>
          </cell>
          <cell r="D209" t="str">
            <v>C.C.</v>
          </cell>
          <cell r="E209" t="str">
            <v>21610860</v>
          </cell>
          <cell r="F209" t="str">
            <v xml:space="preserve">ALVAREZ CANO                   YOLANDA DEL SOCORRO </v>
          </cell>
          <cell r="G209">
            <v>1</v>
          </cell>
          <cell r="H209" t="str">
            <v>1381001001003200009000000000</v>
          </cell>
          <cell r="I209" t="str">
            <v xml:space="preserve">CR 32 N 31-64                                    </v>
          </cell>
          <cell r="J209" t="str">
            <v xml:space="preserve">011-15200      </v>
          </cell>
          <cell r="K209" t="str">
            <v>ANTIOQUIA</v>
          </cell>
          <cell r="L209" t="str">
            <v>CAÑASGORDAS</v>
          </cell>
        </row>
        <row r="210">
          <cell r="A210">
            <v>21610906</v>
          </cell>
          <cell r="B210" t="str">
            <v>8909002860</v>
          </cell>
          <cell r="C210" t="str">
            <v>CATASTRO ANTIOQUIA.</v>
          </cell>
          <cell r="D210" t="str">
            <v>C.C.</v>
          </cell>
          <cell r="E210" t="str">
            <v>21610906</v>
          </cell>
          <cell r="F210" t="str">
            <v xml:space="preserve">MANCO                          MARIA DEL SOCORRO   </v>
          </cell>
          <cell r="G210">
            <v>1</v>
          </cell>
          <cell r="H210" t="str">
            <v>1382004000000700065000000000</v>
          </cell>
          <cell r="I210" t="str">
            <v xml:space="preserve">LA  FALDA                                        </v>
          </cell>
          <cell r="J210" t="str">
            <v/>
          </cell>
          <cell r="K210" t="str">
            <v>ANTIOQUIA</v>
          </cell>
          <cell r="L210" t="str">
            <v>CAÑASGORDAS</v>
          </cell>
        </row>
        <row r="211">
          <cell r="A211">
            <v>21610911</v>
          </cell>
          <cell r="B211" t="str">
            <v>8909002860</v>
          </cell>
          <cell r="C211" t="str">
            <v>CATASTRO ANTIOQUIA.</v>
          </cell>
          <cell r="D211" t="str">
            <v>C.C.</v>
          </cell>
          <cell r="E211" t="str">
            <v>21610911</v>
          </cell>
          <cell r="F211" t="str">
            <v xml:space="preserve">CORREA          HIGUITA        MARIA DEL SOCORRO   </v>
          </cell>
          <cell r="G211">
            <v>1</v>
          </cell>
          <cell r="H211" t="str">
            <v>1382004000000400044000000000</v>
          </cell>
          <cell r="I211" t="str">
            <v xml:space="preserve">LA  VEGA                                         </v>
          </cell>
          <cell r="J211" t="str">
            <v/>
          </cell>
          <cell r="K211" t="str">
            <v>ANTIOQUIA</v>
          </cell>
          <cell r="L211" t="str">
            <v>CAÑASGORDAS</v>
          </cell>
        </row>
        <row r="212">
          <cell r="A212">
            <v>21610945</v>
          </cell>
          <cell r="B212" t="str">
            <v>8909002860</v>
          </cell>
          <cell r="C212" t="str">
            <v>CATASTRO ANTIOQUIA.</v>
          </cell>
          <cell r="D212" t="str">
            <v>C.C.</v>
          </cell>
          <cell r="E212" t="str">
            <v>21610945</v>
          </cell>
          <cell r="F212" t="str">
            <v xml:space="preserve">MONROY          GIRALDO        ELVIA ROSA          </v>
          </cell>
          <cell r="G212">
            <v>1</v>
          </cell>
          <cell r="H212" t="str">
            <v>1382002000001000013000000000</v>
          </cell>
          <cell r="I212" t="str">
            <v xml:space="preserve">EL PORVENIR                                      </v>
          </cell>
          <cell r="J212" t="str">
            <v/>
          </cell>
          <cell r="K212" t="str">
            <v>ANTIOQUIA</v>
          </cell>
          <cell r="L212" t="str">
            <v>CAÑASGORDAS</v>
          </cell>
        </row>
        <row r="213">
          <cell r="A213">
            <v>21611007</v>
          </cell>
          <cell r="B213" t="str">
            <v>8909002860</v>
          </cell>
          <cell r="C213" t="str">
            <v>CATASTRO ANTIOQUIA.</v>
          </cell>
          <cell r="D213" t="str">
            <v>C.C.</v>
          </cell>
          <cell r="E213" t="str">
            <v>21611007</v>
          </cell>
          <cell r="F213" t="str">
            <v xml:space="preserve">DURANGO         BORJA          MARIA NELLY         </v>
          </cell>
          <cell r="G213">
            <v>1</v>
          </cell>
          <cell r="H213" t="str">
            <v>1382001000000300069000000000</v>
          </cell>
          <cell r="I213" t="str">
            <v xml:space="preserve">S.N.                                             </v>
          </cell>
          <cell r="J213" t="str">
            <v/>
          </cell>
          <cell r="K213" t="str">
            <v>ANTIOQUIA</v>
          </cell>
          <cell r="L213" t="str">
            <v>CAÑASGORDAS</v>
          </cell>
        </row>
        <row r="214">
          <cell r="A214">
            <v>21611039</v>
          </cell>
          <cell r="B214" t="str">
            <v>8909002860</v>
          </cell>
          <cell r="C214" t="str">
            <v>CATASTRO ANTIOQUIA.</v>
          </cell>
          <cell r="D214" t="str">
            <v>C.C.</v>
          </cell>
          <cell r="E214" t="str">
            <v>21611039</v>
          </cell>
          <cell r="F214" t="str">
            <v xml:space="preserve">SALAS AGUIRRE                  MARIA RUBIELA       </v>
          </cell>
          <cell r="G214">
            <v>1</v>
          </cell>
          <cell r="H214" t="str">
            <v>1382001000001400037000000000</v>
          </cell>
          <cell r="I214" t="str">
            <v xml:space="preserve">EL PASO                                          </v>
          </cell>
          <cell r="J214" t="str">
            <v xml:space="preserve">011-15078      </v>
          </cell>
          <cell r="K214" t="str">
            <v>ANTIOQUIA</v>
          </cell>
          <cell r="L214" t="str">
            <v>CAÑASGORDAS</v>
          </cell>
        </row>
        <row r="215">
          <cell r="A215">
            <v>21611070</v>
          </cell>
          <cell r="B215" t="str">
            <v>8909002860</v>
          </cell>
          <cell r="C215" t="str">
            <v>CATASTRO ANTIOQUIA.</v>
          </cell>
          <cell r="D215" t="str">
            <v>C.C.</v>
          </cell>
          <cell r="E215" t="str">
            <v>21611070</v>
          </cell>
          <cell r="F215" t="str">
            <v xml:space="preserve">TANGARIFE                      PIEDAD DE JESUS     </v>
          </cell>
          <cell r="G215">
            <v>1</v>
          </cell>
          <cell r="H215" t="str">
            <v>1381001001001400007000000000</v>
          </cell>
          <cell r="I215" t="str">
            <v xml:space="preserve">CL 25B N 30-140/144                              </v>
          </cell>
          <cell r="J215" t="str">
            <v xml:space="preserve">011-18885      </v>
          </cell>
          <cell r="K215" t="str">
            <v>ANTIOQUIA</v>
          </cell>
          <cell r="L215" t="str">
            <v>CAÑASGORDAS</v>
          </cell>
        </row>
        <row r="216">
          <cell r="A216">
            <v>21611074</v>
          </cell>
          <cell r="B216" t="str">
            <v>8909002860</v>
          </cell>
          <cell r="C216" t="str">
            <v>CATASTRO ANTIOQUIA.</v>
          </cell>
          <cell r="D216" t="str">
            <v>C.C.</v>
          </cell>
          <cell r="E216" t="str">
            <v>21611074</v>
          </cell>
          <cell r="F216" t="str">
            <v xml:space="preserve">PULGARIN        CORREA         MARIA DEL SOCORRO   </v>
          </cell>
          <cell r="G216">
            <v>1</v>
          </cell>
          <cell r="H216" t="str">
            <v>1382004000000100021000000000</v>
          </cell>
          <cell r="I216" t="str">
            <v xml:space="preserve">CHUZA                                            </v>
          </cell>
          <cell r="J216" t="str">
            <v/>
          </cell>
          <cell r="K216" t="str">
            <v>ANTIOQUIA</v>
          </cell>
          <cell r="L216" t="str">
            <v>CAÑASGORDAS</v>
          </cell>
        </row>
        <row r="217">
          <cell r="A217">
            <v>21611248</v>
          </cell>
          <cell r="B217" t="str">
            <v>8909002860</v>
          </cell>
          <cell r="C217" t="str">
            <v>CATASTRO ANTIOQUIA.</v>
          </cell>
          <cell r="D217" t="str">
            <v>C.C.</v>
          </cell>
          <cell r="E217" t="str">
            <v>21611248</v>
          </cell>
          <cell r="F217" t="str">
            <v xml:space="preserve">MAZO GUERRA                    GLORIA ELENA        </v>
          </cell>
          <cell r="G217">
            <v>1</v>
          </cell>
          <cell r="H217" t="str">
            <v>1381001001003900001000000000</v>
          </cell>
          <cell r="I217" t="str">
            <v xml:space="preserve">CL 32 N 32-20                                    </v>
          </cell>
          <cell r="J217" t="str">
            <v/>
          </cell>
          <cell r="K217" t="str">
            <v>ANTIOQUIA</v>
          </cell>
          <cell r="L217" t="str">
            <v>CAÑASGORDAS</v>
          </cell>
        </row>
        <row r="218">
          <cell r="A218">
            <v>21611327</v>
          </cell>
          <cell r="B218" t="str">
            <v>8909002860</v>
          </cell>
          <cell r="C218" t="str">
            <v>CATASTRO ANTIOQUIA.</v>
          </cell>
          <cell r="D218" t="str">
            <v>C.C.</v>
          </cell>
          <cell r="E218" t="str">
            <v>21611327</v>
          </cell>
          <cell r="F218" t="str">
            <v xml:space="preserve">VARGAS          CRUZ           DORA ISABEL         </v>
          </cell>
          <cell r="G218">
            <v>1</v>
          </cell>
          <cell r="H218" t="str">
            <v>1382001000000900040000000000</v>
          </cell>
          <cell r="I218" t="str">
            <v xml:space="preserve">S.N.                                             </v>
          </cell>
          <cell r="J218" t="str">
            <v/>
          </cell>
          <cell r="K218" t="str">
            <v>ANTIOQUIA</v>
          </cell>
          <cell r="L218" t="str">
            <v>CAÑASGORDAS</v>
          </cell>
        </row>
        <row r="219">
          <cell r="A219">
            <v>21611394</v>
          </cell>
          <cell r="B219" t="str">
            <v>8909002860</v>
          </cell>
          <cell r="C219" t="str">
            <v>CATASTRO ANTIOQUIA.</v>
          </cell>
          <cell r="D219" t="str">
            <v>C.C.</v>
          </cell>
          <cell r="E219" t="str">
            <v>21611394</v>
          </cell>
          <cell r="F219" t="str">
            <v xml:space="preserve">DAVID           GIRALDO        MARIA DEL CARMEN    </v>
          </cell>
          <cell r="G219">
            <v>1</v>
          </cell>
          <cell r="H219" t="str">
            <v>1382001000000800045000000000</v>
          </cell>
          <cell r="I219" t="str">
            <v xml:space="preserve">S.N.                                             </v>
          </cell>
          <cell r="J219" t="str">
            <v/>
          </cell>
          <cell r="K219" t="str">
            <v>ANTIOQUIA</v>
          </cell>
          <cell r="L219" t="str">
            <v>CAÑASGORDAS</v>
          </cell>
        </row>
        <row r="220">
          <cell r="A220">
            <v>21611451</v>
          </cell>
          <cell r="B220" t="str">
            <v>8909002860</v>
          </cell>
          <cell r="C220" t="str">
            <v>CATASTRO ANTIOQUIA.</v>
          </cell>
          <cell r="D220" t="str">
            <v>C.C.</v>
          </cell>
          <cell r="E220" t="str">
            <v>21611451</v>
          </cell>
          <cell r="F220" t="str">
            <v xml:space="preserve">MANCO           BEATRIZ        ELENA               </v>
          </cell>
          <cell r="G220">
            <v>1</v>
          </cell>
          <cell r="H220" t="str">
            <v>1382001000002500039000000000</v>
          </cell>
          <cell r="I220" t="str">
            <v xml:space="preserve">EL ROBLE                                         </v>
          </cell>
          <cell r="J220" t="str">
            <v/>
          </cell>
          <cell r="K220" t="str">
            <v>ANTIOQUIA</v>
          </cell>
          <cell r="L220" t="str">
            <v>CAÑASGORDAS</v>
          </cell>
        </row>
        <row r="221">
          <cell r="A221">
            <v>21611471</v>
          </cell>
          <cell r="B221" t="str">
            <v>8909002860</v>
          </cell>
          <cell r="C221" t="str">
            <v>CATASTRO ANTIOQUIA.</v>
          </cell>
          <cell r="D221" t="str">
            <v>C.C.</v>
          </cell>
          <cell r="E221" t="str">
            <v>21611471</v>
          </cell>
          <cell r="F221" t="str">
            <v xml:space="preserve">USUGA TANGARIFE                MARIA AURORA        </v>
          </cell>
          <cell r="G221">
            <v>1</v>
          </cell>
          <cell r="H221" t="str">
            <v>1381001001000200012000000000</v>
          </cell>
          <cell r="I221" t="str">
            <v xml:space="preserve">CR 30 N 21-53                                    </v>
          </cell>
          <cell r="J221" t="str">
            <v xml:space="preserve">011-17041      </v>
          </cell>
          <cell r="K221" t="str">
            <v>ANTIOQUIA</v>
          </cell>
          <cell r="L221" t="str">
            <v>CAÑASGORDAS</v>
          </cell>
        </row>
        <row r="222">
          <cell r="A222">
            <v>21611498</v>
          </cell>
          <cell r="B222" t="str">
            <v>8909002860</v>
          </cell>
          <cell r="C222" t="str">
            <v>CATASTRO ANTIOQUIA.</v>
          </cell>
          <cell r="D222" t="str">
            <v>C.C.</v>
          </cell>
          <cell r="E222" t="str">
            <v>21611498</v>
          </cell>
          <cell r="F222" t="str">
            <v xml:space="preserve">DAVID CASTA?O                  MARIA  DEL SOCORRO  </v>
          </cell>
          <cell r="G222">
            <v>1</v>
          </cell>
          <cell r="H222" t="str">
            <v>1382004000000700045000000000</v>
          </cell>
          <cell r="I222" t="str">
            <v xml:space="preserve">CHUZA                                            </v>
          </cell>
          <cell r="J222" t="str">
            <v xml:space="preserve">011-16739      </v>
          </cell>
          <cell r="K222" t="str">
            <v>ANTIOQUIA</v>
          </cell>
          <cell r="L222" t="str">
            <v>CAÑASGORDAS</v>
          </cell>
        </row>
        <row r="223">
          <cell r="A223">
            <v>21611500</v>
          </cell>
          <cell r="B223" t="str">
            <v>8909002860</v>
          </cell>
          <cell r="C223" t="str">
            <v>CATASTRO ANTIOQUIA.</v>
          </cell>
          <cell r="D223" t="str">
            <v>C.C.</v>
          </cell>
          <cell r="E223" t="str">
            <v>21611500</v>
          </cell>
          <cell r="F223" t="str">
            <v xml:space="preserve">YEPES           GUISAO         LUZ AMPARO          </v>
          </cell>
          <cell r="G223">
            <v>1</v>
          </cell>
          <cell r="H223" t="str">
            <v>1382001000001400033000000000</v>
          </cell>
          <cell r="I223" t="str">
            <v xml:space="preserve">EL GALLINAZO                                     </v>
          </cell>
          <cell r="J223" t="str">
            <v/>
          </cell>
          <cell r="K223" t="str">
            <v>ANTIOQUIA</v>
          </cell>
          <cell r="L223" t="str">
            <v>CAÑASGORDAS</v>
          </cell>
        </row>
        <row r="224">
          <cell r="A224">
            <v>21611506</v>
          </cell>
          <cell r="B224" t="str">
            <v>8909002860</v>
          </cell>
          <cell r="C224" t="str">
            <v>CATASTRO ANTIOQUIA.</v>
          </cell>
          <cell r="D224" t="str">
            <v>C.C.</v>
          </cell>
          <cell r="E224" t="str">
            <v>21611506</v>
          </cell>
          <cell r="F224" t="str">
            <v xml:space="preserve">DAVID           DE ESCOBAR     MARIA CLEOTILDE     </v>
          </cell>
          <cell r="G224">
            <v>1</v>
          </cell>
          <cell r="H224" t="str">
            <v>1382002000001300008000000000</v>
          </cell>
          <cell r="I224" t="str">
            <v xml:space="preserve">S.N..                                            </v>
          </cell>
          <cell r="J224" t="str">
            <v/>
          </cell>
          <cell r="K224" t="str">
            <v>ANTIOQUIA</v>
          </cell>
          <cell r="L224" t="str">
            <v>CAÑASGORDAS</v>
          </cell>
        </row>
        <row r="225">
          <cell r="A225">
            <v>21612061</v>
          </cell>
          <cell r="B225" t="str">
            <v>8909002860</v>
          </cell>
          <cell r="C225" t="str">
            <v>CATASTRO ANTIOQUIA.</v>
          </cell>
          <cell r="D225" t="str">
            <v>C.C.</v>
          </cell>
          <cell r="E225" t="str">
            <v>21612061</v>
          </cell>
          <cell r="F225" t="str">
            <v xml:space="preserve">ESCOBAR DE CASTA?O             ROSA AMELIA         </v>
          </cell>
          <cell r="G225">
            <v>1</v>
          </cell>
          <cell r="H225" t="str">
            <v>1382002000001300032000000000</v>
          </cell>
          <cell r="I225" t="str">
            <v xml:space="preserve">SANTO  DOMINGO                                   </v>
          </cell>
          <cell r="J225" t="str">
            <v/>
          </cell>
          <cell r="K225" t="str">
            <v>ANTIOQUIA</v>
          </cell>
          <cell r="L225" t="str">
            <v>CAÑASGORDAS</v>
          </cell>
        </row>
        <row r="226">
          <cell r="A226">
            <v>21612106</v>
          </cell>
          <cell r="B226" t="str">
            <v>8909002860</v>
          </cell>
          <cell r="C226" t="str">
            <v>CATASTRO ANTIOQUIA.</v>
          </cell>
          <cell r="D226" t="str">
            <v>C.C.</v>
          </cell>
          <cell r="E226" t="str">
            <v>21612106</v>
          </cell>
          <cell r="F226" t="str">
            <v xml:space="preserve">GIRALDO DE DAVID               ROSA ANGELICA       </v>
          </cell>
          <cell r="G226">
            <v>1</v>
          </cell>
          <cell r="H226" t="str">
            <v>1381001001004100112000000000</v>
          </cell>
          <cell r="I226" t="str">
            <v xml:space="preserve">CR 28 N 34A-83                                   </v>
          </cell>
          <cell r="J226" t="str">
            <v xml:space="preserve">011-18665      </v>
          </cell>
          <cell r="K226" t="str">
            <v>ANTIOQUIA</v>
          </cell>
          <cell r="L226" t="str">
            <v>CAÑASGORDAS</v>
          </cell>
        </row>
        <row r="227">
          <cell r="A227">
            <v>21612176</v>
          </cell>
          <cell r="B227" t="str">
            <v>8909002860</v>
          </cell>
          <cell r="C227" t="str">
            <v>CATASTRO ANTIOQUIA.</v>
          </cell>
          <cell r="D227" t="str">
            <v>C.C.</v>
          </cell>
          <cell r="E227" t="str">
            <v>21612176</v>
          </cell>
          <cell r="F227" t="str">
            <v xml:space="preserve">GOEZ            DE MONROY      ELVIA ESTHER        </v>
          </cell>
          <cell r="G227">
            <v>1</v>
          </cell>
          <cell r="H227" t="str">
            <v>1382002000000800078000000000</v>
          </cell>
          <cell r="I227" t="str">
            <v xml:space="preserve">SAN MIGUEL                                       </v>
          </cell>
          <cell r="J227" t="str">
            <v/>
          </cell>
          <cell r="K227" t="str">
            <v>ANTIOQUIA</v>
          </cell>
          <cell r="L227" t="str">
            <v>CAÑASGORDAS</v>
          </cell>
        </row>
        <row r="228">
          <cell r="A228">
            <v>21612198</v>
          </cell>
          <cell r="B228" t="str">
            <v>8909002860</v>
          </cell>
          <cell r="C228" t="str">
            <v>CATASTRO ANTIOQUIA.</v>
          </cell>
          <cell r="D228" t="str">
            <v>C.C.</v>
          </cell>
          <cell r="E228" t="str">
            <v>21612198</v>
          </cell>
          <cell r="F228" t="str">
            <v xml:space="preserve">OSORIO DE AGUIRRE              MARIA  CLEOFE       </v>
          </cell>
          <cell r="G228">
            <v>1</v>
          </cell>
          <cell r="H228" t="str">
            <v>1381004001000200006000000000</v>
          </cell>
          <cell r="I228" t="str">
            <v xml:space="preserve">CL 20 N 20-258                                   </v>
          </cell>
          <cell r="J228" t="str">
            <v xml:space="preserve">011-19668      </v>
          </cell>
          <cell r="K228" t="str">
            <v>ANTIOQUIA</v>
          </cell>
          <cell r="L228" t="str">
            <v>CAÑASGORDAS</v>
          </cell>
        </row>
        <row r="229">
          <cell r="A229">
            <v>21612278</v>
          </cell>
          <cell r="B229" t="str">
            <v>8909002860</v>
          </cell>
          <cell r="C229" t="str">
            <v>CATASTRO ANTIOQUIA.</v>
          </cell>
          <cell r="D229" t="str">
            <v>C.C.</v>
          </cell>
          <cell r="E229" t="str">
            <v>21612278</v>
          </cell>
          <cell r="F229" t="str">
            <v xml:space="preserve">USUGA USUGA                    ROSA MARGARITA      </v>
          </cell>
          <cell r="G229">
            <v>1</v>
          </cell>
          <cell r="H229" t="str">
            <v>1381004001000100011000000000</v>
          </cell>
          <cell r="I229" t="str">
            <v xml:space="preserve">CL 19 N 19-183                                   </v>
          </cell>
          <cell r="J229" t="str">
            <v xml:space="preserve">011-19640      </v>
          </cell>
          <cell r="K229" t="str">
            <v>ANTIOQUIA</v>
          </cell>
          <cell r="L229" t="str">
            <v>CAÑASGORDAS</v>
          </cell>
        </row>
        <row r="230">
          <cell r="A230">
            <v>21612281</v>
          </cell>
          <cell r="B230" t="str">
            <v>8909002860</v>
          </cell>
          <cell r="C230" t="str">
            <v>CATASTRO ANTIOQUIA.</v>
          </cell>
          <cell r="D230" t="str">
            <v>C.C.</v>
          </cell>
          <cell r="E230" t="str">
            <v>21612281</v>
          </cell>
          <cell r="F230" t="str">
            <v xml:space="preserve">PUERTA                         MARIA AURORA        </v>
          </cell>
          <cell r="G230">
            <v>1</v>
          </cell>
          <cell r="H230" t="str">
            <v>1381002001000700001000000000</v>
          </cell>
          <cell r="I230" t="str">
            <v xml:space="preserve">CR 20 N 251-02/04/06                             </v>
          </cell>
          <cell r="J230" t="str">
            <v xml:space="preserve">011-16733      </v>
          </cell>
          <cell r="K230" t="str">
            <v>ANTIOQUIA</v>
          </cell>
          <cell r="L230" t="str">
            <v>CAÑASGORDAS</v>
          </cell>
        </row>
        <row r="231">
          <cell r="A231">
            <v>21612462</v>
          </cell>
          <cell r="B231" t="str">
            <v>8909002860</v>
          </cell>
          <cell r="C231" t="str">
            <v>CATASTRO ANTIOQUIA.</v>
          </cell>
          <cell r="D231" t="str">
            <v>C.C.</v>
          </cell>
          <cell r="E231" t="str">
            <v>21612462</v>
          </cell>
          <cell r="F231" t="str">
            <v xml:space="preserve">USUGA           GARCIA         MARIA VIRGELINA     </v>
          </cell>
          <cell r="G231">
            <v>1</v>
          </cell>
          <cell r="H231" t="str">
            <v>1382002000000400012000000000</v>
          </cell>
          <cell r="I231" t="str">
            <v xml:space="preserve">LA  AGUADITA                                     </v>
          </cell>
          <cell r="J231" t="str">
            <v/>
          </cell>
          <cell r="K231" t="str">
            <v>ANTIOQUIA</v>
          </cell>
          <cell r="L231" t="str">
            <v>CAÑASGORDAS</v>
          </cell>
        </row>
        <row r="232">
          <cell r="A232">
            <v>21612506</v>
          </cell>
          <cell r="B232" t="str">
            <v>8909002860</v>
          </cell>
          <cell r="C232" t="str">
            <v>CATASTRO ANTIOQUIA.</v>
          </cell>
          <cell r="D232" t="str">
            <v>C.C.</v>
          </cell>
          <cell r="E232" t="str">
            <v>21612506</v>
          </cell>
          <cell r="F232" t="str">
            <v xml:space="preserve">DURANGO         DE USUGA       BLANCA INES         </v>
          </cell>
          <cell r="G232">
            <v>1</v>
          </cell>
          <cell r="H232" t="str">
            <v>1382002000001400082000000000</v>
          </cell>
          <cell r="I232" t="str">
            <v xml:space="preserve">S.N.                                             </v>
          </cell>
          <cell r="J232" t="str">
            <v/>
          </cell>
          <cell r="K232" t="str">
            <v>ANTIOQUIA</v>
          </cell>
          <cell r="L232" t="str">
            <v>CAÑASGORDAS</v>
          </cell>
        </row>
        <row r="233">
          <cell r="A233">
            <v>21614103</v>
          </cell>
          <cell r="B233" t="str">
            <v>8909002860</v>
          </cell>
          <cell r="C233" t="str">
            <v>CATASTRO ANTIOQUIA.</v>
          </cell>
          <cell r="D233" t="str">
            <v>C.C.</v>
          </cell>
          <cell r="E233" t="str">
            <v>21614103</v>
          </cell>
          <cell r="F233" t="str">
            <v xml:space="preserve">USUGA           VALDERRAMA     ANA OFELIA          </v>
          </cell>
          <cell r="G233">
            <v>1</v>
          </cell>
          <cell r="H233" t="str">
            <v>1382003000000700027000000000</v>
          </cell>
          <cell r="I233" t="str">
            <v xml:space="preserve">VILLA  HERMOSA                                   </v>
          </cell>
          <cell r="J233" t="str">
            <v/>
          </cell>
          <cell r="K233" t="str">
            <v>ANTIOQUIA</v>
          </cell>
          <cell r="L233" t="str">
            <v>CAÑASGORDAS</v>
          </cell>
        </row>
        <row r="234">
          <cell r="A234">
            <v>21614370</v>
          </cell>
          <cell r="B234" t="str">
            <v>8909002860</v>
          </cell>
          <cell r="C234" t="str">
            <v>CATASTRO ANTIOQUIA.</v>
          </cell>
          <cell r="D234" t="str">
            <v>C.C.</v>
          </cell>
          <cell r="E234" t="str">
            <v>21614370</v>
          </cell>
          <cell r="F234" t="str">
            <v xml:space="preserve">VARELOS         GOEZ           MAGDALENA           </v>
          </cell>
          <cell r="G234">
            <v>1</v>
          </cell>
          <cell r="H234" t="str">
            <v>1382003000000300075000000000</v>
          </cell>
          <cell r="I234" t="str">
            <v xml:space="preserve">S..N                                             </v>
          </cell>
          <cell r="J234" t="str">
            <v/>
          </cell>
          <cell r="K234" t="str">
            <v>ANTIOQUIA</v>
          </cell>
          <cell r="L234" t="str">
            <v>CAÑASGORDAS</v>
          </cell>
        </row>
        <row r="235">
          <cell r="A235">
            <v>21614384</v>
          </cell>
          <cell r="B235" t="str">
            <v>8909002860</v>
          </cell>
          <cell r="C235" t="str">
            <v>CATASTRO ANTIOQUIA.</v>
          </cell>
          <cell r="D235" t="str">
            <v>C.C.</v>
          </cell>
          <cell r="E235" t="str">
            <v>21614384</v>
          </cell>
          <cell r="F235" t="str">
            <v xml:space="preserve">SALAS VALLE                    LUZ MARINA          </v>
          </cell>
          <cell r="G235">
            <v>1</v>
          </cell>
          <cell r="H235" t="str">
            <v>1381003001001300011000000000</v>
          </cell>
          <cell r="I235" t="str">
            <v xml:space="preserve">CR 20 N 20-67                                    </v>
          </cell>
          <cell r="J235" t="str">
            <v xml:space="preserve">011-16168      </v>
          </cell>
          <cell r="K235" t="str">
            <v>ANTIOQUIA</v>
          </cell>
          <cell r="L235" t="str">
            <v>CAÑASGORDAS</v>
          </cell>
        </row>
        <row r="236">
          <cell r="A236">
            <v>21614578</v>
          </cell>
          <cell r="B236" t="str">
            <v>8909002860</v>
          </cell>
          <cell r="C236" t="str">
            <v>CATASTRO ANTIOQUIA.</v>
          </cell>
          <cell r="D236" t="str">
            <v>C.C.</v>
          </cell>
          <cell r="E236" t="str">
            <v>21614578</v>
          </cell>
          <cell r="F236" t="str">
            <v xml:space="preserve">GARCIA                         ROSA ANGELICA       </v>
          </cell>
          <cell r="G236">
            <v>1</v>
          </cell>
          <cell r="H236" t="str">
            <v>1382003000000300067000000000</v>
          </cell>
          <cell r="I236" t="str">
            <v xml:space="preserve">LA  ESPERANZA                                    </v>
          </cell>
          <cell r="J236" t="str">
            <v xml:space="preserve">011-18455      </v>
          </cell>
          <cell r="K236" t="str">
            <v>ANTIOQUIA</v>
          </cell>
          <cell r="L236" t="str">
            <v>CAÑASGORDAS</v>
          </cell>
        </row>
        <row r="237">
          <cell r="A237">
            <v>21692845</v>
          </cell>
          <cell r="B237" t="str">
            <v>8909002860</v>
          </cell>
          <cell r="C237" t="str">
            <v>CATASTRO ANTIOQUIA.</v>
          </cell>
          <cell r="D237" t="str">
            <v>C.C.</v>
          </cell>
          <cell r="E237" t="str">
            <v>21692845</v>
          </cell>
          <cell r="F237" t="str">
            <v xml:space="preserve">HIGUITA DE DURANGO             MARIA IRENE         </v>
          </cell>
          <cell r="G237">
            <v>1</v>
          </cell>
          <cell r="H237" t="str">
            <v>1382001000000800094000000000</v>
          </cell>
          <cell r="I237" t="str">
            <v xml:space="preserve">S.N.                                             </v>
          </cell>
          <cell r="J237" t="str">
            <v/>
          </cell>
          <cell r="K237" t="str">
            <v>ANTIOQUIA</v>
          </cell>
          <cell r="L237" t="str">
            <v>CAÑASGORDAS</v>
          </cell>
        </row>
        <row r="238">
          <cell r="A238">
            <v>21693449</v>
          </cell>
          <cell r="B238" t="str">
            <v>8909002860</v>
          </cell>
          <cell r="C238" t="str">
            <v>CATASTRO ANTIOQUIA.</v>
          </cell>
          <cell r="D238" t="str">
            <v>C.C.</v>
          </cell>
          <cell r="E238" t="str">
            <v>21693449</v>
          </cell>
          <cell r="F238" t="str">
            <v xml:space="preserve">GRACIANO PUERTA                LUZ ELENA           </v>
          </cell>
          <cell r="G238">
            <v>1</v>
          </cell>
          <cell r="H238" t="str">
            <v>1382003000000200035000000000</v>
          </cell>
          <cell r="I238" t="str">
            <v xml:space="preserve">EL BOSQUE                                        </v>
          </cell>
          <cell r="J238" t="str">
            <v xml:space="preserve">011-16802      </v>
          </cell>
          <cell r="K238" t="str">
            <v>ANTIOQUIA</v>
          </cell>
          <cell r="L238" t="str">
            <v>CAÑASGORDAS</v>
          </cell>
        </row>
        <row r="239">
          <cell r="A239">
            <v>21757812</v>
          </cell>
          <cell r="B239" t="str">
            <v>8909002860</v>
          </cell>
          <cell r="C239" t="str">
            <v>CATASTRO ANTIOQUIA.</v>
          </cell>
          <cell r="D239" t="str">
            <v>C.C.</v>
          </cell>
          <cell r="E239" t="str">
            <v>21757812</v>
          </cell>
          <cell r="F239" t="str">
            <v>SEPULVEDA DE CAMPO             MARIA DE LOS ANGELES</v>
          </cell>
          <cell r="G239">
            <v>1</v>
          </cell>
          <cell r="H239" t="str">
            <v>1382001000000100040000000000</v>
          </cell>
          <cell r="I239" t="str">
            <v xml:space="preserve">LA SIBERIA                                       </v>
          </cell>
          <cell r="J239" t="str">
            <v xml:space="preserve">000-60         </v>
          </cell>
          <cell r="K239" t="str">
            <v>ANTIOQUIA</v>
          </cell>
          <cell r="L239" t="str">
            <v>CAÑASGORDAS</v>
          </cell>
        </row>
        <row r="240">
          <cell r="A240">
            <v>21758025</v>
          </cell>
          <cell r="B240" t="str">
            <v>8909002860</v>
          </cell>
          <cell r="C240" t="str">
            <v>CATASTRO ANTIOQUIA.</v>
          </cell>
          <cell r="D240" t="str">
            <v>C.C.</v>
          </cell>
          <cell r="E240" t="str">
            <v>21758025</v>
          </cell>
          <cell r="F240" t="str">
            <v xml:space="preserve">SILVA SEPULVEDA                ROSALBA             </v>
          </cell>
          <cell r="G240">
            <v>1</v>
          </cell>
          <cell r="H240" t="str">
            <v>1381001001006000002000000000</v>
          </cell>
          <cell r="I240" t="str">
            <v xml:space="preserve">CR 27A N 47-111                                  </v>
          </cell>
          <cell r="J240" t="str">
            <v xml:space="preserve">011-13796      </v>
          </cell>
          <cell r="K240" t="str">
            <v>ANTIOQUIA</v>
          </cell>
          <cell r="L240" t="str">
            <v>CAÑASGORDAS</v>
          </cell>
        </row>
        <row r="241">
          <cell r="A241">
            <v>21758553</v>
          </cell>
          <cell r="B241" t="str">
            <v>8909002860</v>
          </cell>
          <cell r="C241" t="str">
            <v>CATASTRO ANTIOQUIA.</v>
          </cell>
          <cell r="D241" t="str">
            <v>C.C.</v>
          </cell>
          <cell r="E241" t="str">
            <v>21758553</v>
          </cell>
          <cell r="F241" t="str">
            <v xml:space="preserve">HIGUITA SEPULVEDA              LIGIA ROSA          </v>
          </cell>
          <cell r="G241">
            <v>1</v>
          </cell>
          <cell r="H241" t="str">
            <v>1382001000002400111000000000</v>
          </cell>
          <cell r="I241" t="str">
            <v xml:space="preserve">EL PORVENIR                                      </v>
          </cell>
          <cell r="J241" t="str">
            <v xml:space="preserve">011-16495      </v>
          </cell>
          <cell r="K241" t="str">
            <v>ANTIOQUIA</v>
          </cell>
          <cell r="L241" t="str">
            <v>CAÑASGORDAS</v>
          </cell>
        </row>
        <row r="242">
          <cell r="A242">
            <v>21884532</v>
          </cell>
          <cell r="B242" t="str">
            <v>8909002860</v>
          </cell>
          <cell r="C242" t="str">
            <v>CATASTRO ANTIOQUIA.</v>
          </cell>
          <cell r="D242" t="str">
            <v>C.C.</v>
          </cell>
          <cell r="E242" t="str">
            <v>21884532</v>
          </cell>
          <cell r="F242" t="str">
            <v xml:space="preserve">AGUIRRE DE CELADA              MARIA ORBILIA       </v>
          </cell>
          <cell r="G242">
            <v>1</v>
          </cell>
          <cell r="H242" t="str">
            <v>1381001001005000015000000000</v>
          </cell>
          <cell r="I242" t="str">
            <v xml:space="preserve">CR 26 N 47-90                                    </v>
          </cell>
          <cell r="J242" t="str">
            <v xml:space="preserve">011-14977      </v>
          </cell>
          <cell r="K242" t="str">
            <v>ANTIOQUIA</v>
          </cell>
          <cell r="L242" t="str">
            <v>CAÑASGORDAS</v>
          </cell>
        </row>
        <row r="243">
          <cell r="A243">
            <v>21894550</v>
          </cell>
          <cell r="B243" t="str">
            <v>8909002860</v>
          </cell>
          <cell r="C243" t="str">
            <v>CATASTRO ANTIOQUIA.</v>
          </cell>
          <cell r="D243" t="str">
            <v>C.C.</v>
          </cell>
          <cell r="E243" t="str">
            <v>21894550</v>
          </cell>
          <cell r="F243" t="str">
            <v xml:space="preserve">PEREZ           NAVARRO        SOL MARIA           </v>
          </cell>
          <cell r="G243">
            <v>1</v>
          </cell>
          <cell r="H243" t="str">
            <v>1382001000001800057000000000</v>
          </cell>
          <cell r="I243" t="str">
            <v xml:space="preserve">EL PORVENIR                                      </v>
          </cell>
          <cell r="J243" t="str">
            <v/>
          </cell>
          <cell r="K243" t="str">
            <v>ANTIOQUIA</v>
          </cell>
          <cell r="L243" t="str">
            <v>CAÑASGORDAS</v>
          </cell>
        </row>
        <row r="244">
          <cell r="A244">
            <v>21911451</v>
          </cell>
          <cell r="B244" t="str">
            <v>8909002860</v>
          </cell>
          <cell r="C244" t="str">
            <v>CATASTRO ANTIOQUIA.</v>
          </cell>
          <cell r="D244" t="str">
            <v>C.C.</v>
          </cell>
          <cell r="E244" t="str">
            <v>21911451</v>
          </cell>
          <cell r="F244" t="str">
            <v xml:space="preserve">TUBERQUIA       VALLE          LUZ ELBA            </v>
          </cell>
          <cell r="G244">
            <v>1</v>
          </cell>
          <cell r="H244" t="str">
            <v>1382003000000800051000000000</v>
          </cell>
          <cell r="I244" t="str">
            <v xml:space="preserve">S.N.                                             </v>
          </cell>
          <cell r="J244" t="str">
            <v/>
          </cell>
          <cell r="K244" t="str">
            <v>ANTIOQUIA</v>
          </cell>
          <cell r="L244" t="str">
            <v>CAÑASGORDAS</v>
          </cell>
        </row>
        <row r="245">
          <cell r="A245">
            <v>22228443</v>
          </cell>
          <cell r="B245" t="str">
            <v>8909002860</v>
          </cell>
          <cell r="C245" t="str">
            <v>CATASTRO ANTIOQUIA.</v>
          </cell>
          <cell r="D245" t="str">
            <v>C.C.</v>
          </cell>
          <cell r="E245" t="str">
            <v>22228443</v>
          </cell>
          <cell r="F245" t="str">
            <v xml:space="preserve">CASTA?O DE URREGO              LIGIA               </v>
          </cell>
          <cell r="G245">
            <v>1</v>
          </cell>
          <cell r="H245" t="str">
            <v>1381001001004100022000000000</v>
          </cell>
          <cell r="I245" t="str">
            <v xml:space="preserve">CR 30 N 35-79 INT 102                            </v>
          </cell>
          <cell r="J245" t="str">
            <v xml:space="preserve">011-16260      </v>
          </cell>
          <cell r="K245" t="str">
            <v>ANTIOQUIA</v>
          </cell>
          <cell r="L245" t="str">
            <v>CAÑASGORDAS</v>
          </cell>
        </row>
        <row r="246">
          <cell r="A246">
            <v>24415255</v>
          </cell>
          <cell r="B246" t="str">
            <v>8909002860</v>
          </cell>
          <cell r="C246" t="str">
            <v>CATASTRO ANTIOQUIA.</v>
          </cell>
          <cell r="D246" t="str">
            <v>C.C.</v>
          </cell>
          <cell r="E246" t="str">
            <v>24415255</v>
          </cell>
          <cell r="F246" t="str">
            <v xml:space="preserve">ARBOLEDA        MORENO         NIDIA EDIS          </v>
          </cell>
          <cell r="G246">
            <v>1</v>
          </cell>
          <cell r="H246" t="str">
            <v>1381001001000500022000000000</v>
          </cell>
          <cell r="I246" t="str">
            <v xml:space="preserve">CR 30 N 23A-448                                  </v>
          </cell>
          <cell r="J246" t="str">
            <v xml:space="preserve">011-14740      </v>
          </cell>
          <cell r="K246" t="str">
            <v>ANTIOQUIA</v>
          </cell>
          <cell r="L246" t="str">
            <v>CAÑASGORDAS</v>
          </cell>
        </row>
        <row r="247">
          <cell r="A247">
            <v>32104830</v>
          </cell>
          <cell r="B247" t="str">
            <v>8909002860</v>
          </cell>
          <cell r="C247" t="str">
            <v>CATASTRO ANTIOQUIA.</v>
          </cell>
          <cell r="D247" t="str">
            <v>C.C.</v>
          </cell>
          <cell r="E247" t="str">
            <v>32104830</v>
          </cell>
          <cell r="F247" t="str">
            <v xml:space="preserve">OSORIO          DAVID          GLORIA EMILSE       </v>
          </cell>
          <cell r="G247">
            <v>1</v>
          </cell>
          <cell r="H247" t="str">
            <v>1382004000000100037000000000</v>
          </cell>
          <cell r="I247" t="str">
            <v xml:space="preserve">S.N.                                             </v>
          </cell>
          <cell r="J247" t="str">
            <v/>
          </cell>
          <cell r="K247" t="str">
            <v>ANTIOQUIA</v>
          </cell>
          <cell r="L247" t="str">
            <v>CAÑASGORDAS</v>
          </cell>
        </row>
        <row r="248">
          <cell r="A248">
            <v>32275130</v>
          </cell>
          <cell r="B248" t="str">
            <v>8909002860</v>
          </cell>
          <cell r="C248" t="str">
            <v>CATASTRO ANTIOQUIA.</v>
          </cell>
          <cell r="D248" t="str">
            <v>C.C.</v>
          </cell>
          <cell r="E248" t="str">
            <v>32275130</v>
          </cell>
          <cell r="F248" t="str">
            <v xml:space="preserve">SEPULVEDA CAMPO                MARINA DEL SOCORRO  </v>
          </cell>
          <cell r="G248">
            <v>1</v>
          </cell>
          <cell r="H248" t="str">
            <v>1382001000002800013000000000</v>
          </cell>
          <cell r="I248" t="str">
            <v xml:space="preserve">S.N.                                             </v>
          </cell>
          <cell r="J248" t="str">
            <v/>
          </cell>
          <cell r="K248" t="str">
            <v>ANTIOQUIA</v>
          </cell>
          <cell r="L248" t="str">
            <v>CAÑASGORDAS</v>
          </cell>
        </row>
        <row r="249">
          <cell r="A249">
            <v>32291726</v>
          </cell>
          <cell r="B249" t="str">
            <v>8909002860</v>
          </cell>
          <cell r="C249" t="str">
            <v>CATASTRO ANTIOQUIA.</v>
          </cell>
          <cell r="D249" t="str">
            <v>C.C.</v>
          </cell>
          <cell r="E249" t="str">
            <v>32291726</v>
          </cell>
          <cell r="F249" t="str">
            <v xml:space="preserve">PINO CARDONA                   FLOR ELEYDA         </v>
          </cell>
          <cell r="G249">
            <v>1</v>
          </cell>
          <cell r="H249" t="str">
            <v>1381003001001100011000000000</v>
          </cell>
          <cell r="I249" t="str">
            <v xml:space="preserve">CR 21 N 18-74                                    </v>
          </cell>
          <cell r="J249" t="str">
            <v/>
          </cell>
          <cell r="K249" t="str">
            <v>ANTIOQUIA</v>
          </cell>
          <cell r="L249" t="str">
            <v>CAÑASGORDAS</v>
          </cell>
        </row>
        <row r="250">
          <cell r="A250">
            <v>32477933</v>
          </cell>
          <cell r="B250" t="str">
            <v>8909002860</v>
          </cell>
          <cell r="C250" t="str">
            <v>CATASTRO ANTIOQUIA.</v>
          </cell>
          <cell r="D250" t="str">
            <v>C.C.</v>
          </cell>
          <cell r="E250" t="str">
            <v>32477933</v>
          </cell>
          <cell r="F250" t="str">
            <v xml:space="preserve">PUERTA DE VASQUEZ              ANA  ELDA           </v>
          </cell>
          <cell r="G250">
            <v>1</v>
          </cell>
          <cell r="H250" t="str">
            <v>1381001001000500023000000000</v>
          </cell>
          <cell r="I250" t="str">
            <v xml:space="preserve">CR 30 N 23A-456                                  </v>
          </cell>
          <cell r="J250" t="str">
            <v xml:space="preserve">011-15476      </v>
          </cell>
          <cell r="K250" t="str">
            <v>ANTIOQUIA</v>
          </cell>
          <cell r="L250" t="str">
            <v>CAÑASGORDAS</v>
          </cell>
        </row>
        <row r="251">
          <cell r="A251">
            <v>39171205</v>
          </cell>
          <cell r="B251" t="str">
            <v>8909002860</v>
          </cell>
          <cell r="C251" t="str">
            <v>CATASTRO ANTIOQUIA.</v>
          </cell>
          <cell r="D251" t="str">
            <v>C.C.</v>
          </cell>
          <cell r="E251" t="str">
            <v>39171205</v>
          </cell>
          <cell r="F251" t="str">
            <v xml:space="preserve">HERNANDEZ GRACIANO             EDILMA              </v>
          </cell>
          <cell r="G251">
            <v>1</v>
          </cell>
          <cell r="H251" t="str">
            <v>1381003001000800016000000000</v>
          </cell>
          <cell r="I251" t="str">
            <v xml:space="preserve">CR 21 N 17-33                                    </v>
          </cell>
          <cell r="J251" t="str">
            <v xml:space="preserve">006-2000132    </v>
          </cell>
          <cell r="K251" t="str">
            <v>ANTIOQUIA</v>
          </cell>
          <cell r="L251" t="str">
            <v>CAÑASGORDAS</v>
          </cell>
        </row>
        <row r="252">
          <cell r="A252">
            <v>39307590</v>
          </cell>
          <cell r="B252" t="str">
            <v>8909002860</v>
          </cell>
          <cell r="C252" t="str">
            <v>CATASTRO ANTIOQUIA.</v>
          </cell>
          <cell r="D252" t="str">
            <v>C.C.</v>
          </cell>
          <cell r="E252" t="str">
            <v>39307590</v>
          </cell>
          <cell r="F252" t="str">
            <v xml:space="preserve">OCHOA HIGUITA                  SIDNEY DEL CARMEN   </v>
          </cell>
          <cell r="G252">
            <v>1</v>
          </cell>
          <cell r="H252" t="str">
            <v>1381001001005000009000000000</v>
          </cell>
          <cell r="I252" t="str">
            <v xml:space="preserve">CR 26 N 47-56                                    </v>
          </cell>
          <cell r="J252" t="str">
            <v xml:space="preserve">011-14982      </v>
          </cell>
          <cell r="K252" t="str">
            <v>ANTIOQUIA</v>
          </cell>
          <cell r="L252" t="str">
            <v>CAÑASGORDAS</v>
          </cell>
        </row>
        <row r="253">
          <cell r="A253">
            <v>43086512</v>
          </cell>
          <cell r="B253" t="str">
            <v>8909002860</v>
          </cell>
          <cell r="C253" t="str">
            <v>CATASTRO ANTIOQUIA.</v>
          </cell>
          <cell r="D253" t="str">
            <v>C.C.</v>
          </cell>
          <cell r="E253" t="str">
            <v>43086512</v>
          </cell>
          <cell r="F253" t="str">
            <v xml:space="preserve">ARBOLEDA GARCES                LUZ  MARINA         </v>
          </cell>
          <cell r="G253">
            <v>1</v>
          </cell>
          <cell r="H253" t="str">
            <v>1381001001000400006000000000</v>
          </cell>
          <cell r="I253" t="str">
            <v xml:space="preserve">CL 23 N 29-22                                    </v>
          </cell>
          <cell r="J253" t="str">
            <v xml:space="preserve">011-16600      </v>
          </cell>
          <cell r="K253" t="str">
            <v>ANTIOQUIA</v>
          </cell>
          <cell r="L253" t="str">
            <v>CAÑASGORDAS</v>
          </cell>
        </row>
        <row r="254">
          <cell r="A254">
            <v>43105157</v>
          </cell>
          <cell r="B254" t="str">
            <v>8909002860</v>
          </cell>
          <cell r="C254" t="str">
            <v>CATASTRO ANTIOQUIA.</v>
          </cell>
          <cell r="D254" t="str">
            <v>C.C.</v>
          </cell>
          <cell r="E254" t="str">
            <v>43105157</v>
          </cell>
          <cell r="F254" t="str">
            <v xml:space="preserve">GUISAO          DIAZ           MARIBEL             </v>
          </cell>
          <cell r="G254">
            <v>1</v>
          </cell>
          <cell r="H254" t="str">
            <v>1382001000001900058000000000</v>
          </cell>
          <cell r="I254" t="str">
            <v xml:space="preserve">MEMBRILLAL                                       </v>
          </cell>
          <cell r="J254" t="str">
            <v/>
          </cell>
          <cell r="K254" t="str">
            <v>ANTIOQUIA</v>
          </cell>
          <cell r="L254" t="str">
            <v>CAÑASGORDAS</v>
          </cell>
        </row>
        <row r="255">
          <cell r="A255">
            <v>43201636</v>
          </cell>
          <cell r="B255" t="str">
            <v>8909002860</v>
          </cell>
          <cell r="C255" t="str">
            <v>CATASTRO ANTIOQUIA.</v>
          </cell>
          <cell r="D255" t="str">
            <v>C.C.</v>
          </cell>
          <cell r="E255" t="str">
            <v>43201636</v>
          </cell>
          <cell r="F255" t="str">
            <v xml:space="preserve">DURANGO  MANCO                 MARIA BERENICE      </v>
          </cell>
          <cell r="G255">
            <v>1</v>
          </cell>
          <cell r="H255" t="str">
            <v>1381001001007400004000100085</v>
          </cell>
          <cell r="I255" t="str">
            <v xml:space="preserve">KR 23 N 51-90 AP 101 TORRE 7                     </v>
          </cell>
          <cell r="J255" t="str">
            <v xml:space="preserve">011-20240      </v>
          </cell>
          <cell r="K255" t="str">
            <v>ANTIOQUIA</v>
          </cell>
          <cell r="L255" t="str">
            <v>CAÑASGORDAS</v>
          </cell>
        </row>
        <row r="256">
          <cell r="A256">
            <v>43418520</v>
          </cell>
          <cell r="B256" t="str">
            <v>8909002860</v>
          </cell>
          <cell r="C256" t="str">
            <v>CATASTRO ANTIOQUIA.</v>
          </cell>
          <cell r="D256" t="str">
            <v>C.C.</v>
          </cell>
          <cell r="E256" t="str">
            <v>43418520</v>
          </cell>
          <cell r="F256" t="str">
            <v xml:space="preserve">CARTAGENA URREGO               BLANCA NUVIA        </v>
          </cell>
          <cell r="G256">
            <v>1</v>
          </cell>
          <cell r="H256" t="str">
            <v>1382003000000300069000000000</v>
          </cell>
          <cell r="I256" t="str">
            <v xml:space="preserve">SANTO DOMINGO                                    </v>
          </cell>
          <cell r="J256" t="str">
            <v xml:space="preserve">011-19205      </v>
          </cell>
          <cell r="K256" t="str">
            <v>ANTIOQUIA</v>
          </cell>
          <cell r="L256" t="str">
            <v>CAÑASGORDAS</v>
          </cell>
        </row>
        <row r="257">
          <cell r="A257">
            <v>43418938</v>
          </cell>
          <cell r="B257" t="str">
            <v>8909002860</v>
          </cell>
          <cell r="C257" t="str">
            <v>CATASTRO ANTIOQUIA.</v>
          </cell>
          <cell r="D257" t="str">
            <v>C.C.</v>
          </cell>
          <cell r="E257" t="str">
            <v>43418938</v>
          </cell>
          <cell r="F257" t="str">
            <v xml:space="preserve">GARCIA          PEREZ          ROSMIRA DEL SOCORRO </v>
          </cell>
          <cell r="G257">
            <v>1</v>
          </cell>
          <cell r="H257" t="str">
            <v>1382001000001900057000000000</v>
          </cell>
          <cell r="I257" t="str">
            <v xml:space="preserve">EL PASO                                          </v>
          </cell>
          <cell r="J257" t="str">
            <v xml:space="preserve">011-18846      </v>
          </cell>
          <cell r="K257" t="str">
            <v>ANTIOQUIA</v>
          </cell>
          <cell r="L257" t="str">
            <v>CAÑASGORDAS</v>
          </cell>
        </row>
        <row r="258">
          <cell r="A258">
            <v>43453126</v>
          </cell>
          <cell r="B258" t="str">
            <v>8909002860</v>
          </cell>
          <cell r="C258" t="str">
            <v>CATASTRO ANTIOQUIA.</v>
          </cell>
          <cell r="D258" t="str">
            <v>C.C.</v>
          </cell>
          <cell r="E258" t="str">
            <v>43453126</v>
          </cell>
          <cell r="F258" t="str">
            <v xml:space="preserve">URREGO          GUZMAN         DIANA MARGOTH       </v>
          </cell>
          <cell r="G258">
            <v>1</v>
          </cell>
          <cell r="H258" t="str">
            <v>1382002000001400028000000000</v>
          </cell>
          <cell r="I258" t="str">
            <v xml:space="preserve">LA  LEGIA                                        </v>
          </cell>
          <cell r="J258" t="str">
            <v/>
          </cell>
          <cell r="K258" t="str">
            <v>ANTIOQUIA</v>
          </cell>
          <cell r="L258" t="str">
            <v>CAÑASGORDAS</v>
          </cell>
        </row>
        <row r="259">
          <cell r="A259">
            <v>43485404</v>
          </cell>
          <cell r="B259" t="str">
            <v>8909002860</v>
          </cell>
          <cell r="C259" t="str">
            <v>CATASTRO ANTIOQUIA.</v>
          </cell>
          <cell r="D259" t="str">
            <v>C.C.</v>
          </cell>
          <cell r="E259" t="str">
            <v>43485404</v>
          </cell>
          <cell r="F259" t="str">
            <v>CASTRO          BORJA          MARIA DE LOS ANGELES</v>
          </cell>
          <cell r="G259">
            <v>1</v>
          </cell>
          <cell r="H259" t="str">
            <v>1382001000001700015000000000</v>
          </cell>
          <cell r="I259" t="str">
            <v xml:space="preserve">S.N.                                             </v>
          </cell>
          <cell r="J259" t="str">
            <v/>
          </cell>
          <cell r="K259" t="str">
            <v>ANTIOQUIA</v>
          </cell>
          <cell r="L259" t="str">
            <v>CAÑASGORDAS</v>
          </cell>
        </row>
        <row r="260">
          <cell r="A260">
            <v>43503331</v>
          </cell>
          <cell r="B260" t="str">
            <v>8909002860</v>
          </cell>
          <cell r="C260" t="str">
            <v>CATASTRO ANTIOQUIA.</v>
          </cell>
          <cell r="D260" t="str">
            <v>C.C.</v>
          </cell>
          <cell r="E260" t="str">
            <v>43503331</v>
          </cell>
          <cell r="F260" t="str">
            <v xml:space="preserve">SIERRA          USUGA          DORIS DEL SOCORRO   </v>
          </cell>
          <cell r="G260">
            <v>1</v>
          </cell>
          <cell r="H260" t="str">
            <v>1382002000000300031000000000</v>
          </cell>
          <cell r="I260" t="str">
            <v xml:space="preserve">LA ISLA                                          </v>
          </cell>
          <cell r="J260" t="str">
            <v/>
          </cell>
          <cell r="K260" t="str">
            <v>ANTIOQUIA</v>
          </cell>
          <cell r="L260" t="str">
            <v>CAÑASGORDAS</v>
          </cell>
        </row>
        <row r="261">
          <cell r="A261">
            <v>43503797</v>
          </cell>
          <cell r="B261" t="str">
            <v>8909002860</v>
          </cell>
          <cell r="C261" t="str">
            <v>CATASTRO ANTIOQUIA.</v>
          </cell>
          <cell r="D261" t="str">
            <v>C.C.</v>
          </cell>
          <cell r="E261" t="str">
            <v>43503797</v>
          </cell>
          <cell r="F261" t="str">
            <v xml:space="preserve">GRACIANO GARCES                MIRIAM DE JESUS     </v>
          </cell>
          <cell r="G261">
            <v>1</v>
          </cell>
          <cell r="H261" t="str">
            <v>1382001000002400127000000000</v>
          </cell>
          <cell r="I261" t="str">
            <v xml:space="preserve">CHUPADERO                                        </v>
          </cell>
          <cell r="J261" t="str">
            <v xml:space="preserve">011-15409      </v>
          </cell>
          <cell r="K261" t="str">
            <v>ANTIOQUIA</v>
          </cell>
          <cell r="L261" t="str">
            <v>CAÑASGORDAS</v>
          </cell>
        </row>
        <row r="262">
          <cell r="A262">
            <v>43572472</v>
          </cell>
          <cell r="B262" t="str">
            <v>8909002860</v>
          </cell>
          <cell r="C262" t="str">
            <v>CATASTRO ANTIOQUIA.</v>
          </cell>
          <cell r="D262" t="str">
            <v>C.C.</v>
          </cell>
          <cell r="E262" t="str">
            <v>43572472</v>
          </cell>
          <cell r="F262" t="str">
            <v xml:space="preserve">CARTAGENA QUINTERO             IRENE DEL SOCORRO   </v>
          </cell>
          <cell r="G262">
            <v>1</v>
          </cell>
          <cell r="H262" t="str">
            <v>1381001001001400067000000000</v>
          </cell>
          <cell r="I262" t="str">
            <v xml:space="preserve">KR 30 N 24-209                                   </v>
          </cell>
          <cell r="J262" t="str">
            <v xml:space="preserve">011-19757      </v>
          </cell>
          <cell r="K262" t="str">
            <v>ANTIOQUIA</v>
          </cell>
          <cell r="L262" t="str">
            <v>CAÑASGORDAS</v>
          </cell>
        </row>
        <row r="263">
          <cell r="A263">
            <v>43780109</v>
          </cell>
          <cell r="B263" t="str">
            <v>8909002860</v>
          </cell>
          <cell r="C263" t="str">
            <v>CATASTRO ANTIOQUIA.</v>
          </cell>
          <cell r="D263" t="str">
            <v>C.C.</v>
          </cell>
          <cell r="E263" t="str">
            <v>43780109</v>
          </cell>
          <cell r="F263" t="str">
            <v xml:space="preserve">VELEZ GAVIRIA                  DIANA CECILIA       </v>
          </cell>
          <cell r="G263">
            <v>1</v>
          </cell>
          <cell r="H263" t="str">
            <v>1381001001001400055000100032</v>
          </cell>
          <cell r="I263" t="str">
            <v xml:space="preserve">KR 30A N 24A-25 AP 208 B B                       </v>
          </cell>
          <cell r="J263" t="str">
            <v xml:space="preserve">011-20027      </v>
          </cell>
          <cell r="K263" t="str">
            <v>ANTIOQUIA</v>
          </cell>
          <cell r="L263" t="str">
            <v>CAÑASGORDAS</v>
          </cell>
        </row>
        <row r="264">
          <cell r="A264">
            <v>43780136</v>
          </cell>
          <cell r="B264" t="str">
            <v>8909002860</v>
          </cell>
          <cell r="C264" t="str">
            <v>CATASTRO ANTIOQUIA.</v>
          </cell>
          <cell r="D264" t="str">
            <v>C.C.</v>
          </cell>
          <cell r="E264" t="str">
            <v>43780136</v>
          </cell>
          <cell r="F264" t="str">
            <v xml:space="preserve">HIGUITA ESCOBAR                MARIA  MARGOT       </v>
          </cell>
          <cell r="G264">
            <v>1</v>
          </cell>
          <cell r="H264" t="str">
            <v>1381002001000900010000000000</v>
          </cell>
          <cell r="I264" t="str">
            <v xml:space="preserve">CR 21 N 21-57                                    </v>
          </cell>
          <cell r="J264" t="str">
            <v/>
          </cell>
          <cell r="K264" t="str">
            <v>ANTIOQUIA</v>
          </cell>
          <cell r="L264" t="str">
            <v>CAÑASGORDAS</v>
          </cell>
        </row>
        <row r="265">
          <cell r="A265">
            <v>43780186</v>
          </cell>
          <cell r="B265" t="str">
            <v>8909002860</v>
          </cell>
          <cell r="C265" t="str">
            <v>CATASTRO ANTIOQUIA.</v>
          </cell>
          <cell r="D265" t="str">
            <v>C.C.</v>
          </cell>
          <cell r="E265" t="str">
            <v>43780186</v>
          </cell>
          <cell r="F265" t="str">
            <v xml:space="preserve">HERNANDEZ       BENITEZ        MARIA JOSEFINA      </v>
          </cell>
          <cell r="G265">
            <v>1</v>
          </cell>
          <cell r="H265" t="str">
            <v>1382001000000400051000000000</v>
          </cell>
          <cell r="I265" t="str">
            <v xml:space="preserve">EL CHAPARRO                                      </v>
          </cell>
          <cell r="J265" t="str">
            <v/>
          </cell>
          <cell r="K265" t="str">
            <v>ANTIOQUIA</v>
          </cell>
          <cell r="L265" t="str">
            <v>CAÑASGORDAS</v>
          </cell>
        </row>
        <row r="266">
          <cell r="A266">
            <v>43780222</v>
          </cell>
          <cell r="B266" t="str">
            <v>8909002860</v>
          </cell>
          <cell r="C266" t="str">
            <v>CATASTRO ANTIOQUIA.</v>
          </cell>
          <cell r="D266" t="str">
            <v>C.C.</v>
          </cell>
          <cell r="E266" t="str">
            <v>43780222</v>
          </cell>
          <cell r="F266" t="str">
            <v xml:space="preserve">GOMEZ           ALVAREZ        ANGELA MARIA        </v>
          </cell>
          <cell r="G266">
            <v>1</v>
          </cell>
          <cell r="H266" t="str">
            <v>1382001000002400207000000000</v>
          </cell>
          <cell r="I266" t="str">
            <v xml:space="preserve">EL VERGEL                                        </v>
          </cell>
          <cell r="J266" t="str">
            <v xml:space="preserve">011-18781      </v>
          </cell>
          <cell r="K266" t="str">
            <v>ANTIOQUIA</v>
          </cell>
          <cell r="L266" t="str">
            <v>CAÑASGORDAS</v>
          </cell>
        </row>
        <row r="267">
          <cell r="A267">
            <v>43780299</v>
          </cell>
          <cell r="B267" t="str">
            <v>8909002860</v>
          </cell>
          <cell r="C267" t="str">
            <v>CATASTRO ANTIOQUIA.</v>
          </cell>
          <cell r="D267" t="str">
            <v>C.C.</v>
          </cell>
          <cell r="E267" t="str">
            <v>43780299</v>
          </cell>
          <cell r="F267" t="str">
            <v xml:space="preserve">MONTOYA AGUDELO                DIANA CECILIA       </v>
          </cell>
          <cell r="G267">
            <v>1</v>
          </cell>
          <cell r="H267" t="str">
            <v>1381001001003200036000000000</v>
          </cell>
          <cell r="I267" t="str">
            <v xml:space="preserve">CL 33 N 31-87                                    </v>
          </cell>
          <cell r="J267" t="str">
            <v xml:space="preserve">011-19916      </v>
          </cell>
          <cell r="K267" t="str">
            <v>ANTIOQUIA</v>
          </cell>
          <cell r="L267" t="str">
            <v>CAÑASGORDAS</v>
          </cell>
        </row>
        <row r="268">
          <cell r="A268">
            <v>43780327</v>
          </cell>
          <cell r="B268" t="str">
            <v>8909002860</v>
          </cell>
          <cell r="C268" t="str">
            <v>CATASTRO ANTIOQUIA.</v>
          </cell>
          <cell r="D268" t="str">
            <v>C.C.</v>
          </cell>
          <cell r="E268" t="str">
            <v>43780327</v>
          </cell>
          <cell r="F268" t="str">
            <v xml:space="preserve">HIGUITA                        MIRYAM DE JESUS     </v>
          </cell>
          <cell r="G268">
            <v>1</v>
          </cell>
          <cell r="H268" t="str">
            <v>1381003001000800038000000000</v>
          </cell>
          <cell r="I268" t="str">
            <v xml:space="preserve">CL 20 N                                          </v>
          </cell>
          <cell r="J268" t="str">
            <v xml:space="preserve">011-19735      </v>
          </cell>
          <cell r="K268" t="str">
            <v>ANTIOQUIA</v>
          </cell>
          <cell r="L268" t="str">
            <v>CAÑASGORDAS</v>
          </cell>
        </row>
        <row r="269">
          <cell r="A269">
            <v>43780908</v>
          </cell>
          <cell r="B269" t="str">
            <v>8909002860</v>
          </cell>
          <cell r="C269" t="str">
            <v>CATASTRO ANTIOQUIA.</v>
          </cell>
          <cell r="D269" t="str">
            <v>C.C.</v>
          </cell>
          <cell r="E269" t="str">
            <v>43780908</v>
          </cell>
          <cell r="F269" t="str">
            <v xml:space="preserve">HIGUITA         CARMONA        MARIA CONCEPCION    </v>
          </cell>
          <cell r="G269">
            <v>1</v>
          </cell>
          <cell r="H269" t="str">
            <v>1382001000002500033000000000</v>
          </cell>
          <cell r="I269" t="str">
            <v xml:space="preserve">S.N.                                             </v>
          </cell>
          <cell r="J269" t="str">
            <v/>
          </cell>
          <cell r="K269" t="str">
            <v>ANTIOQUIA</v>
          </cell>
          <cell r="L269" t="str">
            <v>CAÑASGORDAS</v>
          </cell>
        </row>
        <row r="270">
          <cell r="A270">
            <v>43780956</v>
          </cell>
          <cell r="B270" t="str">
            <v>8909002860</v>
          </cell>
          <cell r="C270" t="str">
            <v>CATASTRO ANTIOQUIA.</v>
          </cell>
          <cell r="D270" t="str">
            <v>C.C.</v>
          </cell>
          <cell r="E270" t="str">
            <v>43780956</v>
          </cell>
          <cell r="F270" t="str">
            <v xml:space="preserve">SANCHEZ         HERNANDEZ      LUZ MARIA           </v>
          </cell>
          <cell r="G270">
            <v>1</v>
          </cell>
          <cell r="H270" t="str">
            <v>1382001000000400026000000000</v>
          </cell>
          <cell r="I270" t="str">
            <v xml:space="preserve">LA CABA?A                                        </v>
          </cell>
          <cell r="J270" t="str">
            <v/>
          </cell>
          <cell r="K270" t="str">
            <v>ANTIOQUIA</v>
          </cell>
          <cell r="L270" t="str">
            <v>CAÑASGORDAS</v>
          </cell>
        </row>
        <row r="271">
          <cell r="A271">
            <v>43780990</v>
          </cell>
          <cell r="B271" t="str">
            <v>8909002860</v>
          </cell>
          <cell r="C271" t="str">
            <v>CATASTRO ANTIOQUIA.</v>
          </cell>
          <cell r="D271" t="str">
            <v>C.C.</v>
          </cell>
          <cell r="E271" t="str">
            <v>43780990</v>
          </cell>
          <cell r="F271" t="str">
            <v xml:space="preserve">IBARRA          QUIROZ         GLORIA PATRICIA     </v>
          </cell>
          <cell r="G271">
            <v>1</v>
          </cell>
          <cell r="H271" t="str">
            <v>1382001000001100018000000000</v>
          </cell>
          <cell r="I271" t="str">
            <v xml:space="preserve">LA AMOLADORCITA                                  </v>
          </cell>
          <cell r="J271" t="str">
            <v/>
          </cell>
          <cell r="K271" t="str">
            <v>ANTIOQUIA</v>
          </cell>
          <cell r="L271" t="str">
            <v>CAÑASGORDAS</v>
          </cell>
        </row>
        <row r="272">
          <cell r="A272">
            <v>43781001</v>
          </cell>
          <cell r="B272" t="str">
            <v>8909002860</v>
          </cell>
          <cell r="C272" t="str">
            <v>CATASTRO ANTIOQUIA.</v>
          </cell>
          <cell r="D272" t="str">
            <v>C.C.</v>
          </cell>
          <cell r="E272" t="str">
            <v>43781001</v>
          </cell>
          <cell r="F272" t="str">
            <v xml:space="preserve">GARCES          USUGA          MARIA EUGENIA       </v>
          </cell>
          <cell r="G272">
            <v>1</v>
          </cell>
          <cell r="H272" t="str">
            <v>1382001000001100026000000000</v>
          </cell>
          <cell r="I272" t="str">
            <v xml:space="preserve">LA LOMITA                                        </v>
          </cell>
          <cell r="J272" t="str">
            <v/>
          </cell>
          <cell r="K272" t="str">
            <v>ANTIOQUIA</v>
          </cell>
          <cell r="L272" t="str">
            <v>CAÑASGORDAS</v>
          </cell>
        </row>
        <row r="273">
          <cell r="A273">
            <v>43781007</v>
          </cell>
          <cell r="B273" t="str">
            <v>8909002860</v>
          </cell>
          <cell r="C273" t="str">
            <v>CATASTRO ANTIOQUIA.</v>
          </cell>
          <cell r="D273" t="str">
            <v>C.C.</v>
          </cell>
          <cell r="E273" t="str">
            <v>43781007</v>
          </cell>
          <cell r="F273" t="str">
            <v xml:space="preserve">GARCES USUGA                   MARIVEL             </v>
          </cell>
          <cell r="G273">
            <v>1</v>
          </cell>
          <cell r="H273" t="str">
            <v>1382001000001100111000000000</v>
          </cell>
          <cell r="I273" t="str">
            <v xml:space="preserve">S.N.                                             </v>
          </cell>
          <cell r="J273" t="str">
            <v/>
          </cell>
          <cell r="K273" t="str">
            <v>ANTIOQUIA</v>
          </cell>
          <cell r="L273" t="str">
            <v>CAÑASGORDAS</v>
          </cell>
        </row>
        <row r="274">
          <cell r="A274">
            <v>43781127</v>
          </cell>
          <cell r="B274" t="str">
            <v>8909002860</v>
          </cell>
          <cell r="C274" t="str">
            <v>CATASTRO ANTIOQUIA.</v>
          </cell>
          <cell r="D274" t="str">
            <v>C.C.</v>
          </cell>
          <cell r="E274" t="str">
            <v>43781127</v>
          </cell>
          <cell r="F274" t="str">
            <v xml:space="preserve">CORREA GARCIA                  LUZ ASTRID          </v>
          </cell>
          <cell r="G274">
            <v>1</v>
          </cell>
          <cell r="H274" t="str">
            <v>1381001001004500001000000000</v>
          </cell>
          <cell r="I274" t="str">
            <v xml:space="preserve">CR 30 N 36-09                                    </v>
          </cell>
          <cell r="J274" t="str">
            <v/>
          </cell>
          <cell r="K274" t="str">
            <v>ANTIOQUIA</v>
          </cell>
          <cell r="L274" t="str">
            <v>CAÑASGORDAS</v>
          </cell>
        </row>
        <row r="275">
          <cell r="A275">
            <v>43781206</v>
          </cell>
          <cell r="B275" t="str">
            <v>8909002860</v>
          </cell>
          <cell r="C275" t="str">
            <v>CATASTRO ANTIOQUIA.</v>
          </cell>
          <cell r="D275" t="str">
            <v>C.C.</v>
          </cell>
          <cell r="E275" t="str">
            <v>43781206</v>
          </cell>
          <cell r="F275" t="str">
            <v xml:space="preserve">FERNANDEZ GAVIRIA              LUCY YANETH         </v>
          </cell>
          <cell r="G275">
            <v>1</v>
          </cell>
          <cell r="H275" t="str">
            <v>1381001001003600022000000000</v>
          </cell>
          <cell r="I275" t="str">
            <v xml:space="preserve">CR 30 N 33-94                                    </v>
          </cell>
          <cell r="J275" t="str">
            <v xml:space="preserve">011-15534      </v>
          </cell>
          <cell r="K275" t="str">
            <v>ANTIOQUIA</v>
          </cell>
          <cell r="L275" t="str">
            <v>CAÑASGORDAS</v>
          </cell>
        </row>
        <row r="276">
          <cell r="A276">
            <v>43781366</v>
          </cell>
          <cell r="B276" t="str">
            <v>8909002860</v>
          </cell>
          <cell r="C276" t="str">
            <v>CATASTRO ANTIOQUIA.</v>
          </cell>
          <cell r="D276" t="str">
            <v>C.C.</v>
          </cell>
          <cell r="E276" t="str">
            <v>43781366</v>
          </cell>
          <cell r="F276" t="str">
            <v xml:space="preserve">CAMPO CAMPO                    FANY DEL SOCORRO    </v>
          </cell>
          <cell r="G276">
            <v>1</v>
          </cell>
          <cell r="H276" t="str">
            <v>1382001000000100035000000000</v>
          </cell>
          <cell r="I276" t="str">
            <v xml:space="preserve">EL DULCE                                         </v>
          </cell>
          <cell r="J276" t="str">
            <v/>
          </cell>
          <cell r="K276" t="str">
            <v>ANTIOQUIA</v>
          </cell>
          <cell r="L276" t="str">
            <v>CAÑASGORDAS</v>
          </cell>
        </row>
        <row r="277">
          <cell r="A277">
            <v>43781648</v>
          </cell>
          <cell r="B277" t="str">
            <v>8909002860</v>
          </cell>
          <cell r="C277" t="str">
            <v>CATASTRO ANTIOQUIA.</v>
          </cell>
          <cell r="D277" t="str">
            <v>C.C.</v>
          </cell>
          <cell r="E277" t="str">
            <v>43781648</v>
          </cell>
          <cell r="F277" t="str">
            <v xml:space="preserve">OSORIO          DAVID          BLANCA NUBIA        </v>
          </cell>
          <cell r="G277">
            <v>1</v>
          </cell>
          <cell r="H277" t="str">
            <v>1382004000000900069000000000</v>
          </cell>
          <cell r="I277" t="str">
            <v xml:space="preserve">S.N.                                             </v>
          </cell>
          <cell r="J277" t="str">
            <v/>
          </cell>
          <cell r="K277" t="str">
            <v>ANTIOQUIA</v>
          </cell>
          <cell r="L277" t="str">
            <v>CAÑASGORDAS</v>
          </cell>
        </row>
        <row r="278">
          <cell r="A278">
            <v>43782118</v>
          </cell>
          <cell r="B278" t="str">
            <v>8909002860</v>
          </cell>
          <cell r="C278" t="str">
            <v>CATASTRO ANTIOQUIA.</v>
          </cell>
          <cell r="D278" t="str">
            <v>C.C.</v>
          </cell>
          <cell r="E278" t="str">
            <v>43782118</v>
          </cell>
          <cell r="F278" t="str">
            <v xml:space="preserve">ARBOLEDA CARTAGENA             MARIA NOELIA        </v>
          </cell>
          <cell r="G278">
            <v>1</v>
          </cell>
          <cell r="H278" t="str">
            <v>1381001001000100034000000000</v>
          </cell>
          <cell r="I278" t="str">
            <v xml:space="preserve">KR 30 N 21-82 AP 101                             </v>
          </cell>
          <cell r="J278" t="str">
            <v xml:space="preserve">011-19663      </v>
          </cell>
          <cell r="K278" t="str">
            <v>ANTIOQUIA</v>
          </cell>
          <cell r="L278" t="str">
            <v>CAÑASGORDAS</v>
          </cell>
        </row>
        <row r="279">
          <cell r="A279">
            <v>43782332</v>
          </cell>
          <cell r="B279" t="str">
            <v>8909002860</v>
          </cell>
          <cell r="C279" t="str">
            <v>CATASTRO ANTIOQUIA.</v>
          </cell>
          <cell r="D279" t="str">
            <v>C.C.</v>
          </cell>
          <cell r="E279" t="str">
            <v>43782332</v>
          </cell>
          <cell r="F279" t="str">
            <v xml:space="preserve">RODRIGUEZ                      PATRICIA ELENA      </v>
          </cell>
          <cell r="G279">
            <v>1</v>
          </cell>
          <cell r="H279" t="str">
            <v>1382004000000700105000000000</v>
          </cell>
          <cell r="I279" t="str">
            <v xml:space="preserve">LA  CABA?A                                       </v>
          </cell>
          <cell r="J279" t="str">
            <v/>
          </cell>
          <cell r="K279" t="str">
            <v>ANTIOQUIA</v>
          </cell>
          <cell r="L279" t="str">
            <v>CAÑASGORDAS</v>
          </cell>
        </row>
        <row r="280">
          <cell r="A280">
            <v>43782402</v>
          </cell>
          <cell r="B280" t="str">
            <v>8909002860</v>
          </cell>
          <cell r="C280" t="str">
            <v>CATASTRO ANTIOQUIA.</v>
          </cell>
          <cell r="D280" t="str">
            <v>C.C.</v>
          </cell>
          <cell r="E280" t="str">
            <v>43782402</v>
          </cell>
          <cell r="F280" t="str">
            <v xml:space="preserve">MANCO MARIN                    DIANA PATRICIA      </v>
          </cell>
          <cell r="G280">
            <v>1</v>
          </cell>
          <cell r="H280" t="str">
            <v>1382001000000100105000000000</v>
          </cell>
          <cell r="I280" t="str">
            <v xml:space="preserve">INSOR                                            </v>
          </cell>
          <cell r="J280" t="str">
            <v xml:space="preserve">011-19297      </v>
          </cell>
          <cell r="K280" t="str">
            <v>ANTIOQUIA</v>
          </cell>
          <cell r="L280" t="str">
            <v>CAÑASGORDAS</v>
          </cell>
        </row>
        <row r="281">
          <cell r="A281">
            <v>65713580</v>
          </cell>
          <cell r="B281" t="str">
            <v>8909002860</v>
          </cell>
          <cell r="C281" t="str">
            <v>CATASTRO ANTIOQUIA.</v>
          </cell>
          <cell r="D281" t="str">
            <v>C.C.</v>
          </cell>
          <cell r="E281" t="str">
            <v>65713580</v>
          </cell>
          <cell r="F281" t="str">
            <v xml:space="preserve">ZAMBRANO OCAMPO                ANDREA              </v>
          </cell>
          <cell r="G281">
            <v>1</v>
          </cell>
          <cell r="H281" t="str">
            <v>1381001001007400004000100040</v>
          </cell>
          <cell r="I281" t="str">
            <v xml:space="preserve">KR 23 N 51-50 AP 204 TORRE 3                     </v>
          </cell>
          <cell r="J281" t="str">
            <v xml:space="preserve">011-20195      </v>
          </cell>
          <cell r="K281" t="str">
            <v>ANTIOQUIA</v>
          </cell>
          <cell r="L281" t="str">
            <v>CAÑASGORDAS</v>
          </cell>
        </row>
        <row r="282">
          <cell r="A282">
            <v>70196175</v>
          </cell>
          <cell r="B282" t="str">
            <v>8909002860</v>
          </cell>
          <cell r="C282" t="str">
            <v>CATASTRO ANTIOQUIA.</v>
          </cell>
          <cell r="D282" t="str">
            <v>C.C.</v>
          </cell>
          <cell r="E282" t="str">
            <v>70196175</v>
          </cell>
          <cell r="F282" t="str">
            <v xml:space="preserve">LONDO?O  CANO                  LEOPOLDO  DE JESUS  </v>
          </cell>
          <cell r="G282">
            <v>1</v>
          </cell>
          <cell r="H282" t="str">
            <v>1382001000001200104000000000</v>
          </cell>
          <cell r="I282" t="str">
            <v xml:space="preserve">EL PARAJE                                        </v>
          </cell>
          <cell r="J282" t="str">
            <v xml:space="preserve">011-18610      </v>
          </cell>
          <cell r="K282" t="str">
            <v>ANTIOQUIA</v>
          </cell>
          <cell r="L282" t="str">
            <v>CAÑASGORDAS</v>
          </cell>
        </row>
        <row r="283">
          <cell r="A283">
            <v>70430017</v>
          </cell>
          <cell r="B283" t="str">
            <v>8909002860</v>
          </cell>
          <cell r="C283" t="str">
            <v>CATASTRO ANTIOQUIA.</v>
          </cell>
          <cell r="D283" t="str">
            <v>C.C.</v>
          </cell>
          <cell r="E283" t="str">
            <v>70430017</v>
          </cell>
          <cell r="F283" t="str">
            <v xml:space="preserve">MAZO GUERRA                    EDGAR DE JESUS      </v>
          </cell>
          <cell r="G283">
            <v>1</v>
          </cell>
          <cell r="H283" t="str">
            <v>1381001001003900001000000000</v>
          </cell>
          <cell r="I283" t="str">
            <v xml:space="preserve">CL 32 N 32-20 INT 103                            </v>
          </cell>
          <cell r="J283" t="str">
            <v/>
          </cell>
          <cell r="K283" t="str">
            <v>ANTIOQUIA</v>
          </cell>
          <cell r="L283" t="str">
            <v>CAÑASGORDAS</v>
          </cell>
        </row>
        <row r="284">
          <cell r="A284">
            <v>70430052</v>
          </cell>
          <cell r="B284" t="str">
            <v>8909002860</v>
          </cell>
          <cell r="C284" t="str">
            <v>CATASTRO ANTIOQUIA.</v>
          </cell>
          <cell r="D284" t="str">
            <v>C.C.</v>
          </cell>
          <cell r="E284" t="str">
            <v>70430052</v>
          </cell>
          <cell r="F284" t="str">
            <v xml:space="preserve">GAVIRIA BERRIO                 HEGIDIO DE JESUS    </v>
          </cell>
          <cell r="G284">
            <v>1</v>
          </cell>
          <cell r="H284" t="str">
            <v>1382001000001500151000000000</v>
          </cell>
          <cell r="I284" t="str">
            <v xml:space="preserve">EL GUADAL                                        </v>
          </cell>
          <cell r="J284" t="str">
            <v xml:space="preserve">011-19240      </v>
          </cell>
          <cell r="K284" t="str">
            <v>ANTIOQUIA</v>
          </cell>
          <cell r="L284" t="str">
            <v>CAÑASGORDAS</v>
          </cell>
        </row>
        <row r="285">
          <cell r="A285">
            <v>70430108</v>
          </cell>
          <cell r="B285" t="str">
            <v>8909002860</v>
          </cell>
          <cell r="C285" t="str">
            <v>CATASTRO ANTIOQUIA.</v>
          </cell>
          <cell r="D285" t="str">
            <v>C.C.</v>
          </cell>
          <cell r="E285" t="str">
            <v>70430108</v>
          </cell>
          <cell r="F285" t="str">
            <v xml:space="preserve">ARANGO GOMEZ                   LUIS ALFONSO        </v>
          </cell>
          <cell r="G285">
            <v>1</v>
          </cell>
          <cell r="H285" t="str">
            <v>1382001000000500254000000000</v>
          </cell>
          <cell r="I285" t="str">
            <v xml:space="preserve">AREA RESTANTE 2                                  </v>
          </cell>
          <cell r="J285" t="str">
            <v xml:space="preserve">011-20726      </v>
          </cell>
          <cell r="K285" t="str">
            <v>ANTIOQUIA</v>
          </cell>
          <cell r="L285" t="str">
            <v>CAÑASGORDAS</v>
          </cell>
        </row>
        <row r="286">
          <cell r="A286">
            <v>70430215</v>
          </cell>
          <cell r="B286" t="str">
            <v>8909002860</v>
          </cell>
          <cell r="C286" t="str">
            <v>CATASTRO ANTIOQUIA.</v>
          </cell>
          <cell r="D286" t="str">
            <v>C.C.</v>
          </cell>
          <cell r="E286" t="str">
            <v>70430215</v>
          </cell>
          <cell r="F286" t="str">
            <v xml:space="preserve">DAVID MANCO                    JOAQUIN EMILIO      </v>
          </cell>
          <cell r="G286">
            <v>1</v>
          </cell>
          <cell r="H286" t="str">
            <v>1382001000002400096000000000</v>
          </cell>
          <cell r="I286" t="str">
            <v xml:space="preserve">LA LLORONCITA                                    </v>
          </cell>
          <cell r="J286" t="str">
            <v xml:space="preserve">011-14114      </v>
          </cell>
          <cell r="K286" t="str">
            <v>ANTIOQUIA</v>
          </cell>
          <cell r="L286" t="str">
            <v>CAÑASGORDAS</v>
          </cell>
        </row>
        <row r="287">
          <cell r="A287">
            <v>70430223</v>
          </cell>
          <cell r="B287" t="str">
            <v>8909002860</v>
          </cell>
          <cell r="C287" t="str">
            <v>CATASTRO ANTIOQUIA.</v>
          </cell>
          <cell r="D287" t="str">
            <v>C.C.</v>
          </cell>
          <cell r="E287" t="str">
            <v>70430223</v>
          </cell>
          <cell r="F287" t="str">
            <v xml:space="preserve">LOPERA GUTIERREZ               LUIS EDUARDO        </v>
          </cell>
          <cell r="G287">
            <v>1</v>
          </cell>
          <cell r="H287" t="str">
            <v>1382001000002400066000000000</v>
          </cell>
          <cell r="I287" t="str">
            <v xml:space="preserve">EL EDEN                                          </v>
          </cell>
          <cell r="J287" t="str">
            <v xml:space="preserve">006-484        </v>
          </cell>
          <cell r="K287" t="str">
            <v>ANTIOQUIA</v>
          </cell>
          <cell r="L287" t="str">
            <v>CAÑASGORDAS</v>
          </cell>
        </row>
        <row r="288">
          <cell r="A288">
            <v>70430326</v>
          </cell>
          <cell r="B288" t="str">
            <v>8909002860</v>
          </cell>
          <cell r="C288" t="str">
            <v>CATASTRO ANTIOQUIA.</v>
          </cell>
          <cell r="D288" t="str">
            <v>C.C.</v>
          </cell>
          <cell r="E288" t="str">
            <v>70430326</v>
          </cell>
          <cell r="F288" t="str">
            <v xml:space="preserve">LONDO?O LONDO?O                MIGUEL ANGEL        </v>
          </cell>
          <cell r="G288">
            <v>1</v>
          </cell>
          <cell r="H288" t="str">
            <v>1382001000000700018000000000</v>
          </cell>
          <cell r="I288" t="str">
            <v xml:space="preserve">LA SOLEDAD                                       </v>
          </cell>
          <cell r="J288" t="str">
            <v/>
          </cell>
          <cell r="K288" t="str">
            <v>ANTIOQUIA</v>
          </cell>
          <cell r="L288" t="str">
            <v>CAÑASGORDAS</v>
          </cell>
        </row>
        <row r="289">
          <cell r="A289">
            <v>70430339</v>
          </cell>
          <cell r="B289" t="str">
            <v>8909002860</v>
          </cell>
          <cell r="C289" t="str">
            <v>CATASTRO ANTIOQUIA.</v>
          </cell>
          <cell r="D289" t="str">
            <v>C.C.</v>
          </cell>
          <cell r="E289" t="str">
            <v>70430339</v>
          </cell>
          <cell r="F289" t="str">
            <v xml:space="preserve">RODRIGUEZ OQUENDO              LUIS HUMBERTO       </v>
          </cell>
          <cell r="G289">
            <v>1</v>
          </cell>
          <cell r="H289" t="str">
            <v>1382004000001000104000000000</v>
          </cell>
          <cell r="I289" t="str">
            <v xml:space="preserve">LA  PALMA                                        </v>
          </cell>
          <cell r="J289" t="str">
            <v xml:space="preserve">011-14216      </v>
          </cell>
          <cell r="K289" t="str">
            <v>ANTIOQUIA</v>
          </cell>
          <cell r="L289" t="str">
            <v>CAÑASGORDAS</v>
          </cell>
        </row>
        <row r="290">
          <cell r="A290">
            <v>70430344</v>
          </cell>
          <cell r="B290" t="str">
            <v>8909002860</v>
          </cell>
          <cell r="C290" t="str">
            <v>CATASTRO ANTIOQUIA.</v>
          </cell>
          <cell r="D290" t="str">
            <v>C.C.</v>
          </cell>
          <cell r="E290" t="str">
            <v>70430344</v>
          </cell>
          <cell r="F290" t="str">
            <v xml:space="preserve">CARRILLO        ESCOBAR        HUMBERTO ANTONIO    </v>
          </cell>
          <cell r="G290">
            <v>1</v>
          </cell>
          <cell r="H290" t="str">
            <v>1382002000001300004000000000</v>
          </cell>
          <cell r="I290" t="str">
            <v xml:space="preserve">CESTILLAL                                        </v>
          </cell>
          <cell r="J290" t="str">
            <v/>
          </cell>
          <cell r="K290" t="str">
            <v>ANTIOQUIA</v>
          </cell>
          <cell r="L290" t="str">
            <v>CAÑASGORDAS</v>
          </cell>
        </row>
        <row r="291">
          <cell r="A291">
            <v>70430385</v>
          </cell>
          <cell r="B291" t="str">
            <v>8909002860</v>
          </cell>
          <cell r="C291" t="str">
            <v>CATASTRO ANTIOQUIA.</v>
          </cell>
          <cell r="D291" t="str">
            <v>C.C.</v>
          </cell>
          <cell r="E291" t="str">
            <v>70430385</v>
          </cell>
          <cell r="F291" t="str">
            <v xml:space="preserve">GUZMAN SUAREZ                  LUIS ALBERTO        </v>
          </cell>
          <cell r="G291">
            <v>1</v>
          </cell>
          <cell r="H291" t="str">
            <v>1382001000002600022000000000</v>
          </cell>
          <cell r="I291" t="str">
            <v xml:space="preserve">PATIO BONITO                                     </v>
          </cell>
          <cell r="J291" t="str">
            <v xml:space="preserve">011-14892      </v>
          </cell>
          <cell r="K291" t="str">
            <v>ANTIOQUIA</v>
          </cell>
          <cell r="L291" t="str">
            <v>CAÑASGORDAS</v>
          </cell>
        </row>
        <row r="292">
          <cell r="A292">
            <v>70430404</v>
          </cell>
          <cell r="B292" t="str">
            <v>8909002860</v>
          </cell>
          <cell r="C292" t="str">
            <v>CATASTRO ANTIOQUIA.</v>
          </cell>
          <cell r="D292" t="str">
            <v>C.C.</v>
          </cell>
          <cell r="E292" t="str">
            <v>70430404</v>
          </cell>
          <cell r="F292" t="str">
            <v xml:space="preserve">USUGA USUGA                    CARLOS ANTONIO      </v>
          </cell>
          <cell r="G292">
            <v>1</v>
          </cell>
          <cell r="H292" t="str">
            <v>1382001000001100026000000000</v>
          </cell>
          <cell r="I292" t="str">
            <v xml:space="preserve">LA LOMITA                                        </v>
          </cell>
          <cell r="J292" t="str">
            <v/>
          </cell>
          <cell r="K292" t="str">
            <v>ANTIOQUIA</v>
          </cell>
          <cell r="L292" t="str">
            <v>CAÑASGORDAS</v>
          </cell>
        </row>
        <row r="293">
          <cell r="A293">
            <v>70430681</v>
          </cell>
          <cell r="B293" t="str">
            <v>8909002860</v>
          </cell>
          <cell r="C293" t="str">
            <v>CATASTRO ANTIOQUIA.</v>
          </cell>
          <cell r="D293" t="str">
            <v>C.C.</v>
          </cell>
          <cell r="E293" t="str">
            <v>70430681</v>
          </cell>
          <cell r="F293" t="str">
            <v xml:space="preserve">PUERTA          GUISAO         LUIS ALBERTO        </v>
          </cell>
          <cell r="G293">
            <v>1</v>
          </cell>
          <cell r="H293" t="str">
            <v>1382001000000800074000000000</v>
          </cell>
          <cell r="I293" t="str">
            <v xml:space="preserve">S.N.                                             </v>
          </cell>
          <cell r="J293" t="str">
            <v/>
          </cell>
          <cell r="K293" t="str">
            <v>ANTIOQUIA</v>
          </cell>
          <cell r="L293" t="str">
            <v>CAÑASGORDAS</v>
          </cell>
        </row>
        <row r="294">
          <cell r="A294">
            <v>70430692</v>
          </cell>
          <cell r="B294" t="str">
            <v>8909002860</v>
          </cell>
          <cell r="C294" t="str">
            <v>CATASTRO ANTIOQUIA.</v>
          </cell>
          <cell r="D294" t="str">
            <v>C.C.</v>
          </cell>
          <cell r="E294" t="str">
            <v>70430692</v>
          </cell>
          <cell r="F294" t="str">
            <v xml:space="preserve">GUISAO          PUERTA         RAMIRO DE JESUS     </v>
          </cell>
          <cell r="G294">
            <v>1</v>
          </cell>
          <cell r="H294" t="str">
            <v>1382001000001700024000000000</v>
          </cell>
          <cell r="I294" t="str">
            <v xml:space="preserve">EL PORVENIR                                      </v>
          </cell>
          <cell r="J294" t="str">
            <v/>
          </cell>
          <cell r="K294" t="str">
            <v>ANTIOQUIA</v>
          </cell>
          <cell r="L294" t="str">
            <v>CAÑASGORDAS</v>
          </cell>
        </row>
        <row r="295">
          <cell r="A295">
            <v>70430697</v>
          </cell>
          <cell r="B295" t="str">
            <v>8909002860</v>
          </cell>
          <cell r="C295" t="str">
            <v>CATASTRO ANTIOQUIA.</v>
          </cell>
          <cell r="D295" t="str">
            <v>C.C.</v>
          </cell>
          <cell r="E295" t="str">
            <v>70430697</v>
          </cell>
          <cell r="F295" t="str">
            <v xml:space="preserve">GOEZ DAVID                     JOSE ANGEL          </v>
          </cell>
          <cell r="G295">
            <v>1</v>
          </cell>
          <cell r="H295" t="str">
            <v>1382004000001000205000000000</v>
          </cell>
          <cell r="I295" t="str">
            <v xml:space="preserve">S.N.                                             </v>
          </cell>
          <cell r="J295" t="str">
            <v/>
          </cell>
          <cell r="K295" t="str">
            <v>ANTIOQUIA</v>
          </cell>
          <cell r="L295" t="str">
            <v>CAÑASGORDAS</v>
          </cell>
        </row>
        <row r="296">
          <cell r="A296">
            <v>70430728</v>
          </cell>
          <cell r="B296" t="str">
            <v>8909002860</v>
          </cell>
          <cell r="C296" t="str">
            <v>CATASTRO ANTIOQUIA.</v>
          </cell>
          <cell r="D296" t="str">
            <v>C.C.</v>
          </cell>
          <cell r="E296" t="str">
            <v>70430728</v>
          </cell>
          <cell r="F296" t="str">
            <v xml:space="preserve">ARANGO          PEREZ          LUIS FERNANDO       </v>
          </cell>
          <cell r="G296">
            <v>1</v>
          </cell>
          <cell r="H296" t="str">
            <v>1382001000000100077000000000</v>
          </cell>
          <cell r="I296" t="str">
            <v xml:space="preserve">LA PLAYA                                         </v>
          </cell>
          <cell r="J296" t="str">
            <v/>
          </cell>
          <cell r="K296" t="str">
            <v>ANTIOQUIA</v>
          </cell>
          <cell r="L296" t="str">
            <v>CAÑASGORDAS</v>
          </cell>
        </row>
        <row r="297">
          <cell r="A297">
            <v>70430833</v>
          </cell>
          <cell r="B297" t="str">
            <v>8909002860</v>
          </cell>
          <cell r="C297" t="str">
            <v>CATASTRO ANTIOQUIA.</v>
          </cell>
          <cell r="D297" t="str">
            <v>C.C.</v>
          </cell>
          <cell r="E297" t="str">
            <v>70430833</v>
          </cell>
          <cell r="F297" t="str">
            <v xml:space="preserve">ARTEAGA         GUERRA         LUIS EFREN          </v>
          </cell>
          <cell r="G297">
            <v>1</v>
          </cell>
          <cell r="H297" t="str">
            <v>1382004000000700164000000000</v>
          </cell>
          <cell r="I297" t="str">
            <v xml:space="preserve">LA  MANGA                                        </v>
          </cell>
          <cell r="J297" t="str">
            <v xml:space="preserve">011-19198      </v>
          </cell>
          <cell r="K297" t="str">
            <v>ANTIOQUIA</v>
          </cell>
          <cell r="L297" t="str">
            <v>CAÑASGORDAS</v>
          </cell>
        </row>
        <row r="298">
          <cell r="A298">
            <v>70430852</v>
          </cell>
          <cell r="B298" t="str">
            <v>8909002860</v>
          </cell>
          <cell r="C298" t="str">
            <v>CATASTRO ANTIOQUIA.</v>
          </cell>
          <cell r="D298" t="str">
            <v>C.C.</v>
          </cell>
          <cell r="E298" t="str">
            <v>70430852</v>
          </cell>
          <cell r="F298" t="str">
            <v xml:space="preserve">HURTADO         USUGA          RODRIGO ANTONIO     </v>
          </cell>
          <cell r="G298">
            <v>1</v>
          </cell>
          <cell r="H298" t="str">
            <v>1382004000000500029000000000</v>
          </cell>
          <cell r="I298" t="str">
            <v xml:space="preserve">SAN  LUIS                                        </v>
          </cell>
          <cell r="J298" t="str">
            <v/>
          </cell>
          <cell r="K298" t="str">
            <v>ANTIOQUIA</v>
          </cell>
          <cell r="L298" t="str">
            <v>CAÑASGORDAS</v>
          </cell>
        </row>
        <row r="299">
          <cell r="A299">
            <v>70430855</v>
          </cell>
          <cell r="B299" t="str">
            <v>8909002860</v>
          </cell>
          <cell r="C299" t="str">
            <v>CATASTRO ANTIOQUIA.</v>
          </cell>
          <cell r="D299" t="str">
            <v>C.C.</v>
          </cell>
          <cell r="E299" t="str">
            <v>70430855</v>
          </cell>
          <cell r="F299" t="str">
            <v xml:space="preserve">MANCO DAVID                    BENEDICTO DE JESUS  </v>
          </cell>
          <cell r="G299">
            <v>1</v>
          </cell>
          <cell r="H299" t="str">
            <v>1382004000000700045000000000</v>
          </cell>
          <cell r="I299" t="str">
            <v xml:space="preserve">CHUZA                                            </v>
          </cell>
          <cell r="J299" t="str">
            <v xml:space="preserve">011-16739      </v>
          </cell>
          <cell r="K299" t="str">
            <v>ANTIOQUIA</v>
          </cell>
          <cell r="L299" t="str">
            <v>CAÑASGORDAS</v>
          </cell>
        </row>
        <row r="300">
          <cell r="A300">
            <v>70430908</v>
          </cell>
          <cell r="B300" t="str">
            <v>8909002860</v>
          </cell>
          <cell r="C300" t="str">
            <v>CATASTRO ANTIOQUIA.</v>
          </cell>
          <cell r="D300" t="str">
            <v>C.C.</v>
          </cell>
          <cell r="E300" t="str">
            <v>70430908</v>
          </cell>
          <cell r="F300" t="str">
            <v xml:space="preserve">HIGUITA BERRIO                 JOSE LUIS           </v>
          </cell>
          <cell r="G300">
            <v>1</v>
          </cell>
          <cell r="H300" t="str">
            <v>1382001000001800052000000000</v>
          </cell>
          <cell r="I300" t="str">
            <v xml:space="preserve">LA ESTRELLA                                      </v>
          </cell>
          <cell r="J300" t="str">
            <v xml:space="preserve">011-14818      </v>
          </cell>
          <cell r="K300" t="str">
            <v>ANTIOQUIA</v>
          </cell>
          <cell r="L300" t="str">
            <v>CAÑASGORDAS</v>
          </cell>
        </row>
        <row r="301">
          <cell r="A301">
            <v>70430929</v>
          </cell>
          <cell r="B301" t="str">
            <v>8909002860</v>
          </cell>
          <cell r="C301" t="str">
            <v>CATASTRO ANTIOQUIA.</v>
          </cell>
          <cell r="D301" t="str">
            <v>C.C.</v>
          </cell>
          <cell r="E301" t="str">
            <v>70430929</v>
          </cell>
          <cell r="F301" t="str">
            <v xml:space="preserve">TUBERQUIA USUGA                OSCAR DARIO         </v>
          </cell>
          <cell r="G301">
            <v>1</v>
          </cell>
          <cell r="H301" t="str">
            <v>1382002000000100023000000000</v>
          </cell>
          <cell r="I301" t="str">
            <v xml:space="preserve">LA  ESPERANZA                                    </v>
          </cell>
          <cell r="J301" t="str">
            <v xml:space="preserve">011-14236      </v>
          </cell>
          <cell r="K301" t="str">
            <v>ANTIOQUIA</v>
          </cell>
          <cell r="L301" t="str">
            <v>CAÑASGORDAS</v>
          </cell>
        </row>
        <row r="302">
          <cell r="A302">
            <v>70430982</v>
          </cell>
          <cell r="B302" t="str">
            <v>8909002860</v>
          </cell>
          <cell r="C302" t="str">
            <v>CATASTRO ANTIOQUIA.</v>
          </cell>
          <cell r="D302" t="str">
            <v>C.C.</v>
          </cell>
          <cell r="E302" t="str">
            <v>70430982</v>
          </cell>
          <cell r="F302" t="str">
            <v xml:space="preserve">URIBE           MIRANDA        NICOLAS DE JESUS    </v>
          </cell>
          <cell r="G302">
            <v>1</v>
          </cell>
          <cell r="H302" t="str">
            <v>1382001000000400023000000000</v>
          </cell>
          <cell r="I302" t="str">
            <v xml:space="preserve">S.N.                                             </v>
          </cell>
          <cell r="J302" t="str">
            <v/>
          </cell>
          <cell r="K302" t="str">
            <v>ANTIOQUIA</v>
          </cell>
          <cell r="L302" t="str">
            <v>CAÑASGORDAS</v>
          </cell>
        </row>
        <row r="303">
          <cell r="A303">
            <v>70431003</v>
          </cell>
          <cell r="B303" t="str">
            <v>8909002860</v>
          </cell>
          <cell r="C303" t="str">
            <v>CATASTRO ANTIOQUIA.</v>
          </cell>
          <cell r="D303" t="str">
            <v>C.C.</v>
          </cell>
          <cell r="E303" t="str">
            <v>70431003</v>
          </cell>
          <cell r="F303" t="str">
            <v xml:space="preserve">MANCO DAVID                    JORGE EMIRO         </v>
          </cell>
          <cell r="G303">
            <v>1</v>
          </cell>
          <cell r="H303" t="str">
            <v>1382004000000700050000000000</v>
          </cell>
          <cell r="I303" t="str">
            <v xml:space="preserve">EL  TABOR                                        </v>
          </cell>
          <cell r="J303" t="str">
            <v/>
          </cell>
          <cell r="K303" t="str">
            <v>ANTIOQUIA</v>
          </cell>
          <cell r="L303" t="str">
            <v>CAÑASGORDAS</v>
          </cell>
        </row>
        <row r="304">
          <cell r="A304">
            <v>70431109</v>
          </cell>
          <cell r="B304" t="str">
            <v>8909002860</v>
          </cell>
          <cell r="C304" t="str">
            <v>CATASTRO ANTIOQUIA.</v>
          </cell>
          <cell r="D304" t="str">
            <v>C.C.</v>
          </cell>
          <cell r="E304" t="str">
            <v>70431109</v>
          </cell>
          <cell r="F304" t="str">
            <v xml:space="preserve">FLOREZ          CORREA         OSCAR DE JESUS      </v>
          </cell>
          <cell r="G304">
            <v>1</v>
          </cell>
          <cell r="H304" t="str">
            <v>1382001000001400047000000000</v>
          </cell>
          <cell r="I304" t="str">
            <v xml:space="preserve">EL ROBLE                                         </v>
          </cell>
          <cell r="J304" t="str">
            <v/>
          </cell>
          <cell r="K304" t="str">
            <v>ANTIOQUIA</v>
          </cell>
          <cell r="L304" t="str">
            <v>CAÑASGORDAS</v>
          </cell>
        </row>
        <row r="305">
          <cell r="A305">
            <v>70431353</v>
          </cell>
          <cell r="B305" t="str">
            <v>8909002860</v>
          </cell>
          <cell r="C305" t="str">
            <v>CATASTRO ANTIOQUIA.</v>
          </cell>
          <cell r="D305" t="str">
            <v>C.C.</v>
          </cell>
          <cell r="E305" t="str">
            <v>70431353</v>
          </cell>
          <cell r="F305" t="str">
            <v xml:space="preserve">RESTREPO        VALLE          RAMIRO              </v>
          </cell>
          <cell r="G305">
            <v>1</v>
          </cell>
          <cell r="H305" t="str">
            <v>1382001000001000041000000000</v>
          </cell>
          <cell r="I305" t="str">
            <v xml:space="preserve">ARRABAL                                          </v>
          </cell>
          <cell r="J305" t="str">
            <v xml:space="preserve">011-15935      </v>
          </cell>
          <cell r="K305" t="str">
            <v>ANTIOQUIA</v>
          </cell>
          <cell r="L305" t="str">
            <v>CAÑASGORDAS</v>
          </cell>
        </row>
        <row r="306">
          <cell r="A306">
            <v>70431470</v>
          </cell>
          <cell r="B306" t="str">
            <v>8909002860</v>
          </cell>
          <cell r="C306" t="str">
            <v>CATASTRO ANTIOQUIA.</v>
          </cell>
          <cell r="D306" t="str">
            <v>C.C.</v>
          </cell>
          <cell r="E306" t="str">
            <v>70431470</v>
          </cell>
          <cell r="F306" t="str">
            <v xml:space="preserve">PULGARIN        SUAREZ         LUIS HERNANDO       </v>
          </cell>
          <cell r="G306">
            <v>1</v>
          </cell>
          <cell r="H306" t="str">
            <v>1382001000002400242000000000</v>
          </cell>
          <cell r="I306" t="str">
            <v xml:space="preserve">S.N                                              </v>
          </cell>
          <cell r="J306" t="str">
            <v/>
          </cell>
          <cell r="K306" t="str">
            <v>ANTIOQUIA</v>
          </cell>
          <cell r="L306" t="str">
            <v>CAÑASGORDAS</v>
          </cell>
        </row>
        <row r="307">
          <cell r="A307">
            <v>70431542</v>
          </cell>
          <cell r="B307" t="str">
            <v>8909002860</v>
          </cell>
          <cell r="C307" t="str">
            <v>CATASTRO ANTIOQUIA.</v>
          </cell>
          <cell r="D307" t="str">
            <v>C.C.</v>
          </cell>
          <cell r="E307" t="str">
            <v>70431542</v>
          </cell>
          <cell r="F307" t="str">
            <v xml:space="preserve">GUISAO          GUISAO         NICOLAS             </v>
          </cell>
          <cell r="G307">
            <v>1</v>
          </cell>
          <cell r="H307" t="str">
            <v>1382002000000600099000000000</v>
          </cell>
          <cell r="I307" t="str">
            <v xml:space="preserve">S.N.                                             </v>
          </cell>
          <cell r="J307" t="str">
            <v/>
          </cell>
          <cell r="K307" t="str">
            <v>ANTIOQUIA</v>
          </cell>
          <cell r="L307" t="str">
            <v>CAÑASGORDAS</v>
          </cell>
        </row>
        <row r="308">
          <cell r="A308">
            <v>70431644</v>
          </cell>
          <cell r="B308" t="str">
            <v>8909002860</v>
          </cell>
          <cell r="C308" t="str">
            <v>CATASTRO ANTIOQUIA.</v>
          </cell>
          <cell r="D308" t="str">
            <v>C.C.</v>
          </cell>
          <cell r="E308" t="str">
            <v>70431644</v>
          </cell>
          <cell r="F308" t="str">
            <v xml:space="preserve">HERRERA RUIZ                   JOSE WALTER         </v>
          </cell>
          <cell r="G308">
            <v>1</v>
          </cell>
          <cell r="H308" t="str">
            <v>1382001000000800063000000000</v>
          </cell>
          <cell r="I308" t="str">
            <v xml:space="preserve">EL PORVENIR                                      </v>
          </cell>
          <cell r="J308" t="str">
            <v/>
          </cell>
          <cell r="K308" t="str">
            <v>ANTIOQUIA</v>
          </cell>
          <cell r="L308" t="str">
            <v>CAÑASGORDAS</v>
          </cell>
        </row>
        <row r="309">
          <cell r="A309">
            <v>70431725</v>
          </cell>
          <cell r="B309" t="str">
            <v>8909002860</v>
          </cell>
          <cell r="C309" t="str">
            <v>CATASTRO ANTIOQUIA.</v>
          </cell>
          <cell r="D309" t="str">
            <v>C.C.</v>
          </cell>
          <cell r="E309" t="str">
            <v>70431725</v>
          </cell>
          <cell r="F309" t="str">
            <v xml:space="preserve">MAZO            ESPINAL        FABIAN DE JESUS     </v>
          </cell>
          <cell r="G309">
            <v>1</v>
          </cell>
          <cell r="H309" t="str">
            <v>1382001000002400019000000000</v>
          </cell>
          <cell r="I309" t="str">
            <v xml:space="preserve">EL SENDERO                                       </v>
          </cell>
          <cell r="J309" t="str">
            <v xml:space="preserve">011-14417      </v>
          </cell>
          <cell r="K309" t="str">
            <v>ANTIOQUIA</v>
          </cell>
          <cell r="L309" t="str">
            <v>CAÑASGORDAS</v>
          </cell>
        </row>
        <row r="310">
          <cell r="A310">
            <v>70431884</v>
          </cell>
          <cell r="B310" t="str">
            <v>8909002860</v>
          </cell>
          <cell r="C310" t="str">
            <v>CATASTRO ANTIOQUIA.</v>
          </cell>
          <cell r="D310" t="str">
            <v>C.C.</v>
          </cell>
          <cell r="E310" t="str">
            <v>70431884</v>
          </cell>
          <cell r="F310" t="str">
            <v xml:space="preserve">USUGA           HIGUITA        ARNULFO             </v>
          </cell>
          <cell r="G310">
            <v>1</v>
          </cell>
          <cell r="H310" t="str">
            <v>1382002000000300044000000000</v>
          </cell>
          <cell r="I310" t="str">
            <v xml:space="preserve">S.N.                                             </v>
          </cell>
          <cell r="J310" t="str">
            <v/>
          </cell>
          <cell r="K310" t="str">
            <v>ANTIOQUIA</v>
          </cell>
          <cell r="L310" t="str">
            <v>CAÑASGORDAS</v>
          </cell>
        </row>
        <row r="311">
          <cell r="A311">
            <v>70431919</v>
          </cell>
          <cell r="B311" t="str">
            <v>8909002860</v>
          </cell>
          <cell r="C311" t="str">
            <v>CATASTRO ANTIOQUIA.</v>
          </cell>
          <cell r="D311" t="str">
            <v>C.C.</v>
          </cell>
          <cell r="E311" t="str">
            <v>70431919</v>
          </cell>
          <cell r="F311" t="str">
            <v xml:space="preserve">HIGUITA VALDERRAMA             JHON  ANTONIO       </v>
          </cell>
          <cell r="G311">
            <v>1</v>
          </cell>
          <cell r="H311" t="str">
            <v>1382003000000600061000100015</v>
          </cell>
          <cell r="I311" t="str">
            <v xml:space="preserve">CL 20 A   N 19 - 06   A 101                      </v>
          </cell>
          <cell r="J311" t="str">
            <v xml:space="preserve">011-19542      </v>
          </cell>
          <cell r="K311" t="str">
            <v>ANTIOQUIA</v>
          </cell>
          <cell r="L311" t="str">
            <v>CAÑASGORDAS</v>
          </cell>
        </row>
        <row r="312">
          <cell r="A312">
            <v>70432028</v>
          </cell>
          <cell r="B312" t="str">
            <v>8909002860</v>
          </cell>
          <cell r="C312" t="str">
            <v>CATASTRO ANTIOQUIA.</v>
          </cell>
          <cell r="D312" t="str">
            <v>C.C.</v>
          </cell>
          <cell r="E312" t="str">
            <v>70432028</v>
          </cell>
          <cell r="F312" t="str">
            <v xml:space="preserve">MANCO                          MIGUEL ANGEL        </v>
          </cell>
          <cell r="G312">
            <v>1</v>
          </cell>
          <cell r="H312" t="str">
            <v>1382004000000700065000000000</v>
          </cell>
          <cell r="I312" t="str">
            <v xml:space="preserve">LA  FALDA                                        </v>
          </cell>
          <cell r="J312" t="str">
            <v/>
          </cell>
          <cell r="K312" t="str">
            <v>ANTIOQUIA</v>
          </cell>
          <cell r="L312" t="str">
            <v>CAÑASGORDAS</v>
          </cell>
        </row>
        <row r="313">
          <cell r="A313">
            <v>70432030</v>
          </cell>
          <cell r="B313" t="str">
            <v>8909002860</v>
          </cell>
          <cell r="C313" t="str">
            <v>CATASTRO ANTIOQUIA.</v>
          </cell>
          <cell r="D313" t="str">
            <v>C.C.</v>
          </cell>
          <cell r="E313" t="str">
            <v>70432030</v>
          </cell>
          <cell r="F313" t="str">
            <v xml:space="preserve">GOEZ LOPEZ                     JESUS EMILIO        </v>
          </cell>
          <cell r="G313">
            <v>1</v>
          </cell>
          <cell r="H313" t="str">
            <v>1381002001000700026000000000</v>
          </cell>
          <cell r="I313" t="str">
            <v xml:space="preserve">CR 20 N 23-90                                    </v>
          </cell>
          <cell r="J313" t="str">
            <v/>
          </cell>
          <cell r="K313" t="str">
            <v>ANTIOQUIA</v>
          </cell>
          <cell r="L313" t="str">
            <v>CAÑASGORDAS</v>
          </cell>
        </row>
        <row r="314">
          <cell r="A314">
            <v>70432303</v>
          </cell>
          <cell r="B314" t="str">
            <v>8909002860</v>
          </cell>
          <cell r="C314" t="str">
            <v>CATASTRO ANTIOQUIA.</v>
          </cell>
          <cell r="D314" t="str">
            <v>C.C.</v>
          </cell>
          <cell r="E314" t="str">
            <v>70432303</v>
          </cell>
          <cell r="F314" t="str">
            <v xml:space="preserve">LOPEZ USUGA                    HECTOR ALCIDES      </v>
          </cell>
          <cell r="G314">
            <v>1</v>
          </cell>
          <cell r="H314" t="str">
            <v>1382002000000100005000000000</v>
          </cell>
          <cell r="I314" t="str">
            <v xml:space="preserve">BUENA  VISTA                                     </v>
          </cell>
          <cell r="J314" t="str">
            <v xml:space="preserve">011-14054      </v>
          </cell>
          <cell r="K314" t="str">
            <v>ANTIOQUIA</v>
          </cell>
          <cell r="L314" t="str">
            <v>CAÑASGORDAS</v>
          </cell>
        </row>
        <row r="315">
          <cell r="A315">
            <v>70432494</v>
          </cell>
          <cell r="B315" t="str">
            <v>8909002860</v>
          </cell>
          <cell r="C315" t="str">
            <v>CATASTRO ANTIOQUIA.</v>
          </cell>
          <cell r="D315" t="str">
            <v>C.C.</v>
          </cell>
          <cell r="E315" t="str">
            <v>70432494</v>
          </cell>
          <cell r="F315" t="str">
            <v xml:space="preserve">CORREA HIGUITA                 JAIRO DE JESUS      </v>
          </cell>
          <cell r="G315">
            <v>1</v>
          </cell>
          <cell r="H315" t="str">
            <v>1382004000000700070000000000</v>
          </cell>
          <cell r="I315" t="str">
            <v xml:space="preserve">LA  FALDA                                        </v>
          </cell>
          <cell r="J315" t="str">
            <v/>
          </cell>
          <cell r="K315" t="str">
            <v>ANTIOQUIA</v>
          </cell>
          <cell r="L315" t="str">
            <v>CAÑASGORDAS</v>
          </cell>
        </row>
        <row r="316">
          <cell r="A316">
            <v>70432504</v>
          </cell>
          <cell r="B316" t="str">
            <v>8909002860</v>
          </cell>
          <cell r="C316" t="str">
            <v>CATASTRO ANTIOQUIA.</v>
          </cell>
          <cell r="D316" t="str">
            <v>C.C.</v>
          </cell>
          <cell r="E316" t="str">
            <v>70432504</v>
          </cell>
          <cell r="F316" t="str">
            <v xml:space="preserve">LONDO?O LONDO?O                ALDEMAR  DE JESUS   </v>
          </cell>
          <cell r="G316">
            <v>1</v>
          </cell>
          <cell r="H316" t="str">
            <v>1382001000000700018000000000</v>
          </cell>
          <cell r="I316" t="str">
            <v xml:space="preserve">LA SOLEDAD                                       </v>
          </cell>
          <cell r="J316" t="str">
            <v/>
          </cell>
          <cell r="K316" t="str">
            <v>ANTIOQUIA</v>
          </cell>
          <cell r="L316" t="str">
            <v>CAÑASGORDAS</v>
          </cell>
        </row>
        <row r="317">
          <cell r="A317">
            <v>70432637</v>
          </cell>
          <cell r="B317" t="str">
            <v>8909002860</v>
          </cell>
          <cell r="C317" t="str">
            <v>CATASTRO ANTIOQUIA.</v>
          </cell>
          <cell r="D317" t="str">
            <v>C.C.</v>
          </cell>
          <cell r="E317" t="str">
            <v>70432637</v>
          </cell>
          <cell r="F317" t="str">
            <v xml:space="preserve">QUIROZ                         JAIME DE JESUS      </v>
          </cell>
          <cell r="G317">
            <v>1</v>
          </cell>
          <cell r="H317" t="str">
            <v>1382002000000800080000000000</v>
          </cell>
          <cell r="I317" t="str">
            <v xml:space="preserve">S.N.                                             </v>
          </cell>
          <cell r="J317" t="str">
            <v/>
          </cell>
          <cell r="K317" t="str">
            <v>ANTIOQUIA</v>
          </cell>
          <cell r="L317" t="str">
            <v>CAÑASGORDAS</v>
          </cell>
        </row>
        <row r="318">
          <cell r="A318">
            <v>70432665</v>
          </cell>
          <cell r="B318" t="str">
            <v>8909002860</v>
          </cell>
          <cell r="C318" t="str">
            <v>CATASTRO ANTIOQUIA.</v>
          </cell>
          <cell r="D318" t="str">
            <v>C.C.</v>
          </cell>
          <cell r="E318" t="str">
            <v>70432665</v>
          </cell>
          <cell r="F318" t="str">
            <v xml:space="preserve">ALCARAZ DAVID                  ANGEL EMILIO        </v>
          </cell>
          <cell r="G318">
            <v>1</v>
          </cell>
          <cell r="H318" t="str">
            <v>1382003000000800037000000000</v>
          </cell>
          <cell r="I318" t="str">
            <v xml:space="preserve">VILLA  HERMOSA                                   </v>
          </cell>
          <cell r="J318" t="str">
            <v xml:space="preserve">011-18615      </v>
          </cell>
          <cell r="K318" t="str">
            <v>ANTIOQUIA</v>
          </cell>
          <cell r="L318" t="str">
            <v>CAÑASGORDAS</v>
          </cell>
        </row>
        <row r="319">
          <cell r="A319">
            <v>70433006</v>
          </cell>
          <cell r="B319" t="str">
            <v>8909002860</v>
          </cell>
          <cell r="C319" t="str">
            <v>CATASTRO ANTIOQUIA.</v>
          </cell>
          <cell r="D319" t="str">
            <v>C.C.</v>
          </cell>
          <cell r="E319" t="str">
            <v>70433006</v>
          </cell>
          <cell r="F319" t="str">
            <v xml:space="preserve">JIMENEZ         ZAPATA         GERMAN DARIO        </v>
          </cell>
          <cell r="G319">
            <v>1</v>
          </cell>
          <cell r="H319" t="str">
            <v>1382004000000500048000000000</v>
          </cell>
          <cell r="I319" t="str">
            <v xml:space="preserve">ALTO BONITO                                      </v>
          </cell>
          <cell r="J319" t="str">
            <v/>
          </cell>
          <cell r="K319" t="str">
            <v>ANTIOQUIA</v>
          </cell>
          <cell r="L319" t="str">
            <v>CAÑASGORDAS</v>
          </cell>
        </row>
        <row r="320">
          <cell r="A320">
            <v>70433099</v>
          </cell>
          <cell r="B320" t="str">
            <v>8909002860</v>
          </cell>
          <cell r="C320" t="str">
            <v>CATASTRO ANTIOQUIA.</v>
          </cell>
          <cell r="D320" t="str">
            <v>C.C.</v>
          </cell>
          <cell r="E320" t="str">
            <v>70433099</v>
          </cell>
          <cell r="F320" t="str">
            <v xml:space="preserve">USUGA           FLOREZ         HORACIO             </v>
          </cell>
          <cell r="G320">
            <v>1</v>
          </cell>
          <cell r="H320" t="str">
            <v>1382001000000400018000000000</v>
          </cell>
          <cell r="I320" t="str">
            <v xml:space="preserve">EL PARAISO                                       </v>
          </cell>
          <cell r="J320" t="str">
            <v/>
          </cell>
          <cell r="K320" t="str">
            <v>ANTIOQUIA</v>
          </cell>
          <cell r="L320" t="str">
            <v>CAÑASGORDAS</v>
          </cell>
        </row>
        <row r="321">
          <cell r="A321">
            <v>70433312</v>
          </cell>
          <cell r="B321" t="str">
            <v>8909002860</v>
          </cell>
          <cell r="C321" t="str">
            <v>CATASTRO ANTIOQUIA.</v>
          </cell>
          <cell r="D321" t="str">
            <v>C.C.</v>
          </cell>
          <cell r="E321" t="str">
            <v>70433312</v>
          </cell>
          <cell r="F321" t="str">
            <v xml:space="preserve">LOPEZ HIGUITA                  AICARDO ANTONIO     </v>
          </cell>
          <cell r="G321">
            <v>1</v>
          </cell>
          <cell r="H321" t="str">
            <v>1381001001004500012000000000</v>
          </cell>
          <cell r="I321" t="str">
            <v xml:space="preserve">CL 36 N 30-42 INT 105                            </v>
          </cell>
          <cell r="J321" t="str">
            <v xml:space="preserve">011-18020      </v>
          </cell>
          <cell r="K321" t="str">
            <v>ANTIOQUIA</v>
          </cell>
          <cell r="L321" t="str">
            <v>CAÑASGORDAS</v>
          </cell>
        </row>
        <row r="322">
          <cell r="A322">
            <v>70433326</v>
          </cell>
          <cell r="B322" t="str">
            <v>8909002860</v>
          </cell>
          <cell r="C322" t="str">
            <v>CATASTRO ANTIOQUIA.</v>
          </cell>
          <cell r="D322" t="str">
            <v>C.C.</v>
          </cell>
          <cell r="E322" t="str">
            <v>70433326</v>
          </cell>
          <cell r="F322" t="str">
            <v xml:space="preserve">RODRIGUEZ ZAPATA               WILLIAM DE JESUS    </v>
          </cell>
          <cell r="G322">
            <v>1</v>
          </cell>
          <cell r="H322" t="str">
            <v>1382004000001000150000000000</v>
          </cell>
          <cell r="I322" t="str">
            <v xml:space="preserve">CHUZA                                            </v>
          </cell>
          <cell r="J322" t="str">
            <v xml:space="preserve">011-19159      </v>
          </cell>
          <cell r="K322" t="str">
            <v>ANTIOQUIA</v>
          </cell>
          <cell r="L322" t="str">
            <v>CAÑASGORDAS</v>
          </cell>
        </row>
        <row r="323">
          <cell r="A323">
            <v>70433350</v>
          </cell>
          <cell r="B323" t="str">
            <v>8909002860</v>
          </cell>
          <cell r="C323" t="str">
            <v>CATASTRO ANTIOQUIA.</v>
          </cell>
          <cell r="D323" t="str">
            <v>C.C.</v>
          </cell>
          <cell r="E323" t="str">
            <v>70433350</v>
          </cell>
          <cell r="F323" t="str">
            <v xml:space="preserve">DAVID RUEDA                    OSCAR DE JESUS      </v>
          </cell>
          <cell r="G323">
            <v>1</v>
          </cell>
          <cell r="H323" t="str">
            <v>1382004000000800027000000000</v>
          </cell>
          <cell r="I323" t="str">
            <v xml:space="preserve">LA  MALENA                                       </v>
          </cell>
          <cell r="J323" t="str">
            <v xml:space="preserve">011-14159      </v>
          </cell>
          <cell r="K323" t="str">
            <v>ANTIOQUIA</v>
          </cell>
          <cell r="L323" t="str">
            <v>CAÑASGORDAS</v>
          </cell>
        </row>
        <row r="324">
          <cell r="A324">
            <v>70433468</v>
          </cell>
          <cell r="B324" t="str">
            <v>8909002860</v>
          </cell>
          <cell r="C324" t="str">
            <v>CATASTRO ANTIOQUIA.</v>
          </cell>
          <cell r="D324" t="str">
            <v>C.C.</v>
          </cell>
          <cell r="E324" t="str">
            <v>70433468</v>
          </cell>
          <cell r="F324" t="str">
            <v xml:space="preserve">BASTIDAS        ALCARAZ        JOSE NICOLAS        </v>
          </cell>
          <cell r="G324">
            <v>1</v>
          </cell>
          <cell r="H324" t="str">
            <v>1382001000000500089000000000</v>
          </cell>
          <cell r="I324" t="str">
            <v xml:space="preserve">LA AMOLADORA                                     </v>
          </cell>
          <cell r="J324" t="str">
            <v xml:space="preserve">011-16539      </v>
          </cell>
          <cell r="K324" t="str">
            <v>ANTIOQUIA</v>
          </cell>
          <cell r="L324" t="str">
            <v>CAÑASGORDAS</v>
          </cell>
        </row>
        <row r="325">
          <cell r="A325">
            <v>70433490</v>
          </cell>
          <cell r="B325" t="str">
            <v>8909002860</v>
          </cell>
          <cell r="C325" t="str">
            <v>CATASTRO ANTIOQUIA.</v>
          </cell>
          <cell r="D325" t="str">
            <v>C.C.</v>
          </cell>
          <cell r="E325" t="str">
            <v>70433490</v>
          </cell>
          <cell r="F325" t="str">
            <v xml:space="preserve">CAMPO CAMPO                    HORACIO ANTONIO     </v>
          </cell>
          <cell r="G325">
            <v>1</v>
          </cell>
          <cell r="H325" t="str">
            <v>1381001001002100015000000000</v>
          </cell>
          <cell r="I325" t="str">
            <v xml:space="preserve">CR 28 N 26-30                                    </v>
          </cell>
          <cell r="J325" t="str">
            <v xml:space="preserve">011-13875      </v>
          </cell>
          <cell r="K325" t="str">
            <v>ANTIOQUIA</v>
          </cell>
          <cell r="L325" t="str">
            <v>CAÑASGORDAS</v>
          </cell>
        </row>
        <row r="326">
          <cell r="A326">
            <v>70433566</v>
          </cell>
          <cell r="B326" t="str">
            <v>8909002860</v>
          </cell>
          <cell r="C326" t="str">
            <v>CATASTRO ANTIOQUIA.</v>
          </cell>
          <cell r="D326" t="str">
            <v>C.C.</v>
          </cell>
          <cell r="E326" t="str">
            <v>70433566</v>
          </cell>
          <cell r="F326" t="str">
            <v xml:space="preserve">USUGA           BRAN           JORGE ELEAZAR       </v>
          </cell>
          <cell r="G326">
            <v>1</v>
          </cell>
          <cell r="H326" t="str">
            <v>1382001000002000089000000000</v>
          </cell>
          <cell r="I326" t="str">
            <v xml:space="preserve">S.N.                                             </v>
          </cell>
          <cell r="J326" t="str">
            <v/>
          </cell>
          <cell r="K326" t="str">
            <v>ANTIOQUIA</v>
          </cell>
          <cell r="L326" t="str">
            <v>CAÑASGORDAS</v>
          </cell>
        </row>
        <row r="327">
          <cell r="A327">
            <v>70433717</v>
          </cell>
          <cell r="B327" t="str">
            <v>8909002860</v>
          </cell>
          <cell r="C327" t="str">
            <v>CATASTRO ANTIOQUIA.</v>
          </cell>
          <cell r="D327" t="str">
            <v>C.C.</v>
          </cell>
          <cell r="E327" t="str">
            <v>70433717</v>
          </cell>
          <cell r="F327" t="str">
            <v xml:space="preserve">USUGA           YEPES          YOBANY ANTONIO      </v>
          </cell>
          <cell r="G327">
            <v>1</v>
          </cell>
          <cell r="H327" t="str">
            <v>1382001000001100113000000000</v>
          </cell>
          <cell r="I327" t="str">
            <v xml:space="preserve">LA ILUSION                                       </v>
          </cell>
          <cell r="J327" t="str">
            <v/>
          </cell>
          <cell r="K327" t="str">
            <v>ANTIOQUIA</v>
          </cell>
          <cell r="L327" t="str">
            <v>CAÑASGORDAS</v>
          </cell>
        </row>
        <row r="328">
          <cell r="A328">
            <v>70433782</v>
          </cell>
          <cell r="B328" t="str">
            <v>8909002860</v>
          </cell>
          <cell r="C328" t="str">
            <v>CATASTRO ANTIOQUIA.</v>
          </cell>
          <cell r="D328" t="str">
            <v>C.C.</v>
          </cell>
          <cell r="E328" t="str">
            <v>70433782</v>
          </cell>
          <cell r="F328" t="str">
            <v xml:space="preserve">HIGUITA MORENO                 OBDULIO ERNESTO     </v>
          </cell>
          <cell r="G328">
            <v>1</v>
          </cell>
          <cell r="H328" t="str">
            <v>1381001001006000005000000000</v>
          </cell>
          <cell r="I328" t="str">
            <v xml:space="preserve">CR 27A N 47-129                                  </v>
          </cell>
          <cell r="J328" t="str">
            <v xml:space="preserve">011-18039      </v>
          </cell>
          <cell r="K328" t="str">
            <v>ANTIOQUIA</v>
          </cell>
          <cell r="L328" t="str">
            <v>CAÑASGORDAS</v>
          </cell>
        </row>
        <row r="329">
          <cell r="A329">
            <v>70433799</v>
          </cell>
          <cell r="B329" t="str">
            <v>8909002860</v>
          </cell>
          <cell r="C329" t="str">
            <v>CATASTRO ANTIOQUIA.</v>
          </cell>
          <cell r="D329" t="str">
            <v>C.C.</v>
          </cell>
          <cell r="E329" t="str">
            <v>70433799</v>
          </cell>
          <cell r="F329" t="str">
            <v xml:space="preserve">MEDINA GIRALDO                 JAIME DE JESUS      </v>
          </cell>
          <cell r="G329">
            <v>1</v>
          </cell>
          <cell r="H329" t="str">
            <v>1381001001005100001000000000</v>
          </cell>
          <cell r="I329" t="str">
            <v xml:space="preserve">CR 26 N 48-22                                    </v>
          </cell>
          <cell r="J329" t="str">
            <v/>
          </cell>
          <cell r="K329" t="str">
            <v>ANTIOQUIA</v>
          </cell>
          <cell r="L329" t="str">
            <v>CAÑASGORDAS</v>
          </cell>
        </row>
        <row r="330">
          <cell r="A330">
            <v>70434219</v>
          </cell>
          <cell r="B330" t="str">
            <v>8909002860</v>
          </cell>
          <cell r="C330" t="str">
            <v>CATASTRO ANTIOQUIA.</v>
          </cell>
          <cell r="D330" t="str">
            <v>C.C.</v>
          </cell>
          <cell r="E330" t="str">
            <v>70434219</v>
          </cell>
          <cell r="F330" t="str">
            <v xml:space="preserve">CARDONA CARMONA                LUIS ENRIQUE        </v>
          </cell>
          <cell r="G330">
            <v>1</v>
          </cell>
          <cell r="H330" t="str">
            <v>1382001000001500137000000000</v>
          </cell>
          <cell r="I330" t="str">
            <v xml:space="preserve">EL PEDESTAL                                      </v>
          </cell>
          <cell r="J330" t="str">
            <v xml:space="preserve">011-18541      </v>
          </cell>
          <cell r="K330" t="str">
            <v>ANTIOQUIA</v>
          </cell>
          <cell r="L330" t="str">
            <v>CAÑASGORDAS</v>
          </cell>
        </row>
        <row r="331">
          <cell r="A331">
            <v>70434302</v>
          </cell>
          <cell r="B331" t="str">
            <v>8909002860</v>
          </cell>
          <cell r="C331" t="str">
            <v>CATASTRO ANTIOQUIA.</v>
          </cell>
          <cell r="D331" t="str">
            <v>C.C.</v>
          </cell>
          <cell r="E331" t="str">
            <v>70434302</v>
          </cell>
          <cell r="F331" t="str">
            <v xml:space="preserve">CORREA          VELASQUEZ      DANIEL DE JESUS     </v>
          </cell>
          <cell r="G331">
            <v>1</v>
          </cell>
          <cell r="H331" t="str">
            <v>1382004000000700137000000000</v>
          </cell>
          <cell r="I331" t="str">
            <v xml:space="preserve">EL  HOYO                                         </v>
          </cell>
          <cell r="J331" t="str">
            <v/>
          </cell>
          <cell r="K331" t="str">
            <v>ANTIOQUIA</v>
          </cell>
          <cell r="L331" t="str">
            <v>CAÑASGORDAS</v>
          </cell>
        </row>
        <row r="332">
          <cell r="A332">
            <v>70434386</v>
          </cell>
          <cell r="B332" t="str">
            <v>8909002860</v>
          </cell>
          <cell r="C332" t="str">
            <v>CATASTRO ANTIOQUIA.</v>
          </cell>
          <cell r="D332" t="str">
            <v>C.C.</v>
          </cell>
          <cell r="E332" t="str">
            <v>70434386</v>
          </cell>
          <cell r="F332" t="str">
            <v xml:space="preserve">DAVID QUIROZ                   RAFAEL ANGEL        </v>
          </cell>
          <cell r="G332">
            <v>1</v>
          </cell>
          <cell r="H332" t="str">
            <v>1382004000000900025000000000</v>
          </cell>
          <cell r="I332" t="str">
            <v xml:space="preserve">S.N.                                             </v>
          </cell>
          <cell r="J332" t="str">
            <v/>
          </cell>
          <cell r="K332" t="str">
            <v>ANTIOQUIA</v>
          </cell>
          <cell r="L332" t="str">
            <v>CAÑASGORDAS</v>
          </cell>
        </row>
        <row r="333">
          <cell r="A333">
            <v>70434418</v>
          </cell>
          <cell r="B333" t="str">
            <v>8909002860</v>
          </cell>
          <cell r="C333" t="str">
            <v>CATASTRO ANTIOQUIA.</v>
          </cell>
          <cell r="D333" t="str">
            <v>C.C.</v>
          </cell>
          <cell r="E333" t="str">
            <v>70434418</v>
          </cell>
          <cell r="F333" t="str">
            <v xml:space="preserve">CAMPO           GOEZ           HORACIO             </v>
          </cell>
          <cell r="G333">
            <v>1</v>
          </cell>
          <cell r="H333" t="str">
            <v>1382002000000800078000000000</v>
          </cell>
          <cell r="I333" t="str">
            <v xml:space="preserve">SAN MIGUEL                                       </v>
          </cell>
          <cell r="J333" t="str">
            <v/>
          </cell>
          <cell r="K333" t="str">
            <v>ANTIOQUIA</v>
          </cell>
          <cell r="L333" t="str">
            <v>CAÑASGORDAS</v>
          </cell>
        </row>
        <row r="334">
          <cell r="A334">
            <v>70434533</v>
          </cell>
          <cell r="B334" t="str">
            <v>8909002860</v>
          </cell>
          <cell r="C334" t="str">
            <v>CATASTRO ANTIOQUIA.</v>
          </cell>
          <cell r="D334" t="str">
            <v>C.C.</v>
          </cell>
          <cell r="E334" t="str">
            <v>70434533</v>
          </cell>
          <cell r="F334" t="str">
            <v xml:space="preserve">TANGARIFE       GOMEZ          LEON ALCIDES        </v>
          </cell>
          <cell r="G334">
            <v>1</v>
          </cell>
          <cell r="H334" t="str">
            <v>1382001000001000134000000000</v>
          </cell>
          <cell r="I334" t="str">
            <v xml:space="preserve">EL CANELO                                        </v>
          </cell>
          <cell r="J334" t="str">
            <v xml:space="preserve">011-19039      </v>
          </cell>
          <cell r="K334" t="str">
            <v>ANTIOQUIA</v>
          </cell>
          <cell r="L334" t="str">
            <v>CAÑASGORDAS</v>
          </cell>
        </row>
        <row r="335">
          <cell r="A335">
            <v>70434568</v>
          </cell>
          <cell r="B335" t="str">
            <v>8909002860</v>
          </cell>
          <cell r="C335" t="str">
            <v>CATASTRO ANTIOQUIA.</v>
          </cell>
          <cell r="D335" t="str">
            <v>C.C.</v>
          </cell>
          <cell r="E335" t="str">
            <v>70434568</v>
          </cell>
          <cell r="F335" t="str">
            <v xml:space="preserve">RODRIGUEZ CAMPO                FRANCISCO JAVIER    </v>
          </cell>
          <cell r="G335">
            <v>1</v>
          </cell>
          <cell r="H335" t="str">
            <v>1382004000001000200000000000</v>
          </cell>
          <cell r="I335" t="str">
            <v xml:space="preserve">S.N.                                             </v>
          </cell>
          <cell r="J335" t="str">
            <v/>
          </cell>
          <cell r="K335" t="str">
            <v>ANTIOQUIA</v>
          </cell>
          <cell r="L335" t="str">
            <v>CAÑASGORDAS</v>
          </cell>
        </row>
        <row r="336">
          <cell r="A336">
            <v>70434717</v>
          </cell>
          <cell r="B336" t="str">
            <v>8909002860</v>
          </cell>
          <cell r="C336" t="str">
            <v>CATASTRO ANTIOQUIA.</v>
          </cell>
          <cell r="D336" t="str">
            <v>C.C.</v>
          </cell>
          <cell r="E336" t="str">
            <v>70434717</v>
          </cell>
          <cell r="F336" t="str">
            <v xml:space="preserve">ARTEAGA         RUEDA          FRANCISCO LUIS      </v>
          </cell>
          <cell r="G336">
            <v>1</v>
          </cell>
          <cell r="H336" t="str">
            <v>1382004000000800027000000000</v>
          </cell>
          <cell r="I336" t="str">
            <v xml:space="preserve">LA  MALENA                                       </v>
          </cell>
          <cell r="J336" t="str">
            <v/>
          </cell>
          <cell r="K336" t="str">
            <v>ANTIOQUIA</v>
          </cell>
          <cell r="L336" t="str">
            <v>CAÑASGORDAS</v>
          </cell>
        </row>
        <row r="337">
          <cell r="A337">
            <v>70434723</v>
          </cell>
          <cell r="B337" t="str">
            <v>8909002860</v>
          </cell>
          <cell r="C337" t="str">
            <v>CATASTRO ANTIOQUIA.</v>
          </cell>
          <cell r="D337" t="str">
            <v>C.C.</v>
          </cell>
          <cell r="E337" t="str">
            <v>70434723</v>
          </cell>
          <cell r="F337" t="str">
            <v xml:space="preserve">USUGA           AGUIRRE        FABIAN HERNANDO     </v>
          </cell>
          <cell r="G337">
            <v>1</v>
          </cell>
          <cell r="H337" t="str">
            <v>1382004000000900049000000000</v>
          </cell>
          <cell r="I337" t="str">
            <v xml:space="preserve">LA  MANGA                                        </v>
          </cell>
          <cell r="J337" t="str">
            <v/>
          </cell>
          <cell r="K337" t="str">
            <v>ANTIOQUIA</v>
          </cell>
          <cell r="L337" t="str">
            <v>CAÑASGORDAS</v>
          </cell>
        </row>
        <row r="338">
          <cell r="A338">
            <v>70434751</v>
          </cell>
          <cell r="B338" t="str">
            <v>8909002860</v>
          </cell>
          <cell r="C338" t="str">
            <v>CATASTRO ANTIOQUIA.</v>
          </cell>
          <cell r="D338" t="str">
            <v>C.C.</v>
          </cell>
          <cell r="E338" t="str">
            <v>70434751</v>
          </cell>
          <cell r="F338" t="str">
            <v xml:space="preserve">GUISAO GIRALDO                 MIGUEL ANGEL        </v>
          </cell>
          <cell r="G338">
            <v>1</v>
          </cell>
          <cell r="H338" t="str">
            <v>1382001000002800045000000000</v>
          </cell>
          <cell r="I338" t="str">
            <v xml:space="preserve">SANTA  BARBARA                                   </v>
          </cell>
          <cell r="J338" t="str">
            <v xml:space="preserve">011-14220      </v>
          </cell>
          <cell r="K338" t="str">
            <v>ANTIOQUIA</v>
          </cell>
          <cell r="L338" t="str">
            <v>CAÑASGORDAS</v>
          </cell>
        </row>
        <row r="339">
          <cell r="A339">
            <v>70434928</v>
          </cell>
          <cell r="B339" t="str">
            <v>8909002860</v>
          </cell>
          <cell r="C339" t="str">
            <v>CATASTRO ANTIOQUIA.</v>
          </cell>
          <cell r="D339" t="str">
            <v>C.C.</v>
          </cell>
          <cell r="E339" t="str">
            <v>70434928</v>
          </cell>
          <cell r="F339" t="str">
            <v xml:space="preserve">SOTO JIMENEZ                   JOSUE ANTONIO       </v>
          </cell>
          <cell r="G339">
            <v>1</v>
          </cell>
          <cell r="H339" t="str">
            <v>1382001000000800016000000000</v>
          </cell>
          <cell r="I339" t="str">
            <v xml:space="preserve">MEDIACUESTA                                      </v>
          </cell>
          <cell r="J339" t="str">
            <v xml:space="preserve">011-17077      </v>
          </cell>
          <cell r="K339" t="str">
            <v>ANTIOQUIA</v>
          </cell>
          <cell r="L339" t="str">
            <v>CAÑASGORDAS</v>
          </cell>
        </row>
        <row r="340">
          <cell r="A340">
            <v>70434940</v>
          </cell>
          <cell r="B340" t="str">
            <v>8909002860</v>
          </cell>
          <cell r="C340" t="str">
            <v>CATASTRO ANTIOQUIA.</v>
          </cell>
          <cell r="D340" t="str">
            <v>C.C.</v>
          </cell>
          <cell r="E340" t="str">
            <v>70434940</v>
          </cell>
          <cell r="F340" t="str">
            <v xml:space="preserve">DURANGO LOPERA                 GUSTAVO ALIRIO      </v>
          </cell>
          <cell r="G340">
            <v>1</v>
          </cell>
          <cell r="H340" t="str">
            <v>1382001000002400225000000000</v>
          </cell>
          <cell r="I340" t="str">
            <v xml:space="preserve">LA LLORONA                                       </v>
          </cell>
          <cell r="J340" t="str">
            <v xml:space="preserve">011-19430      </v>
          </cell>
          <cell r="K340" t="str">
            <v>ANTIOQUIA</v>
          </cell>
          <cell r="L340" t="str">
            <v>CAÑASGORDAS</v>
          </cell>
        </row>
        <row r="341">
          <cell r="A341">
            <v>70435001</v>
          </cell>
          <cell r="B341" t="str">
            <v>8909002860</v>
          </cell>
          <cell r="C341" t="str">
            <v>CATASTRO ANTIOQUIA.</v>
          </cell>
          <cell r="D341" t="str">
            <v>C.C.</v>
          </cell>
          <cell r="E341" t="str">
            <v>70435001</v>
          </cell>
          <cell r="F341" t="str">
            <v xml:space="preserve">TORRES SUAREZ                  FRANCISCO JAVIER    </v>
          </cell>
          <cell r="G341">
            <v>1</v>
          </cell>
          <cell r="H341" t="str">
            <v>1382001000001800035000000000</v>
          </cell>
          <cell r="I341" t="str">
            <v xml:space="preserve">EL CALVARIO                                      </v>
          </cell>
          <cell r="J341" t="str">
            <v/>
          </cell>
          <cell r="K341" t="str">
            <v>ANTIOQUIA</v>
          </cell>
          <cell r="L341" t="str">
            <v>CAÑASGORDAS</v>
          </cell>
        </row>
        <row r="342">
          <cell r="A342">
            <v>70435024</v>
          </cell>
          <cell r="B342" t="str">
            <v>8909002860</v>
          </cell>
          <cell r="C342" t="str">
            <v>CATASTRO ANTIOQUIA.</v>
          </cell>
          <cell r="D342" t="str">
            <v>C.C.</v>
          </cell>
          <cell r="E342" t="str">
            <v>70435024</v>
          </cell>
          <cell r="F342" t="str">
            <v xml:space="preserve">USUGA USUGA                    JORGE MARIO         </v>
          </cell>
          <cell r="G342">
            <v>1</v>
          </cell>
          <cell r="H342" t="str">
            <v>1381001001000300004000000000</v>
          </cell>
          <cell r="I342" t="str">
            <v xml:space="preserve">CL 23 N 29-47                                    </v>
          </cell>
          <cell r="J342" t="str">
            <v xml:space="preserve">011-15737      </v>
          </cell>
          <cell r="K342" t="str">
            <v>ANTIOQUIA</v>
          </cell>
          <cell r="L342" t="str">
            <v>CAÑASGORDAS</v>
          </cell>
        </row>
        <row r="343">
          <cell r="A343">
            <v>70435350</v>
          </cell>
          <cell r="B343" t="str">
            <v>8909002860</v>
          </cell>
          <cell r="C343" t="str">
            <v>CATASTRO ANTIOQUIA.</v>
          </cell>
          <cell r="D343" t="str">
            <v>C.C.</v>
          </cell>
          <cell r="E343" t="str">
            <v>70435350</v>
          </cell>
          <cell r="F343" t="str">
            <v xml:space="preserve">MANCO           HIGUITA        LUIS ALBERTO        </v>
          </cell>
          <cell r="G343">
            <v>1</v>
          </cell>
          <cell r="H343" t="str">
            <v>1382004000000700134000000000</v>
          </cell>
          <cell r="I343" t="str">
            <v xml:space="preserve">S.N.                                             </v>
          </cell>
          <cell r="J343" t="str">
            <v/>
          </cell>
          <cell r="K343" t="str">
            <v>ANTIOQUIA</v>
          </cell>
          <cell r="L343" t="str">
            <v>CAÑASGORDAS</v>
          </cell>
        </row>
        <row r="344">
          <cell r="A344">
            <v>70435369</v>
          </cell>
          <cell r="B344" t="str">
            <v>8909002860</v>
          </cell>
          <cell r="C344" t="str">
            <v>CATASTRO ANTIOQUIA.</v>
          </cell>
          <cell r="D344" t="str">
            <v>C.C.</v>
          </cell>
          <cell r="E344" t="str">
            <v>70435369</v>
          </cell>
          <cell r="F344" t="str">
            <v xml:space="preserve">OSORIO          DAVID          LUIS FERNANDO       </v>
          </cell>
          <cell r="G344">
            <v>1</v>
          </cell>
          <cell r="H344" t="str">
            <v>1382004000000100036000000000</v>
          </cell>
          <cell r="I344" t="str">
            <v xml:space="preserve">S.N.                                             </v>
          </cell>
          <cell r="J344" t="str">
            <v/>
          </cell>
          <cell r="K344" t="str">
            <v>ANTIOQUIA</v>
          </cell>
          <cell r="L344" t="str">
            <v>CAÑASGORDAS</v>
          </cell>
        </row>
        <row r="345">
          <cell r="A345">
            <v>70435529</v>
          </cell>
          <cell r="B345" t="str">
            <v>8909002860</v>
          </cell>
          <cell r="C345" t="str">
            <v>CATASTRO ANTIOQUIA.</v>
          </cell>
          <cell r="D345" t="str">
            <v>C.C.</v>
          </cell>
          <cell r="E345" t="str">
            <v>70435529</v>
          </cell>
          <cell r="F345" t="str">
            <v xml:space="preserve">RUEDA           CORREA         ANDRES ABELARDO     </v>
          </cell>
          <cell r="G345">
            <v>1</v>
          </cell>
          <cell r="H345" t="str">
            <v>1382004000001000179000000000</v>
          </cell>
          <cell r="I345" t="str">
            <v xml:space="preserve">EL  VENTIADERO                                   </v>
          </cell>
          <cell r="J345" t="str">
            <v/>
          </cell>
          <cell r="K345" t="str">
            <v>ANTIOQUIA</v>
          </cell>
          <cell r="L345" t="str">
            <v>CAÑASGORDAS</v>
          </cell>
        </row>
        <row r="346">
          <cell r="A346">
            <v>70435688</v>
          </cell>
          <cell r="B346" t="str">
            <v>8909002860</v>
          </cell>
          <cell r="C346" t="str">
            <v>CATASTRO ANTIOQUIA.</v>
          </cell>
          <cell r="D346" t="str">
            <v>C.C.</v>
          </cell>
          <cell r="E346" t="str">
            <v>70435688</v>
          </cell>
          <cell r="F346" t="str">
            <v xml:space="preserve">MANCO           RODRIGUEZ      JOSE MANUEL         </v>
          </cell>
          <cell r="G346">
            <v>1</v>
          </cell>
          <cell r="H346" t="str">
            <v>1382004000000700043000000000</v>
          </cell>
          <cell r="I346" t="str">
            <v xml:space="preserve">CHUZA                                            </v>
          </cell>
          <cell r="J346" t="str">
            <v xml:space="preserve">011-16534      </v>
          </cell>
          <cell r="K346" t="str">
            <v>ANTIOQUIA</v>
          </cell>
          <cell r="L346" t="str">
            <v>CAÑASGORDAS</v>
          </cell>
        </row>
        <row r="347">
          <cell r="A347">
            <v>70435983</v>
          </cell>
          <cell r="B347" t="str">
            <v>8909002860</v>
          </cell>
          <cell r="C347" t="str">
            <v>CATASTRO ANTIOQUIA.</v>
          </cell>
          <cell r="D347" t="str">
            <v>C.C.</v>
          </cell>
          <cell r="E347" t="str">
            <v>70435983</v>
          </cell>
          <cell r="F347" t="str">
            <v xml:space="preserve">TABORDA         MONSALVE       GERMAN DARIO        </v>
          </cell>
          <cell r="G347">
            <v>1</v>
          </cell>
          <cell r="H347" t="str">
            <v>1382001000000200009000000000</v>
          </cell>
          <cell r="I347" t="str">
            <v xml:space="preserve">BENAVISTA                                        </v>
          </cell>
          <cell r="J347" t="str">
            <v/>
          </cell>
          <cell r="K347" t="str">
            <v>ANTIOQUIA</v>
          </cell>
          <cell r="L347" t="str">
            <v>CAÑASGORDAS</v>
          </cell>
        </row>
        <row r="348">
          <cell r="A348">
            <v>71526457</v>
          </cell>
          <cell r="B348" t="str">
            <v>8909002860</v>
          </cell>
          <cell r="C348" t="str">
            <v>CATASTRO ANTIOQUIA.</v>
          </cell>
          <cell r="D348" t="str">
            <v>C.C.</v>
          </cell>
          <cell r="E348" t="str">
            <v>71526457</v>
          </cell>
          <cell r="F348" t="str">
            <v xml:space="preserve">RESTREPO HERNANDEZ             LUIS FERNANDO       </v>
          </cell>
          <cell r="G348">
            <v>1</v>
          </cell>
          <cell r="H348" t="str">
            <v>1382001000001400053000000000</v>
          </cell>
          <cell r="I348" t="str">
            <v xml:space="preserve">EL JARDIN                                        </v>
          </cell>
          <cell r="J348" t="str">
            <v xml:space="preserve">011-16584      </v>
          </cell>
          <cell r="K348" t="str">
            <v>ANTIOQUIA</v>
          </cell>
          <cell r="L348" t="str">
            <v>CAÑASGORDAS</v>
          </cell>
        </row>
        <row r="349">
          <cell r="A349">
            <v>71645468</v>
          </cell>
          <cell r="B349" t="str">
            <v>8909002860</v>
          </cell>
          <cell r="C349" t="str">
            <v>CATASTRO ANTIOQUIA.</v>
          </cell>
          <cell r="D349" t="str">
            <v>C.C.</v>
          </cell>
          <cell r="E349" t="str">
            <v>71645468</v>
          </cell>
          <cell r="F349" t="str">
            <v xml:space="preserve">BENITEZ         HIGUITA        NOLBERTO            </v>
          </cell>
          <cell r="G349">
            <v>1</v>
          </cell>
          <cell r="H349" t="str">
            <v>1382004000000400037000000000</v>
          </cell>
          <cell r="I349" t="str">
            <v xml:space="preserve">LA  FONDA                                        </v>
          </cell>
          <cell r="J349" t="str">
            <v/>
          </cell>
          <cell r="K349" t="str">
            <v>ANTIOQUIA</v>
          </cell>
          <cell r="L349" t="str">
            <v>CAÑASGORDAS</v>
          </cell>
        </row>
        <row r="350">
          <cell r="A350">
            <v>71656384</v>
          </cell>
          <cell r="B350" t="str">
            <v>8909002860</v>
          </cell>
          <cell r="C350" t="str">
            <v>CATASTRO ANTIOQUIA.</v>
          </cell>
          <cell r="D350" t="str">
            <v>C.C.</v>
          </cell>
          <cell r="E350" t="str">
            <v>71656384</v>
          </cell>
          <cell r="F350" t="str">
            <v xml:space="preserve">VALDERRAMA BERRIO              LUIS GERMAN         </v>
          </cell>
          <cell r="G350">
            <v>1</v>
          </cell>
          <cell r="H350" t="str">
            <v>1382002000000100017000000000</v>
          </cell>
          <cell r="I350" t="str">
            <v xml:space="preserve">MIRAMAR                                          </v>
          </cell>
          <cell r="J350" t="str">
            <v xml:space="preserve">011-18568      </v>
          </cell>
          <cell r="K350" t="str">
            <v>ANTIOQUIA</v>
          </cell>
          <cell r="L350" t="str">
            <v>CAÑASGORDAS</v>
          </cell>
        </row>
        <row r="351">
          <cell r="A351">
            <v>71718623</v>
          </cell>
          <cell r="B351" t="str">
            <v>8909002860</v>
          </cell>
          <cell r="C351" t="str">
            <v>CATASTRO ANTIOQUIA.</v>
          </cell>
          <cell r="D351" t="str">
            <v>C.C.</v>
          </cell>
          <cell r="E351" t="str">
            <v>71718623</v>
          </cell>
          <cell r="F351" t="str">
            <v xml:space="preserve">VILLA GIL                      OSCAR GUILLERMO     </v>
          </cell>
          <cell r="G351">
            <v>1</v>
          </cell>
          <cell r="H351" t="str">
            <v>1382001000001000035000000000</v>
          </cell>
          <cell r="I351" t="str">
            <v xml:space="preserve">LA ESCALERA                                      </v>
          </cell>
          <cell r="J351" t="str">
            <v xml:space="preserve">011-17129      </v>
          </cell>
          <cell r="K351" t="str">
            <v>ANTIOQUIA</v>
          </cell>
          <cell r="L351" t="str">
            <v>CAÑASGORDAS</v>
          </cell>
        </row>
        <row r="352">
          <cell r="A352">
            <v>94250611</v>
          </cell>
          <cell r="B352" t="str">
            <v>8909002860</v>
          </cell>
          <cell r="C352" t="str">
            <v>CATASTRO ANTIOQUIA.</v>
          </cell>
          <cell r="D352" t="str">
            <v>C.C.</v>
          </cell>
          <cell r="E352" t="str">
            <v>94250611</v>
          </cell>
          <cell r="F352" t="str">
            <v xml:space="preserve">DAVID           ALVAREZ        JOSE LUIS           </v>
          </cell>
          <cell r="G352">
            <v>1</v>
          </cell>
          <cell r="H352" t="str">
            <v>1382004000000800027000000000</v>
          </cell>
          <cell r="I352" t="str">
            <v xml:space="preserve">LA  MALENA                                       </v>
          </cell>
          <cell r="J352" t="str">
            <v/>
          </cell>
          <cell r="K352" t="str">
            <v>ANTIOQUIA</v>
          </cell>
          <cell r="L352" t="str">
            <v>CAÑASGORDAS</v>
          </cell>
        </row>
        <row r="353">
          <cell r="A353">
            <v>98460369</v>
          </cell>
          <cell r="B353" t="str">
            <v>8909002860</v>
          </cell>
          <cell r="C353" t="str">
            <v>CATASTRO ANTIOQUIA.</v>
          </cell>
          <cell r="D353" t="str">
            <v>C.C.</v>
          </cell>
          <cell r="E353" t="str">
            <v>98460369</v>
          </cell>
          <cell r="F353" t="str">
            <v xml:space="preserve">USUGA VARGAS                   CARLOS ANTONIO      </v>
          </cell>
          <cell r="G353">
            <v>1</v>
          </cell>
          <cell r="H353" t="str">
            <v>1382001000002200070000000000</v>
          </cell>
          <cell r="I353" t="str">
            <v xml:space="preserve">EL LEON                                          </v>
          </cell>
          <cell r="J353" t="str">
            <v xml:space="preserve">011-18725      </v>
          </cell>
          <cell r="K353" t="str">
            <v>ANTIOQUIA</v>
          </cell>
          <cell r="L353" t="str">
            <v>CAÑASGORDAS</v>
          </cell>
        </row>
        <row r="354">
          <cell r="A354">
            <v>98540430</v>
          </cell>
          <cell r="B354" t="str">
            <v>8909002860</v>
          </cell>
          <cell r="C354" t="str">
            <v>CATASTRO ANTIOQUIA.</v>
          </cell>
          <cell r="D354" t="str">
            <v>C.C.</v>
          </cell>
          <cell r="E354" t="str">
            <v>98540430</v>
          </cell>
          <cell r="F354" t="str">
            <v xml:space="preserve">SALAZAR         USUGA          HELMER ANTONIO      </v>
          </cell>
          <cell r="G354">
            <v>1</v>
          </cell>
          <cell r="H354" t="str">
            <v>1382001000000200021000000000</v>
          </cell>
          <cell r="I354" t="str">
            <v xml:space="preserve">LA SECRETA                                       </v>
          </cell>
          <cell r="J354" t="str">
            <v/>
          </cell>
          <cell r="K354" t="str">
            <v>ANTIOQUIA</v>
          </cell>
          <cell r="L354" t="str">
            <v>CAÑASGORDAS</v>
          </cell>
        </row>
        <row r="355">
          <cell r="A355">
            <v>98613659</v>
          </cell>
          <cell r="B355" t="str">
            <v>8909002860</v>
          </cell>
          <cell r="C355" t="str">
            <v>CATASTRO ANTIOQUIA.</v>
          </cell>
          <cell r="D355" t="str">
            <v>C.C.</v>
          </cell>
          <cell r="E355" t="str">
            <v>98613659</v>
          </cell>
          <cell r="F355" t="str">
            <v xml:space="preserve">USUGA  PUERTA                  HUMBERTO ANTONIO    </v>
          </cell>
          <cell r="G355">
            <v>1</v>
          </cell>
          <cell r="H355" t="str">
            <v>1382002000000600031000000000</v>
          </cell>
          <cell r="I355" t="str">
            <v xml:space="preserve">S.N.                                             </v>
          </cell>
          <cell r="J355" t="str">
            <v/>
          </cell>
          <cell r="K355" t="str">
            <v>ANTIOQUIA</v>
          </cell>
          <cell r="L355" t="str">
            <v>CAÑASGORDAS</v>
          </cell>
        </row>
        <row r="356">
          <cell r="A356">
            <v>98613818</v>
          </cell>
          <cell r="B356" t="str">
            <v>8909002860</v>
          </cell>
          <cell r="C356" t="str">
            <v>CATASTRO ANTIOQUIA.</v>
          </cell>
          <cell r="D356" t="str">
            <v>C.C.</v>
          </cell>
          <cell r="E356" t="str">
            <v>98613818</v>
          </cell>
          <cell r="F356" t="str">
            <v xml:space="preserve">USUGA           PUERTA         OVIDIO ANTONIO      </v>
          </cell>
          <cell r="G356">
            <v>1</v>
          </cell>
          <cell r="H356" t="str">
            <v>1382003000000700012000000000</v>
          </cell>
          <cell r="I356" t="str">
            <v xml:space="preserve">LAS  BRISAS                                      </v>
          </cell>
          <cell r="J356" t="str">
            <v xml:space="preserve">011-16291      </v>
          </cell>
          <cell r="K356" t="str">
            <v>ANTIOQUIA</v>
          </cell>
          <cell r="L356" t="str">
            <v>CAÑASGORDAS</v>
          </cell>
        </row>
        <row r="357">
          <cell r="A357">
            <v>98613986</v>
          </cell>
          <cell r="B357" t="str">
            <v>8909002860</v>
          </cell>
          <cell r="C357" t="str">
            <v>CATASTRO ANTIOQUIA.</v>
          </cell>
          <cell r="D357" t="str">
            <v>C.C.</v>
          </cell>
          <cell r="E357" t="str">
            <v>98613986</v>
          </cell>
          <cell r="F357" t="str">
            <v xml:space="preserve">VALDERRAMA GRACIANO            RUBEN DARIO         </v>
          </cell>
          <cell r="G357">
            <v>1</v>
          </cell>
          <cell r="H357" t="str">
            <v>1382003000000200053000000000</v>
          </cell>
          <cell r="I357" t="str">
            <v xml:space="preserve">SANTO DOMINGO                                    </v>
          </cell>
          <cell r="J357" t="str">
            <v xml:space="preserve">011-19070      </v>
          </cell>
          <cell r="K357" t="str">
            <v>ANTIOQUIA</v>
          </cell>
          <cell r="L357" t="str">
            <v>CAÑASGORDAS</v>
          </cell>
        </row>
        <row r="358">
          <cell r="A358">
            <v>98694509</v>
          </cell>
          <cell r="B358" t="str">
            <v>8909002860</v>
          </cell>
          <cell r="C358" t="str">
            <v>CATASTRO ANTIOQUIA.</v>
          </cell>
          <cell r="D358" t="str">
            <v>C.C.</v>
          </cell>
          <cell r="E358" t="str">
            <v>98694509</v>
          </cell>
          <cell r="F358" t="str">
            <v xml:space="preserve">URREGO LOPEZ                   RICAURTE            </v>
          </cell>
          <cell r="G358">
            <v>1</v>
          </cell>
          <cell r="H358" t="str">
            <v>1381001001000400016000000000</v>
          </cell>
          <cell r="I358" t="str">
            <v xml:space="preserve">CR 30 N 23-54                                    </v>
          </cell>
          <cell r="J358" t="str">
            <v xml:space="preserve">011-18593      </v>
          </cell>
          <cell r="K358" t="str">
            <v>ANTIOQUIA</v>
          </cell>
          <cell r="L358" t="str">
            <v>CAÑASGORDAS</v>
          </cell>
        </row>
        <row r="359">
          <cell r="A359">
            <v>98706623</v>
          </cell>
          <cell r="B359" t="str">
            <v>8909002860</v>
          </cell>
          <cell r="C359" t="str">
            <v>CATASTRO ANTIOQUIA.</v>
          </cell>
          <cell r="D359" t="str">
            <v>C.C.</v>
          </cell>
          <cell r="E359" t="str">
            <v>98706623</v>
          </cell>
          <cell r="F359" t="str">
            <v xml:space="preserve">CORREA                         LEONIDAS DE JESUS   </v>
          </cell>
          <cell r="G359">
            <v>1</v>
          </cell>
          <cell r="H359" t="str">
            <v>1382004000000700049000000000</v>
          </cell>
          <cell r="I359" t="str">
            <v xml:space="preserve">LA  SOLEDAD                                      </v>
          </cell>
          <cell r="J359" t="str">
            <v/>
          </cell>
          <cell r="K359" t="str">
            <v>ANTIOQUIA</v>
          </cell>
          <cell r="L359" t="str">
            <v>CAÑASGORDAS</v>
          </cell>
        </row>
        <row r="360">
          <cell r="A360">
            <v>1001403790</v>
          </cell>
          <cell r="B360" t="str">
            <v>8909002860</v>
          </cell>
          <cell r="C360" t="str">
            <v>CATASTRO ANTIOQUIA.</v>
          </cell>
          <cell r="D360" t="str">
            <v>R. C.</v>
          </cell>
          <cell r="E360" t="str">
            <v>1001403790</v>
          </cell>
          <cell r="F360" t="str">
            <v xml:space="preserve">HIDALGO         DAVID          MIGUEL ARCANGEL     </v>
          </cell>
          <cell r="G360">
            <v>1</v>
          </cell>
          <cell r="H360" t="str">
            <v>1382001000002500035000000000</v>
          </cell>
          <cell r="I360" t="str">
            <v xml:space="preserve">S.N.                                             </v>
          </cell>
          <cell r="J360" t="str">
            <v/>
          </cell>
          <cell r="K360" t="str">
            <v>ANTIOQUIA</v>
          </cell>
          <cell r="L360" t="str">
            <v>CAÑASGORDAS</v>
          </cell>
        </row>
        <row r="361">
          <cell r="A361">
            <v>1035302001</v>
          </cell>
          <cell r="B361" t="str">
            <v>8909002860</v>
          </cell>
          <cell r="C361" t="str">
            <v>CATASTRO ANTIOQUIA.</v>
          </cell>
          <cell r="D361" t="str">
            <v>R. C.</v>
          </cell>
          <cell r="E361" t="str">
            <v>1035302001</v>
          </cell>
          <cell r="F361" t="str">
            <v xml:space="preserve">GRACIANO        ZAPATA         ALBEIRO ANTONIO     </v>
          </cell>
          <cell r="G361">
            <v>1</v>
          </cell>
          <cell r="H361" t="str">
            <v>1382003000000200044000000000</v>
          </cell>
          <cell r="I361" t="str">
            <v xml:space="preserve">BUENAVISTA                                       </v>
          </cell>
          <cell r="J361" t="str">
            <v/>
          </cell>
          <cell r="K361" t="str">
            <v>ANTIOQUIA</v>
          </cell>
          <cell r="L361" t="str">
            <v>CAÑASGORDAS</v>
          </cell>
        </row>
        <row r="362">
          <cell r="A362">
            <v>1035302023</v>
          </cell>
          <cell r="B362" t="str">
            <v>8909002860</v>
          </cell>
          <cell r="C362" t="str">
            <v>CATASTRO ANTIOQUIA.</v>
          </cell>
          <cell r="D362" t="str">
            <v>R. C.</v>
          </cell>
          <cell r="E362" t="str">
            <v>1035302023</v>
          </cell>
          <cell r="F362" t="str">
            <v xml:space="preserve">PULGARIN        CORREA         JOHN JAIRO          </v>
          </cell>
          <cell r="G362">
            <v>1</v>
          </cell>
          <cell r="H362" t="str">
            <v>1382004000000100014000000000</v>
          </cell>
          <cell r="I362" t="str">
            <v xml:space="preserve">EL  ENCANTO                                      </v>
          </cell>
          <cell r="J362" t="str">
            <v/>
          </cell>
          <cell r="K362" t="str">
            <v>ANTIOQUIA</v>
          </cell>
          <cell r="L362" t="str">
            <v>CAÑASGORDAS</v>
          </cell>
        </row>
        <row r="363">
          <cell r="A363">
            <v>1035302125</v>
          </cell>
          <cell r="B363" t="str">
            <v>8909002860</v>
          </cell>
          <cell r="C363" t="str">
            <v>CATASTRO ANTIOQUIA.</v>
          </cell>
          <cell r="D363" t="str">
            <v>R. C.</v>
          </cell>
          <cell r="E363" t="str">
            <v>1035302125</v>
          </cell>
          <cell r="F363" t="str">
            <v xml:space="preserve">LOPEZ VALLE                    CARLOS ANDRES       </v>
          </cell>
          <cell r="G363">
            <v>1</v>
          </cell>
          <cell r="H363" t="str">
            <v>1382001000002000002000000000</v>
          </cell>
          <cell r="I363" t="str">
            <v xml:space="preserve">LA HERRADURA                                     </v>
          </cell>
          <cell r="J363" t="str">
            <v xml:space="preserve">006-16453      </v>
          </cell>
          <cell r="K363" t="str">
            <v>ANTIOQUIA</v>
          </cell>
          <cell r="L363" t="str">
            <v>CAÑASGORDAS</v>
          </cell>
        </row>
        <row r="364">
          <cell r="A364">
            <v>1035302203</v>
          </cell>
          <cell r="B364" t="str">
            <v>8909002860</v>
          </cell>
          <cell r="C364" t="str">
            <v>CATASTRO ANTIOQUIA.</v>
          </cell>
          <cell r="D364" t="str">
            <v>R. C.</v>
          </cell>
          <cell r="E364" t="str">
            <v>1035302203</v>
          </cell>
          <cell r="F364" t="str">
            <v xml:space="preserve">CORREA          CORREA         ROBINSON ALBERTO    </v>
          </cell>
          <cell r="G364">
            <v>1</v>
          </cell>
          <cell r="H364" t="str">
            <v>1382004000000700049000000000</v>
          </cell>
          <cell r="I364" t="str">
            <v xml:space="preserve">LA SOLEDAD                                       </v>
          </cell>
          <cell r="J364" t="str">
            <v/>
          </cell>
          <cell r="K364" t="str">
            <v>ANTIOQUIA</v>
          </cell>
          <cell r="L364" t="str">
            <v>CAÑASGORDAS</v>
          </cell>
        </row>
        <row r="365">
          <cell r="A365">
            <v>1035302261</v>
          </cell>
          <cell r="B365" t="str">
            <v>8909002860</v>
          </cell>
          <cell r="C365" t="str">
            <v>CATASTRO ANTIOQUIA.</v>
          </cell>
          <cell r="D365" t="str">
            <v>R. C.</v>
          </cell>
          <cell r="E365" t="str">
            <v>1035302261</v>
          </cell>
          <cell r="F365" t="str">
            <v xml:space="preserve">HURTADO         CORREA         LUIS ALBEIRO        </v>
          </cell>
          <cell r="G365">
            <v>1</v>
          </cell>
          <cell r="H365" t="str">
            <v>1382004000000300050000000000</v>
          </cell>
          <cell r="I365" t="str">
            <v xml:space="preserve">S.N.                                             </v>
          </cell>
          <cell r="J365" t="str">
            <v/>
          </cell>
          <cell r="K365" t="str">
            <v>ANTIOQUIA</v>
          </cell>
          <cell r="L365" t="str">
            <v>CAÑASGORDAS</v>
          </cell>
        </row>
        <row r="366">
          <cell r="A366">
            <v>1035302461</v>
          </cell>
          <cell r="B366" t="str">
            <v>8909002860</v>
          </cell>
          <cell r="C366" t="str">
            <v>CATASTRO ANTIOQUIA.</v>
          </cell>
          <cell r="D366" t="str">
            <v>R. C.</v>
          </cell>
          <cell r="E366" t="str">
            <v>1035302461</v>
          </cell>
          <cell r="F366" t="str">
            <v xml:space="preserve">MORENO          PEREZ          JOAQUIN GUILLERMO   </v>
          </cell>
          <cell r="G366">
            <v>1</v>
          </cell>
          <cell r="H366" t="str">
            <v>1382001000001600045000000000</v>
          </cell>
          <cell r="I366" t="str">
            <v xml:space="preserve">S.N.                                             </v>
          </cell>
          <cell r="J366" t="str">
            <v/>
          </cell>
          <cell r="K366" t="str">
            <v>ANTIOQUIA</v>
          </cell>
          <cell r="L366" t="str">
            <v>CAÑASGORDAS</v>
          </cell>
        </row>
        <row r="367">
          <cell r="A367">
            <v>1035302511</v>
          </cell>
          <cell r="B367" t="str">
            <v>8909002860</v>
          </cell>
          <cell r="C367" t="str">
            <v>CATASTRO ANTIOQUIA.</v>
          </cell>
          <cell r="D367" t="str">
            <v>R. C.</v>
          </cell>
          <cell r="E367" t="str">
            <v>1035302511</v>
          </cell>
          <cell r="F367" t="str">
            <v xml:space="preserve">CORREA          CASTRO         CLAUDIA ANDREA      </v>
          </cell>
          <cell r="G367">
            <v>1</v>
          </cell>
          <cell r="H367" t="str">
            <v>1382001000001700015000000000</v>
          </cell>
          <cell r="I367" t="str">
            <v xml:space="preserve">S.N.                                             </v>
          </cell>
          <cell r="J367" t="str">
            <v/>
          </cell>
          <cell r="K367" t="str">
            <v>ANTIOQUIA</v>
          </cell>
          <cell r="L367" t="str">
            <v>CAÑASGORDAS</v>
          </cell>
        </row>
        <row r="368">
          <cell r="A368">
            <v>1035302534</v>
          </cell>
          <cell r="B368" t="str">
            <v>8909002860</v>
          </cell>
          <cell r="C368" t="str">
            <v>CATASTRO ANTIOQUIA.</v>
          </cell>
          <cell r="D368" t="str">
            <v>R. C.</v>
          </cell>
          <cell r="E368" t="str">
            <v>1035302534</v>
          </cell>
          <cell r="F368" t="str">
            <v xml:space="preserve">DURANGO GIRALDO                DINACELA            </v>
          </cell>
          <cell r="G368">
            <v>1</v>
          </cell>
          <cell r="H368" t="str">
            <v>1381004001000300018000000000</v>
          </cell>
          <cell r="I368" t="str">
            <v xml:space="preserve">CL 20 N 19-25                                    </v>
          </cell>
          <cell r="J368" t="str">
            <v xml:space="preserve">006-7327       </v>
          </cell>
          <cell r="K368" t="str">
            <v>ANTIOQUIA</v>
          </cell>
          <cell r="L368" t="str">
            <v>CAÑASGORDAS</v>
          </cell>
        </row>
        <row r="369">
          <cell r="A369">
            <v>1035302543</v>
          </cell>
          <cell r="B369" t="str">
            <v>8909002860</v>
          </cell>
          <cell r="C369" t="str">
            <v>CATASTRO ANTIOQUIA.</v>
          </cell>
          <cell r="D369" t="str">
            <v>R. C.</v>
          </cell>
          <cell r="E369" t="str">
            <v>1035302543</v>
          </cell>
          <cell r="F369" t="str">
            <v xml:space="preserve">URIBE CRVAJAL                  GLORIA ESTER        </v>
          </cell>
          <cell r="G369">
            <v>1</v>
          </cell>
          <cell r="H369" t="str">
            <v>1381001001007400004000100067</v>
          </cell>
          <cell r="I369" t="str">
            <v xml:space="preserve">KR 23 N 51-70 AP 303 TORRE 5                     </v>
          </cell>
          <cell r="J369" t="str">
            <v xml:space="preserve">011-20222      </v>
          </cell>
          <cell r="K369" t="str">
            <v>ANTIOQUIA</v>
          </cell>
          <cell r="L369" t="str">
            <v>CAÑASGORDAS</v>
          </cell>
        </row>
        <row r="370">
          <cell r="A370">
            <v>1035303395</v>
          </cell>
          <cell r="B370" t="str">
            <v>8909002860</v>
          </cell>
          <cell r="C370" t="str">
            <v>CATASTRO ANTIOQUIA.</v>
          </cell>
          <cell r="D370" t="str">
            <v>R. C.</v>
          </cell>
          <cell r="E370" t="str">
            <v>1035303395</v>
          </cell>
          <cell r="F370" t="str">
            <v xml:space="preserve">RUEDA TANGARIFE                JOSE ORLANDO        </v>
          </cell>
          <cell r="G370">
            <v>1</v>
          </cell>
          <cell r="H370" t="str">
            <v>1382001000001200092000000000</v>
          </cell>
          <cell r="I370" t="str">
            <v xml:space="preserve">LA CUSUTI                                        </v>
          </cell>
          <cell r="J370" t="str">
            <v xml:space="preserve">011-17960      </v>
          </cell>
          <cell r="K370" t="str">
            <v>ANTIOQUIA</v>
          </cell>
          <cell r="L370" t="str">
            <v>CAÑASGORDAS</v>
          </cell>
        </row>
        <row r="371">
          <cell r="A371">
            <v>1035303483</v>
          </cell>
          <cell r="B371" t="str">
            <v>8909002860</v>
          </cell>
          <cell r="C371" t="str">
            <v>CATASTRO ANTIOQUIA.</v>
          </cell>
          <cell r="D371" t="str">
            <v>R. C.</v>
          </cell>
          <cell r="E371" t="str">
            <v>1035303483</v>
          </cell>
          <cell r="F371" t="str">
            <v xml:space="preserve">CORREA          MANCO          FRANCES ANTONIO     </v>
          </cell>
          <cell r="G371">
            <v>1</v>
          </cell>
          <cell r="H371" t="str">
            <v>1382004000000700137000000000</v>
          </cell>
          <cell r="I371" t="str">
            <v xml:space="preserve">EL  HOYO                                         </v>
          </cell>
          <cell r="J371" t="str">
            <v/>
          </cell>
          <cell r="K371" t="str">
            <v>ANTIOQUIA</v>
          </cell>
          <cell r="L371" t="str">
            <v>CAÑASGORDAS</v>
          </cell>
        </row>
        <row r="372">
          <cell r="A372">
            <v>1035305872</v>
          </cell>
          <cell r="B372" t="str">
            <v>8909002860</v>
          </cell>
          <cell r="C372" t="str">
            <v>CATASTRO ANTIOQUIA.</v>
          </cell>
          <cell r="D372" t="str">
            <v>R. C.</v>
          </cell>
          <cell r="E372" t="str">
            <v>1035305872</v>
          </cell>
          <cell r="F372" t="str">
            <v xml:space="preserve">USUGA MU?OZ                    JULIAN ENRIQUE      </v>
          </cell>
          <cell r="G372">
            <v>1</v>
          </cell>
          <cell r="H372" t="str">
            <v>1382001000000100007000000000</v>
          </cell>
          <cell r="I372" t="str">
            <v xml:space="preserve">ALTO BONITO                                      </v>
          </cell>
          <cell r="J372" t="str">
            <v/>
          </cell>
          <cell r="K372" t="str">
            <v>ANTIOQUIA</v>
          </cell>
          <cell r="L372" t="str">
            <v>CAÑASGORDAS</v>
          </cell>
        </row>
        <row r="373">
          <cell r="A373">
            <v>1038333330</v>
          </cell>
          <cell r="B373" t="str">
            <v>8909002860</v>
          </cell>
          <cell r="C373" t="str">
            <v>CATASTRO ANTIOQUIA.</v>
          </cell>
          <cell r="D373" t="str">
            <v>R. C.</v>
          </cell>
          <cell r="E373" t="str">
            <v>1038333330</v>
          </cell>
          <cell r="F373" t="str">
            <v xml:space="preserve">ALZATE          CARDONA        SANDRA MILENA       </v>
          </cell>
          <cell r="G373">
            <v>1</v>
          </cell>
          <cell r="H373" t="str">
            <v>1382002000001100034000000000</v>
          </cell>
          <cell r="I373" t="str">
            <v xml:space="preserve">CHORORO                                          </v>
          </cell>
          <cell r="J373" t="str">
            <v/>
          </cell>
          <cell r="K373" t="str">
            <v>ANTIOQUIA</v>
          </cell>
          <cell r="L373" t="str">
            <v>CAÑASGORDAS</v>
          </cell>
        </row>
        <row r="374">
          <cell r="A374">
            <v>1063281511</v>
          </cell>
          <cell r="B374" t="str">
            <v>8909002860</v>
          </cell>
          <cell r="C374" t="str">
            <v>CATASTRO ANTIOQUIA.</v>
          </cell>
          <cell r="D374" t="str">
            <v>R. C.</v>
          </cell>
          <cell r="E374" t="str">
            <v>1063281511</v>
          </cell>
          <cell r="F374" t="str">
            <v xml:space="preserve">ORTEGA ORTEGA                  ANA MILENA          </v>
          </cell>
          <cell r="G374">
            <v>1</v>
          </cell>
          <cell r="H374" t="str">
            <v>1382002000001300112000000000</v>
          </cell>
          <cell r="I374" t="str">
            <v xml:space="preserve">S.N.                                             </v>
          </cell>
          <cell r="J374" t="str">
            <v/>
          </cell>
          <cell r="K374" t="str">
            <v>ANTIOQUIA</v>
          </cell>
          <cell r="L374" t="str">
            <v>CAÑASGORDAS</v>
          </cell>
        </row>
        <row r="375">
          <cell r="A375">
            <v>3431228</v>
          </cell>
          <cell r="B375" t="str">
            <v>8909002860</v>
          </cell>
          <cell r="C375" t="str">
            <v>CATASTRO ANTIOQUIA.</v>
          </cell>
          <cell r="D375" t="str">
            <v>C.C.</v>
          </cell>
          <cell r="E375" t="str">
            <v>3431228</v>
          </cell>
          <cell r="F375" t="str">
            <v xml:space="preserve">CIFUENTES AGUIRRE              GILBERTO            </v>
          </cell>
          <cell r="G375">
            <v>1</v>
          </cell>
          <cell r="H375" t="str">
            <v>1471001005000600022000000000</v>
          </cell>
          <cell r="I375" t="str">
            <v xml:space="preserve">CR 68A N 84-45 MZ D LO 27                        </v>
          </cell>
          <cell r="J375" t="str">
            <v xml:space="preserve">008-18887      </v>
          </cell>
          <cell r="K375" t="str">
            <v>ANTIOQUIA</v>
          </cell>
          <cell r="L375" t="str">
            <v>CAREPA</v>
          </cell>
        </row>
        <row r="376">
          <cell r="A376">
            <v>43141123</v>
          </cell>
          <cell r="B376" t="str">
            <v>8909002860</v>
          </cell>
          <cell r="C376" t="str">
            <v>CATASTRO ANTIOQUIA.</v>
          </cell>
          <cell r="D376" t="str">
            <v>C.C.</v>
          </cell>
          <cell r="E376" t="str">
            <v>43141123</v>
          </cell>
          <cell r="F376" t="str">
            <v xml:space="preserve">GUERRA          RODRIGUEZ      BLANCA ROSA         </v>
          </cell>
          <cell r="G376">
            <v>1</v>
          </cell>
          <cell r="H376" t="str">
            <v>1472002002000500022000000000</v>
          </cell>
          <cell r="I376" t="str">
            <v xml:space="preserve">CL 49 N 48-19 MZ 6 LO 10                         </v>
          </cell>
          <cell r="J376" t="str">
            <v/>
          </cell>
          <cell r="K376" t="str">
            <v>ANTIOQUIA</v>
          </cell>
          <cell r="L376" t="str">
            <v>CAREPA</v>
          </cell>
        </row>
        <row r="377">
          <cell r="A377">
            <v>3431373</v>
          </cell>
          <cell r="B377" t="str">
            <v>8909002860</v>
          </cell>
          <cell r="C377" t="str">
            <v>CATASTRO ANTIOQUIA.</v>
          </cell>
          <cell r="D377" t="str">
            <v>C.C.</v>
          </cell>
          <cell r="E377" t="str">
            <v>3431373</v>
          </cell>
          <cell r="F377" t="str">
            <v xml:space="preserve">CIFUENTES RIVAS                EDUARDO DE JESUS    </v>
          </cell>
          <cell r="G377">
            <v>1</v>
          </cell>
          <cell r="H377" t="str">
            <v>1972001000004200010000000000</v>
          </cell>
          <cell r="I377" t="str">
            <v xml:space="preserve">S.N.                                             </v>
          </cell>
          <cell r="J377" t="str">
            <v/>
          </cell>
          <cell r="K377" t="str">
            <v>ANTIOQUIA</v>
          </cell>
          <cell r="L377" t="str">
            <v>COCORNA</v>
          </cell>
        </row>
        <row r="378">
          <cell r="A378">
            <v>1038335088</v>
          </cell>
          <cell r="B378" t="str">
            <v>8909002860</v>
          </cell>
          <cell r="C378" t="str">
            <v>CATASTRO ANTIOQUIA.</v>
          </cell>
          <cell r="D378" t="str">
            <v>R. C.</v>
          </cell>
          <cell r="E378" t="str">
            <v>1038335088</v>
          </cell>
          <cell r="F378" t="str">
            <v xml:space="preserve">CORREA ARIAS                   LEIDY JOHANA        </v>
          </cell>
          <cell r="G378">
            <v>0</v>
          </cell>
          <cell r="H378" t="str">
            <v>2341001005002600073000000000</v>
          </cell>
          <cell r="I378" t="str">
            <v xml:space="preserve">KR 10 N 13-256                                   </v>
          </cell>
          <cell r="J378" t="str">
            <v xml:space="preserve">007-23560      </v>
          </cell>
          <cell r="K378" t="str">
            <v>ANTIOQUIA</v>
          </cell>
          <cell r="L378" t="str">
            <v>DABEIBA</v>
          </cell>
        </row>
        <row r="379">
          <cell r="A379">
            <v>21697243</v>
          </cell>
          <cell r="B379" t="str">
            <v>8909002860</v>
          </cell>
          <cell r="C379" t="str">
            <v>CATASTRO ANTIOQUIA.</v>
          </cell>
          <cell r="D379" t="str">
            <v>C.C.</v>
          </cell>
          <cell r="E379" t="str">
            <v>21697243</v>
          </cell>
          <cell r="F379" t="str">
            <v xml:space="preserve">CORTES                         SILVIA MILENA       </v>
          </cell>
          <cell r="G379">
            <v>1</v>
          </cell>
          <cell r="H379" t="str">
            <v>2341001005001900019000000000</v>
          </cell>
          <cell r="I379" t="str">
            <v xml:space="preserve">CL 12 N 11-27/29                                 </v>
          </cell>
          <cell r="J379" t="str">
            <v/>
          </cell>
          <cell r="K379" t="str">
            <v>ANTIOQUIA</v>
          </cell>
          <cell r="L379" t="str">
            <v>DABEIBA</v>
          </cell>
        </row>
        <row r="380">
          <cell r="A380">
            <v>21614345</v>
          </cell>
          <cell r="B380" t="str">
            <v>8909002860</v>
          </cell>
          <cell r="C380" t="str">
            <v>CATASTRO ANTIOQUIA.</v>
          </cell>
          <cell r="D380" t="str">
            <v>C.C.</v>
          </cell>
          <cell r="E380" t="str">
            <v>21614345</v>
          </cell>
          <cell r="F380" t="str">
            <v xml:space="preserve">LONDO?O URIBE                  ROSMIRA             </v>
          </cell>
          <cell r="G380">
            <v>0</v>
          </cell>
          <cell r="H380" t="str">
            <v>2841001001001600012000000000</v>
          </cell>
          <cell r="I380" t="str">
            <v xml:space="preserve">CL 22 N 29-17                                    </v>
          </cell>
          <cell r="J380" t="str">
            <v xml:space="preserve">011-12284      </v>
          </cell>
          <cell r="K380" t="str">
            <v>ANTIOQUIA</v>
          </cell>
          <cell r="L380" t="str">
            <v>FRONTINO</v>
          </cell>
        </row>
        <row r="381">
          <cell r="A381">
            <v>21609095</v>
          </cell>
          <cell r="B381" t="str">
            <v>8909002860</v>
          </cell>
          <cell r="C381" t="str">
            <v>CATASTRO ANTIOQUIA.</v>
          </cell>
          <cell r="D381" t="str">
            <v>C.C.</v>
          </cell>
          <cell r="E381" t="str">
            <v>21609095</v>
          </cell>
          <cell r="F381" t="str">
            <v xml:space="preserve">USUGA DE CAMPO                 ROSA MARIA          </v>
          </cell>
          <cell r="G381">
            <v>0</v>
          </cell>
          <cell r="H381" t="str">
            <v>3061001001001000003000000000</v>
          </cell>
          <cell r="I381" t="str">
            <v xml:space="preserve">CL 12 N 10-20/24                                 </v>
          </cell>
          <cell r="J381" t="str">
            <v xml:space="preserve">024-6078       </v>
          </cell>
          <cell r="K381" t="str">
            <v>ANTIOQUIA</v>
          </cell>
          <cell r="L381" t="str">
            <v>GIRALDO</v>
          </cell>
        </row>
        <row r="382">
          <cell r="A382">
            <v>70433539</v>
          </cell>
          <cell r="B382" t="str">
            <v>8909002860</v>
          </cell>
          <cell r="C382" t="str">
            <v>CATASTRO ANTIOQUIA.</v>
          </cell>
          <cell r="D382" t="str">
            <v>C.C.</v>
          </cell>
          <cell r="E382" t="str">
            <v>70433539</v>
          </cell>
          <cell r="F382" t="str">
            <v xml:space="preserve">GONZALEZ PALACIO               IVAN DARIO          </v>
          </cell>
          <cell r="G382">
            <v>1</v>
          </cell>
          <cell r="H382" t="str">
            <v>3102004000001200042000000000</v>
          </cell>
          <cell r="I382" t="str">
            <v xml:space="preserve">S.D                                              </v>
          </cell>
          <cell r="J382" t="str">
            <v xml:space="preserve">025-24296      </v>
          </cell>
          <cell r="K382" t="str">
            <v>ANTIOQUIA</v>
          </cell>
          <cell r="L382" t="str">
            <v>GOMEZ PLATA</v>
          </cell>
        </row>
        <row r="383">
          <cell r="A383">
            <v>70430</v>
          </cell>
          <cell r="B383" t="str">
            <v>8999990049</v>
          </cell>
          <cell r="C383" t="str">
            <v>IGAC</v>
          </cell>
          <cell r="D383" t="str">
            <v>Tipo Documento No Reportado</v>
          </cell>
          <cell r="E383" t="str">
            <v>70430</v>
          </cell>
          <cell r="F383" t="str">
            <v xml:space="preserve"> VILLEGAS OCAMPO PEDRO            </v>
          </cell>
          <cell r="G383">
            <v>0</v>
          </cell>
          <cell r="H383" t="str">
            <v xml:space="preserve">000500560015000     </v>
          </cell>
          <cell r="I383" t="str">
            <v xml:space="preserve">K 17 15 99                        </v>
          </cell>
          <cell r="J383" t="str">
            <v>102010100019690001</v>
          </cell>
          <cell r="K383" t="str">
            <v>META</v>
          </cell>
          <cell r="L383" t="str">
            <v>GRANADA</v>
          </cell>
        </row>
        <row r="384">
          <cell r="A384">
            <v>70430</v>
          </cell>
          <cell r="B384" t="str">
            <v>8999990049</v>
          </cell>
          <cell r="C384" t="str">
            <v>IGAC</v>
          </cell>
          <cell r="D384" t="str">
            <v>Tipo Documento No Reportado</v>
          </cell>
          <cell r="E384" t="str">
            <v>70430</v>
          </cell>
          <cell r="F384" t="str">
            <v xml:space="preserve"> VILLEGAS OCAMPO PEDRO            </v>
          </cell>
          <cell r="G384">
            <v>0</v>
          </cell>
          <cell r="H384" t="str">
            <v xml:space="preserve">000500570002000     </v>
          </cell>
          <cell r="I384" t="str">
            <v xml:space="preserve">K 17 17 69                        </v>
          </cell>
          <cell r="J384" t="str">
            <v xml:space="preserve">236-0000087       </v>
          </cell>
          <cell r="K384" t="str">
            <v>META</v>
          </cell>
          <cell r="L384" t="str">
            <v>GRANADA</v>
          </cell>
        </row>
        <row r="385">
          <cell r="A385">
            <v>70430</v>
          </cell>
          <cell r="B385" t="str">
            <v>8999990049</v>
          </cell>
          <cell r="C385" t="str">
            <v>IGAC</v>
          </cell>
          <cell r="D385" t="str">
            <v>Tipo Documento No Reportado</v>
          </cell>
          <cell r="E385" t="str">
            <v>70430</v>
          </cell>
          <cell r="F385" t="str">
            <v xml:space="preserve"> VILLEGAS OCAMPO PEDRO            </v>
          </cell>
          <cell r="G385">
            <v>0</v>
          </cell>
          <cell r="H385" t="str">
            <v xml:space="preserve">000500740012000     </v>
          </cell>
          <cell r="I385" t="str">
            <v xml:space="preserve">K 17 18 131                       </v>
          </cell>
          <cell r="J385" t="str">
            <v>102025502314610000</v>
          </cell>
          <cell r="K385" t="str">
            <v>META</v>
          </cell>
          <cell r="L385" t="str">
            <v>GRANADA</v>
          </cell>
        </row>
        <row r="386">
          <cell r="A386">
            <v>70430</v>
          </cell>
          <cell r="B386" t="str">
            <v>8999990049</v>
          </cell>
          <cell r="C386" t="str">
            <v>IGAC</v>
          </cell>
          <cell r="D386" t="str">
            <v>Tipo Documento No Reportado</v>
          </cell>
          <cell r="E386" t="str">
            <v>70430</v>
          </cell>
          <cell r="F386" t="str">
            <v xml:space="preserve"> VILLEGAS OCAMPO PEDRO            </v>
          </cell>
          <cell r="G386">
            <v>0</v>
          </cell>
          <cell r="H386" t="str">
            <v xml:space="preserve">000500740014000     </v>
          </cell>
          <cell r="I386" t="str">
            <v xml:space="preserve">K 17 18 95                        </v>
          </cell>
          <cell r="J386" t="str">
            <v>102025502314610000</v>
          </cell>
          <cell r="K386" t="str">
            <v>META</v>
          </cell>
          <cell r="L386" t="str">
            <v>GRANADA</v>
          </cell>
        </row>
        <row r="387">
          <cell r="A387">
            <v>70430</v>
          </cell>
          <cell r="B387" t="str">
            <v>8999990049</v>
          </cell>
          <cell r="C387" t="str">
            <v>IGAC</v>
          </cell>
          <cell r="D387" t="str">
            <v>Tipo Documento No Reportado</v>
          </cell>
          <cell r="E387" t="str">
            <v>70430</v>
          </cell>
          <cell r="F387" t="str">
            <v xml:space="preserve"> VILLEGAS OCAMPO PEDRO            </v>
          </cell>
          <cell r="G387">
            <v>0</v>
          </cell>
          <cell r="H387" t="str">
            <v xml:space="preserve">000500740021000     </v>
          </cell>
          <cell r="I387" t="str">
            <v xml:space="preserve">K 17 18 19                        </v>
          </cell>
          <cell r="J387" t="str">
            <v>102025502314610000</v>
          </cell>
          <cell r="K387" t="str">
            <v>META</v>
          </cell>
          <cell r="L387" t="str">
            <v>GRANADA</v>
          </cell>
        </row>
        <row r="388">
          <cell r="A388">
            <v>345599</v>
          </cell>
          <cell r="B388" t="str">
            <v>8999990049</v>
          </cell>
          <cell r="C388" t="str">
            <v>IGAC</v>
          </cell>
          <cell r="D388" t="str">
            <v>Tipo Documento No Reportado</v>
          </cell>
          <cell r="E388" t="str">
            <v>345599</v>
          </cell>
          <cell r="F388" t="str">
            <v xml:space="preserve"> GABRIELA ELIANA RIOS CAMACHO                      </v>
          </cell>
          <cell r="G388">
            <v>0</v>
          </cell>
          <cell r="H388" t="str">
            <v>0101000001140905900000256</v>
          </cell>
          <cell r="I388" t="str">
            <v xml:space="preserve">K 23 74 14 Pq 19                                  </v>
          </cell>
          <cell r="J388" t="str">
            <v xml:space="preserve">100-175825        </v>
          </cell>
          <cell r="K388" t="str">
            <v>CALDAS</v>
          </cell>
          <cell r="L388" t="str">
            <v>MANIZALES</v>
          </cell>
        </row>
        <row r="389">
          <cell r="A389">
            <v>345599</v>
          </cell>
          <cell r="B389" t="str">
            <v>8999990049</v>
          </cell>
          <cell r="C389" t="str">
            <v>IGAC</v>
          </cell>
          <cell r="D389" t="str">
            <v>Tipo Documento No Reportado</v>
          </cell>
          <cell r="E389" t="str">
            <v>345599</v>
          </cell>
          <cell r="F389" t="str">
            <v xml:space="preserve"> GABRIELA ELIANA RIOS CAMACHO                      </v>
          </cell>
          <cell r="G389">
            <v>0</v>
          </cell>
          <cell r="H389" t="str">
            <v>0101000001140905900000285</v>
          </cell>
          <cell r="I389" t="str">
            <v xml:space="preserve">K 23 74 14 Ap 404                                 </v>
          </cell>
          <cell r="J389" t="str">
            <v xml:space="preserve">100-175854        </v>
          </cell>
          <cell r="K389" t="str">
            <v>CALDAS</v>
          </cell>
          <cell r="L389" t="str">
            <v>MANIZALES</v>
          </cell>
        </row>
        <row r="390">
          <cell r="A390">
            <v>6205889</v>
          </cell>
          <cell r="B390" t="str">
            <v>890905211</v>
          </cell>
          <cell r="C390" t="str">
            <v>CATASTRO MEDELLIN</v>
          </cell>
          <cell r="D390" t="str">
            <v>Tipo Documento No Reportado</v>
          </cell>
          <cell r="E390" t="str">
            <v>6205889</v>
          </cell>
          <cell r="F390" t="str">
            <v>BAENA VARGAS JAIR ANTONIO</v>
          </cell>
          <cell r="G390">
            <v>0</v>
          </cell>
          <cell r="H390" t="str">
            <v>07110050058</v>
          </cell>
          <cell r="I390" t="str">
            <v>CL  078   087  072 00104</v>
          </cell>
          <cell r="J390" t="str">
            <v>5107203</v>
          </cell>
          <cell r="K390" t="str">
            <v>ANTIOQUIA</v>
          </cell>
          <cell r="L390" t="str">
            <v>MEDELLIN</v>
          </cell>
        </row>
        <row r="391">
          <cell r="A391">
            <v>8412259</v>
          </cell>
          <cell r="B391" t="str">
            <v>890905211</v>
          </cell>
          <cell r="C391" t="str">
            <v>CATASTRO MEDELLIN</v>
          </cell>
          <cell r="D391" t="str">
            <v>Tipo Documento No Reportado</v>
          </cell>
          <cell r="E391" t="str">
            <v>8412259</v>
          </cell>
          <cell r="F391" t="str">
            <v>CARVAJAL CARTAGENA ALIRIO DE JESUS</v>
          </cell>
          <cell r="G391">
            <v>0</v>
          </cell>
          <cell r="H391" t="str">
            <v>03010150018</v>
          </cell>
          <cell r="I391" t="str">
            <v>CL  091 A  036 C 037 00000</v>
          </cell>
          <cell r="J391" t="str">
            <v>5148593</v>
          </cell>
          <cell r="K391" t="str">
            <v>ANTIOQUIA</v>
          </cell>
          <cell r="L391" t="str">
            <v>MEDELLIN</v>
          </cell>
        </row>
        <row r="392">
          <cell r="A392">
            <v>21608763</v>
          </cell>
          <cell r="B392" t="str">
            <v>890905211</v>
          </cell>
          <cell r="C392" t="str">
            <v>CATASTRO MEDELLIN</v>
          </cell>
          <cell r="D392" t="str">
            <v>Tipo Documento No Reportado</v>
          </cell>
          <cell r="E392" t="str">
            <v>21608763</v>
          </cell>
          <cell r="F392" t="str">
            <v>DURANGO DE GOEZ MARIA ELISENIA</v>
          </cell>
          <cell r="G392">
            <v>0</v>
          </cell>
          <cell r="H392" t="str">
            <v>13180710070</v>
          </cell>
          <cell r="I392" t="str">
            <v>CL  048 B  107 B 032 00117</v>
          </cell>
          <cell r="J392" t="str">
            <v>464517</v>
          </cell>
          <cell r="K392" t="str">
            <v>ANTIOQUIA</v>
          </cell>
          <cell r="L392" t="str">
            <v>MEDELLIN</v>
          </cell>
        </row>
        <row r="393">
          <cell r="A393">
            <v>21608763</v>
          </cell>
          <cell r="B393" t="str">
            <v>890905211</v>
          </cell>
          <cell r="C393" t="str">
            <v>CATASTRO MEDELLIN</v>
          </cell>
          <cell r="D393" t="str">
            <v>Tipo Documento No Reportado</v>
          </cell>
          <cell r="E393" t="str">
            <v>21608763</v>
          </cell>
          <cell r="F393" t="str">
            <v>DURANGO DE GOEZ MARIA ELISENIA</v>
          </cell>
          <cell r="G393">
            <v>0</v>
          </cell>
          <cell r="H393" t="str">
            <v>60850080024</v>
          </cell>
          <cell r="I393" t="str">
            <v>CL  062   133 D 087 0123</v>
          </cell>
          <cell r="J393" t="str">
            <v>700006709</v>
          </cell>
          <cell r="K393" t="str">
            <v>ANTIOQUIA</v>
          </cell>
          <cell r="L393" t="str">
            <v>MEDELLIN</v>
          </cell>
        </row>
        <row r="394">
          <cell r="A394">
            <v>21609456</v>
          </cell>
          <cell r="B394" t="str">
            <v>890905211</v>
          </cell>
          <cell r="C394" t="str">
            <v>CATASTRO MEDELLIN</v>
          </cell>
          <cell r="D394" t="str">
            <v>Tipo Documento No Reportado</v>
          </cell>
          <cell r="E394" t="str">
            <v>21609456</v>
          </cell>
          <cell r="F394" t="str">
            <v>GOEZ SEPULVEDA NOHEMI DE JESUS</v>
          </cell>
          <cell r="G394">
            <v>0</v>
          </cell>
          <cell r="H394" t="str">
            <v>06080420007</v>
          </cell>
          <cell r="I394" t="str">
            <v>CR  083   097 A 012 00000</v>
          </cell>
          <cell r="J394" t="str">
            <v>960020407</v>
          </cell>
          <cell r="K394" t="str">
            <v>ANTIOQUIA</v>
          </cell>
          <cell r="L394" t="str">
            <v>MEDELLIN</v>
          </cell>
        </row>
        <row r="395">
          <cell r="A395">
            <v>21609743</v>
          </cell>
          <cell r="B395" t="str">
            <v>890905211</v>
          </cell>
          <cell r="C395" t="str">
            <v>CATASTRO MEDELLIN</v>
          </cell>
          <cell r="D395" t="str">
            <v>Tipo Documento No Reportado</v>
          </cell>
          <cell r="E395" t="str">
            <v>21609743</v>
          </cell>
          <cell r="F395" t="str">
            <v>DAVID MANCO MARIA GRACIELA</v>
          </cell>
          <cell r="G395">
            <v>0</v>
          </cell>
          <cell r="H395" t="str">
            <v>03040210008</v>
          </cell>
          <cell r="I395" t="str">
            <v>CL  081 C  032  062 00000</v>
          </cell>
          <cell r="J395" t="str">
            <v>5170639</v>
          </cell>
          <cell r="K395" t="str">
            <v>ANTIOQUIA</v>
          </cell>
          <cell r="L395" t="str">
            <v>MEDELLIN</v>
          </cell>
        </row>
        <row r="396">
          <cell r="A396">
            <v>21610634</v>
          </cell>
          <cell r="B396" t="str">
            <v>890905211</v>
          </cell>
          <cell r="C396" t="str">
            <v>CATASTRO MEDELLIN</v>
          </cell>
          <cell r="D396" t="str">
            <v>Tipo Documento No Reportado</v>
          </cell>
          <cell r="E396" t="str">
            <v>21610634</v>
          </cell>
          <cell r="F396" t="str">
            <v>HIGUITA HIGUITA ROSA ADELA</v>
          </cell>
          <cell r="G396">
            <v>0</v>
          </cell>
          <cell r="H396" t="str">
            <v>07130180016</v>
          </cell>
          <cell r="I396" t="str">
            <v>CL  076 CA  090  031 00000</v>
          </cell>
          <cell r="J396" t="str">
            <v>400938</v>
          </cell>
          <cell r="K396" t="str">
            <v>ANTIOQUIA</v>
          </cell>
          <cell r="L396" t="str">
            <v>MEDELLIN</v>
          </cell>
        </row>
        <row r="397">
          <cell r="A397">
            <v>21612454</v>
          </cell>
          <cell r="B397" t="str">
            <v>890905211</v>
          </cell>
          <cell r="C397" t="str">
            <v>CATASTRO MEDELLIN</v>
          </cell>
          <cell r="D397" t="str">
            <v>Tipo Documento No Reportado</v>
          </cell>
          <cell r="E397" t="str">
            <v>21612454</v>
          </cell>
          <cell r="F397" t="str">
            <v>MONROY MONROY DELIA ROSA</v>
          </cell>
          <cell r="G397">
            <v>0</v>
          </cell>
          <cell r="H397" t="str">
            <v>16100010211</v>
          </cell>
          <cell r="I397" t="str">
            <v>CR  080 B S 002 B 017 0102</v>
          </cell>
          <cell r="J397" t="str">
            <v>299880</v>
          </cell>
          <cell r="K397" t="str">
            <v>ANTIOQUIA</v>
          </cell>
          <cell r="L397" t="str">
            <v>MEDELLIN</v>
          </cell>
        </row>
        <row r="398">
          <cell r="A398">
            <v>21969442</v>
          </cell>
          <cell r="B398" t="str">
            <v>890905211</v>
          </cell>
          <cell r="C398" t="str">
            <v>CATASTRO MEDELLIN</v>
          </cell>
          <cell r="D398" t="str">
            <v>Tipo Documento No Reportado</v>
          </cell>
          <cell r="E398" t="str">
            <v>21969442</v>
          </cell>
          <cell r="F398" t="str">
            <v>VALENCIA ROJAS ORFA LIDIA</v>
          </cell>
          <cell r="G398">
            <v>0</v>
          </cell>
          <cell r="H398" t="str">
            <v>09130570048</v>
          </cell>
          <cell r="I398" t="str">
            <v>CL  038 C  026 EE 120 0000</v>
          </cell>
          <cell r="J398" t="str">
            <v>960111231</v>
          </cell>
          <cell r="K398" t="str">
            <v>ANTIOQUIA</v>
          </cell>
          <cell r="L398" t="str">
            <v>MEDELLIN</v>
          </cell>
        </row>
        <row r="399">
          <cell r="A399">
            <v>21969442</v>
          </cell>
          <cell r="B399" t="str">
            <v>890905211</v>
          </cell>
          <cell r="C399" t="str">
            <v>CATASTRO MEDELLIN</v>
          </cell>
          <cell r="D399" t="str">
            <v>Tipo Documento No Reportado</v>
          </cell>
          <cell r="E399" t="str">
            <v>21969442</v>
          </cell>
          <cell r="F399" t="str">
            <v>VALENCIA ROJAS ORFA LIDIA</v>
          </cell>
          <cell r="G399">
            <v>0</v>
          </cell>
          <cell r="H399" t="str">
            <v>09130570048</v>
          </cell>
          <cell r="I399" t="str">
            <v>CL 38 C CR 26 EE MZ 057 LT 48</v>
          </cell>
          <cell r="J399" t="str">
            <v>1017829</v>
          </cell>
          <cell r="K399" t="str">
            <v>ANTIOQUIA</v>
          </cell>
          <cell r="L399" t="str">
            <v>MEDELLIN</v>
          </cell>
        </row>
        <row r="400">
          <cell r="A400">
            <v>39295184</v>
          </cell>
          <cell r="B400" t="str">
            <v>890905211</v>
          </cell>
          <cell r="C400" t="str">
            <v>CATASTRO MEDELLIN</v>
          </cell>
          <cell r="D400" t="str">
            <v>Tipo Documento No Reportado</v>
          </cell>
          <cell r="E400" t="str">
            <v>39295184</v>
          </cell>
          <cell r="F400" t="str">
            <v>URIBE URIBE ALICIA DE JESUS</v>
          </cell>
          <cell r="G400">
            <v>0</v>
          </cell>
          <cell r="H400" t="str">
            <v>07160100016</v>
          </cell>
          <cell r="I400" t="str">
            <v>CR  087 A  068 B 076 00000</v>
          </cell>
          <cell r="J400" t="str">
            <v>182508</v>
          </cell>
          <cell r="K400" t="str">
            <v>ANTIOQUIA</v>
          </cell>
          <cell r="L400" t="str">
            <v>MEDELLIN</v>
          </cell>
        </row>
        <row r="401">
          <cell r="A401">
            <v>43041824</v>
          </cell>
          <cell r="B401" t="str">
            <v>890905211</v>
          </cell>
          <cell r="C401" t="str">
            <v>CATASTRO MEDELLIN</v>
          </cell>
          <cell r="D401" t="str">
            <v>Tipo Documento No Reportado</v>
          </cell>
          <cell r="E401" t="str">
            <v>43041824</v>
          </cell>
          <cell r="F401" t="str">
            <v>CASTAÑEDA OSORIO ADRIANA</v>
          </cell>
          <cell r="G401">
            <v>0</v>
          </cell>
          <cell r="H401" t="str">
            <v>16050070009</v>
          </cell>
          <cell r="I401" t="str">
            <v>CL  018 A  074 A 058 00201</v>
          </cell>
          <cell r="J401" t="str">
            <v>954847</v>
          </cell>
          <cell r="K401" t="str">
            <v>ANTIOQUIA</v>
          </cell>
          <cell r="L401" t="str">
            <v>MEDELLIN</v>
          </cell>
        </row>
        <row r="402">
          <cell r="A402">
            <v>43041824</v>
          </cell>
          <cell r="B402" t="str">
            <v>890905211</v>
          </cell>
          <cell r="C402" t="str">
            <v>CATASTRO MEDELLIN</v>
          </cell>
          <cell r="D402" t="str">
            <v>Tipo Documento No Reportado</v>
          </cell>
          <cell r="E402" t="str">
            <v>43041824</v>
          </cell>
          <cell r="F402" t="str">
            <v>CASTAÑEDA OSORIO ADRIANA</v>
          </cell>
          <cell r="G402">
            <v>0</v>
          </cell>
          <cell r="H402" t="str">
            <v>16050070009</v>
          </cell>
          <cell r="I402" t="str">
            <v>CL  018 A  074 A 060 00000</v>
          </cell>
          <cell r="J402" t="str">
            <v>954846</v>
          </cell>
          <cell r="K402" t="str">
            <v>ANTIOQUIA</v>
          </cell>
          <cell r="L402" t="str">
            <v>MEDELLIN</v>
          </cell>
        </row>
        <row r="403">
          <cell r="A403">
            <v>43782572</v>
          </cell>
          <cell r="B403" t="str">
            <v>890905211</v>
          </cell>
          <cell r="C403" t="str">
            <v>CATASTRO MEDELLIN</v>
          </cell>
          <cell r="D403" t="str">
            <v>Tipo Documento No Reportado</v>
          </cell>
          <cell r="E403" t="str">
            <v>43782572</v>
          </cell>
          <cell r="F403" t="str">
            <v>HOYOS GOMEZ MARIA ROSMIRA</v>
          </cell>
          <cell r="G403">
            <v>0</v>
          </cell>
          <cell r="H403" t="str">
            <v>16110020247</v>
          </cell>
          <cell r="I403" t="str">
            <v>CL  007   083  031 01464</v>
          </cell>
          <cell r="J403" t="str">
            <v>1027379</v>
          </cell>
          <cell r="K403" t="str">
            <v>ANTIOQUIA</v>
          </cell>
          <cell r="L403" t="str">
            <v>MEDELLIN</v>
          </cell>
        </row>
        <row r="404">
          <cell r="A404">
            <v>43782572</v>
          </cell>
          <cell r="B404" t="str">
            <v>890905211</v>
          </cell>
          <cell r="C404" t="str">
            <v>CATASTRO MEDELLIN</v>
          </cell>
          <cell r="D404" t="str">
            <v>Tipo Documento No Reportado</v>
          </cell>
          <cell r="E404" t="str">
            <v>43782572</v>
          </cell>
          <cell r="F404" t="str">
            <v>HOYOS GOMEZ MARIA ROSMIRA</v>
          </cell>
          <cell r="G404">
            <v>0</v>
          </cell>
          <cell r="H404" t="str">
            <v>16110020247</v>
          </cell>
          <cell r="I404" t="str">
            <v>CL  007   083  031 1013</v>
          </cell>
          <cell r="J404" t="str">
            <v>1027242</v>
          </cell>
          <cell r="K404" t="str">
            <v>ANTIOQUIA</v>
          </cell>
          <cell r="L404" t="str">
            <v>MEDELLIN</v>
          </cell>
        </row>
        <row r="405">
          <cell r="A405">
            <v>43782572</v>
          </cell>
          <cell r="B405" t="str">
            <v>890905211</v>
          </cell>
          <cell r="C405" t="str">
            <v>CATASTRO MEDELLIN</v>
          </cell>
          <cell r="D405" t="str">
            <v>Tipo Documento No Reportado</v>
          </cell>
          <cell r="E405" t="str">
            <v>43782572</v>
          </cell>
          <cell r="F405" t="str">
            <v>HOYOS GOMEZ MARIA ROSMIRA</v>
          </cell>
          <cell r="G405">
            <v>0</v>
          </cell>
          <cell r="H405" t="str">
            <v>16110020247</v>
          </cell>
          <cell r="I405" t="str">
            <v>CL  007   083  031 97390</v>
          </cell>
          <cell r="J405" t="str">
            <v>1027211</v>
          </cell>
          <cell r="K405" t="str">
            <v>ANTIOQUIA</v>
          </cell>
          <cell r="L405" t="str">
            <v>MEDELLIN</v>
          </cell>
        </row>
        <row r="406">
          <cell r="A406">
            <v>70430072</v>
          </cell>
          <cell r="B406" t="str">
            <v>890905211</v>
          </cell>
          <cell r="C406" t="str">
            <v>CATASTRO MEDELLIN</v>
          </cell>
          <cell r="D406" t="str">
            <v>Tipo Documento No Reportado</v>
          </cell>
          <cell r="E406" t="str">
            <v>70430072</v>
          </cell>
          <cell r="F406" t="str">
            <v>OCAMPO MORENO OSCAR DE JESUS</v>
          </cell>
          <cell r="G406">
            <v>0</v>
          </cell>
          <cell r="H406" t="str">
            <v>09070130037</v>
          </cell>
          <cell r="I406" t="str">
            <v>CR  034   046  045 00000</v>
          </cell>
          <cell r="J406" t="str">
            <v>775700</v>
          </cell>
          <cell r="K406" t="str">
            <v>ANTIOQUIA</v>
          </cell>
          <cell r="L406" t="str">
            <v>MEDELLIN</v>
          </cell>
        </row>
        <row r="407">
          <cell r="A407">
            <v>73141733</v>
          </cell>
          <cell r="B407" t="str">
            <v>890905211</v>
          </cell>
          <cell r="C407" t="str">
            <v>CATASTRO MEDELLIN</v>
          </cell>
          <cell r="D407" t="str">
            <v>Tipo Documento No Reportado</v>
          </cell>
          <cell r="E407" t="str">
            <v>73141733</v>
          </cell>
          <cell r="F407" t="str">
            <v>SANCHEZ TOBON JHON WILSON</v>
          </cell>
          <cell r="G407">
            <v>0</v>
          </cell>
          <cell r="H407" t="str">
            <v>07060010010</v>
          </cell>
          <cell r="I407" t="str">
            <v>CL  074   073  027 00201</v>
          </cell>
          <cell r="J407" t="str">
            <v>5294454</v>
          </cell>
          <cell r="K407" t="str">
            <v>ANTIOQUIA</v>
          </cell>
          <cell r="L407" t="str">
            <v>MEDELLIN</v>
          </cell>
        </row>
        <row r="408">
          <cell r="A408">
            <v>73141733</v>
          </cell>
          <cell r="B408" t="str">
            <v>890905211</v>
          </cell>
          <cell r="C408" t="str">
            <v>CATASTRO MEDELLIN</v>
          </cell>
          <cell r="D408" t="str">
            <v>Tipo Documento No Reportado</v>
          </cell>
          <cell r="E408" t="str">
            <v>73141733</v>
          </cell>
          <cell r="F408" t="str">
            <v>SANCHEZ TOBON JHON WILSON</v>
          </cell>
          <cell r="G408">
            <v>0</v>
          </cell>
          <cell r="H408" t="str">
            <v>07060010010</v>
          </cell>
          <cell r="I408" t="str">
            <v>CL  074   073  027 99011</v>
          </cell>
          <cell r="J408" t="str">
            <v>5294420</v>
          </cell>
          <cell r="K408" t="str">
            <v>ANTIOQUIA</v>
          </cell>
          <cell r="L408" t="str">
            <v>MEDELLIN</v>
          </cell>
        </row>
        <row r="409">
          <cell r="A409">
            <v>3480676</v>
          </cell>
          <cell r="B409" t="str">
            <v>890905211</v>
          </cell>
          <cell r="C409" t="str">
            <v>CATASTRO MEDELLIN</v>
          </cell>
          <cell r="D409" t="str">
            <v>Tipo Documento No Reportado</v>
          </cell>
          <cell r="E409" t="str">
            <v>3480676</v>
          </cell>
          <cell r="F409" t="str">
            <v>ROBLEDO SILVA JESUS ALFONSO</v>
          </cell>
          <cell r="G409">
            <v>1</v>
          </cell>
          <cell r="H409" t="str">
            <v>80004070012</v>
          </cell>
          <cell r="I409" t="str">
            <v>CL S 036 D  055 C 045 0000</v>
          </cell>
          <cell r="J409" t="str">
            <v>719916</v>
          </cell>
          <cell r="K409" t="str">
            <v>ANTIOQUIA</v>
          </cell>
          <cell r="L409" t="str">
            <v>MEDELLIN</v>
          </cell>
        </row>
        <row r="410">
          <cell r="A410">
            <v>21609450</v>
          </cell>
          <cell r="B410" t="str">
            <v>890905211</v>
          </cell>
          <cell r="C410" t="str">
            <v>CATASTRO MEDELLIN</v>
          </cell>
          <cell r="D410" t="str">
            <v>Tipo Documento No Reportado</v>
          </cell>
          <cell r="E410" t="str">
            <v>21609450</v>
          </cell>
          <cell r="F410" t="str">
            <v>ARANGO DE FLOREZ TERESA</v>
          </cell>
          <cell r="G410">
            <v>1</v>
          </cell>
          <cell r="H410" t="str">
            <v>12070020005</v>
          </cell>
          <cell r="I410" t="str">
            <v>CL  040   090  038 00402</v>
          </cell>
          <cell r="J410" t="str">
            <v>968897</v>
          </cell>
          <cell r="K410" t="str">
            <v>ANTIOQUIA</v>
          </cell>
          <cell r="L410" t="str">
            <v>MEDELLIN</v>
          </cell>
        </row>
        <row r="411">
          <cell r="A411">
            <v>21610690</v>
          </cell>
          <cell r="B411" t="str">
            <v>890905211</v>
          </cell>
          <cell r="C411" t="str">
            <v>CATASTRO MEDELLIN</v>
          </cell>
          <cell r="D411" t="str">
            <v>Tipo Documento No Reportado</v>
          </cell>
          <cell r="E411" t="str">
            <v>21610690</v>
          </cell>
          <cell r="F411" t="str">
            <v>VILLA USUGA LUZ DARY</v>
          </cell>
          <cell r="G411">
            <v>1</v>
          </cell>
          <cell r="H411" t="str">
            <v>04020450007</v>
          </cell>
          <cell r="I411" t="str">
            <v>CL  097 A  051 B 008 0218</v>
          </cell>
          <cell r="J411" t="str">
            <v>700010180</v>
          </cell>
          <cell r="K411" t="str">
            <v>ANTIOQUIA</v>
          </cell>
          <cell r="L411" t="str">
            <v>MEDELLIN</v>
          </cell>
        </row>
        <row r="412">
          <cell r="A412">
            <v>21610722</v>
          </cell>
          <cell r="B412" t="str">
            <v>890905211</v>
          </cell>
          <cell r="C412" t="str">
            <v>CATASTRO MEDELLIN</v>
          </cell>
          <cell r="D412" t="str">
            <v>Tipo Documento No Reportado</v>
          </cell>
          <cell r="E412" t="str">
            <v>21610722</v>
          </cell>
          <cell r="F412" t="str">
            <v>ZAPATA VALENCIA LUZ MARINA</v>
          </cell>
          <cell r="G412">
            <v>1</v>
          </cell>
          <cell r="H412" t="str">
            <v>04050900142</v>
          </cell>
          <cell r="I412" t="str">
            <v>CR  058 EE  084 A 039 00000</v>
          </cell>
          <cell r="J412" t="str">
            <v>5260316</v>
          </cell>
          <cell r="K412" t="str">
            <v>ANTIOQUIA</v>
          </cell>
          <cell r="L412" t="str">
            <v>MEDELLIN</v>
          </cell>
        </row>
        <row r="413">
          <cell r="A413">
            <v>21611279</v>
          </cell>
          <cell r="B413" t="str">
            <v>890905211</v>
          </cell>
          <cell r="C413" t="str">
            <v>CATASTRO MEDELLIN</v>
          </cell>
          <cell r="D413" t="str">
            <v>Tipo Documento No Reportado</v>
          </cell>
          <cell r="E413" t="str">
            <v>21611279</v>
          </cell>
          <cell r="F413" t="str">
            <v>USUGA GUISAO GLORIA AMPARO</v>
          </cell>
          <cell r="G413">
            <v>1</v>
          </cell>
          <cell r="H413" t="str">
            <v>03110030054</v>
          </cell>
          <cell r="I413" t="str">
            <v>CL  077   025  081 00109</v>
          </cell>
          <cell r="J413" t="str">
            <v>950123562</v>
          </cell>
          <cell r="K413" t="str">
            <v>ANTIOQUIA</v>
          </cell>
          <cell r="L413" t="str">
            <v>MEDELLIN</v>
          </cell>
        </row>
        <row r="414">
          <cell r="A414">
            <v>21611289</v>
          </cell>
          <cell r="B414" t="str">
            <v>890905211</v>
          </cell>
          <cell r="C414" t="str">
            <v>CATASTRO MEDELLIN</v>
          </cell>
          <cell r="D414" t="str">
            <v>Tipo Documento No Reportado</v>
          </cell>
          <cell r="E414" t="str">
            <v>21611289</v>
          </cell>
          <cell r="F414" t="str">
            <v>ALVAREZ BEDOYA MARIA OTONIELA</v>
          </cell>
          <cell r="G414">
            <v>1</v>
          </cell>
          <cell r="H414" t="str">
            <v>08060350160</v>
          </cell>
          <cell r="I414" t="str">
            <v>CR  018 B  062  016 00101</v>
          </cell>
          <cell r="J414" t="str">
            <v>700014012</v>
          </cell>
          <cell r="K414" t="str">
            <v>ANTIOQUIA</v>
          </cell>
          <cell r="L414" t="str">
            <v>MEDELLIN</v>
          </cell>
        </row>
        <row r="415">
          <cell r="A415">
            <v>21612300</v>
          </cell>
          <cell r="B415" t="str">
            <v>890905211</v>
          </cell>
          <cell r="C415" t="str">
            <v>CATASTRO MEDELLIN</v>
          </cell>
          <cell r="D415" t="str">
            <v>Tipo Documento No Reportado</v>
          </cell>
          <cell r="E415" t="str">
            <v>21612300</v>
          </cell>
          <cell r="F415" t="str">
            <v>RODRIGUEZ USUGA MARIELA DE JESUS</v>
          </cell>
          <cell r="G415">
            <v>1</v>
          </cell>
          <cell r="H415" t="str">
            <v>03110170029</v>
          </cell>
          <cell r="I415" t="str">
            <v>CL  081   024  055 00000</v>
          </cell>
          <cell r="J415" t="str">
            <v>5354385</v>
          </cell>
          <cell r="K415" t="str">
            <v>ANTIOQUIA</v>
          </cell>
          <cell r="L415" t="str">
            <v>MEDELLIN</v>
          </cell>
        </row>
        <row r="416">
          <cell r="A416">
            <v>21624116</v>
          </cell>
          <cell r="B416" t="str">
            <v>890905211</v>
          </cell>
          <cell r="C416" t="str">
            <v>CATASTRO MEDELLIN</v>
          </cell>
          <cell r="D416" t="str">
            <v>Tipo Documento No Reportado</v>
          </cell>
          <cell r="E416" t="str">
            <v>21624116</v>
          </cell>
          <cell r="F416" t="str">
            <v>SANCHEZ CORREA LUZ EDILIA</v>
          </cell>
          <cell r="G416">
            <v>1</v>
          </cell>
          <cell r="H416" t="str">
            <v>05020110007</v>
          </cell>
          <cell r="I416" t="str">
            <v>CL  112 B  064 D 054 00101</v>
          </cell>
          <cell r="J416" t="str">
            <v>5171824</v>
          </cell>
          <cell r="K416" t="str">
            <v>ANTIOQUIA</v>
          </cell>
          <cell r="L416" t="str">
            <v>MEDELLIN</v>
          </cell>
        </row>
        <row r="417">
          <cell r="A417">
            <v>30650089</v>
          </cell>
          <cell r="B417" t="str">
            <v>890905211</v>
          </cell>
          <cell r="C417" t="str">
            <v>CATASTRO MEDELLIN</v>
          </cell>
          <cell r="D417" t="str">
            <v>Tipo Documento No Reportado</v>
          </cell>
          <cell r="E417" t="str">
            <v>30650089</v>
          </cell>
          <cell r="F417" t="str">
            <v>VALENCIA MONTENEGRO VERENA CECILIA</v>
          </cell>
          <cell r="G417">
            <v>1</v>
          </cell>
          <cell r="H417" t="str">
            <v>07100050049</v>
          </cell>
          <cell r="I417" t="str">
            <v>CL  081   075  017 00000</v>
          </cell>
          <cell r="J417" t="str">
            <v>415448</v>
          </cell>
          <cell r="K417" t="str">
            <v>ANTIOQUIA</v>
          </cell>
          <cell r="L417" t="str">
            <v>MEDELLIN</v>
          </cell>
        </row>
        <row r="418">
          <cell r="A418">
            <v>32521624</v>
          </cell>
          <cell r="B418" t="str">
            <v>890905211</v>
          </cell>
          <cell r="C418" t="str">
            <v>CATASTRO MEDELLIN</v>
          </cell>
          <cell r="D418" t="str">
            <v>Tipo Documento No Reportado</v>
          </cell>
          <cell r="E418" t="str">
            <v>32521624</v>
          </cell>
          <cell r="F418" t="str">
            <v>GARCES USUGA TERESA DE JESUS</v>
          </cell>
          <cell r="G418">
            <v>1</v>
          </cell>
          <cell r="H418" t="str">
            <v>09130580060</v>
          </cell>
          <cell r="I418" t="str">
            <v>CR  026 EE  038 B 050 00000</v>
          </cell>
          <cell r="J418" t="str">
            <v>960114150</v>
          </cell>
          <cell r="K418" t="str">
            <v>ANTIOQUIA</v>
          </cell>
          <cell r="L418" t="str">
            <v>MEDELLIN</v>
          </cell>
        </row>
        <row r="419">
          <cell r="A419">
            <v>43036933</v>
          </cell>
          <cell r="B419" t="str">
            <v>890905211</v>
          </cell>
          <cell r="C419" t="str">
            <v>CATASTRO MEDELLIN</v>
          </cell>
          <cell r="D419" t="str">
            <v>Tipo Documento No Reportado</v>
          </cell>
          <cell r="E419" t="str">
            <v>43036933</v>
          </cell>
          <cell r="F419" t="str">
            <v>USUGA HIGUITA MARIA MERCEDES</v>
          </cell>
          <cell r="G419">
            <v>1</v>
          </cell>
          <cell r="H419" t="str">
            <v>80004600096</v>
          </cell>
          <cell r="I419" t="str">
            <v>CL S 057   065  138 0504</v>
          </cell>
          <cell r="J419" t="str">
            <v>1067706</v>
          </cell>
          <cell r="K419" t="str">
            <v>ANTIOQUIA</v>
          </cell>
          <cell r="L419" t="str">
            <v>MEDELLIN</v>
          </cell>
        </row>
        <row r="420">
          <cell r="A420">
            <v>43635796</v>
          </cell>
          <cell r="B420" t="str">
            <v>890905211</v>
          </cell>
          <cell r="C420" t="str">
            <v>CATASTRO MEDELLIN</v>
          </cell>
          <cell r="D420" t="str">
            <v>Tipo Documento No Reportado</v>
          </cell>
          <cell r="E420" t="str">
            <v>43635796</v>
          </cell>
          <cell r="F420" t="str">
            <v>RIAÑO HIGUITA NUBIA HELENA</v>
          </cell>
          <cell r="G420">
            <v>1</v>
          </cell>
          <cell r="H420" t="str">
            <v>60840260035</v>
          </cell>
          <cell r="I420" t="str">
            <v>CL  055   119 B 027 0000</v>
          </cell>
          <cell r="J420" t="str">
            <v>700012277</v>
          </cell>
          <cell r="K420" t="str">
            <v>ANTIOQUIA</v>
          </cell>
          <cell r="L420" t="str">
            <v>MEDELLIN</v>
          </cell>
        </row>
        <row r="421">
          <cell r="A421">
            <v>43749966</v>
          </cell>
          <cell r="B421" t="str">
            <v>890905211</v>
          </cell>
          <cell r="C421" t="str">
            <v>CATASTRO MEDELLIN</v>
          </cell>
          <cell r="D421" t="str">
            <v>Tipo Documento No Reportado</v>
          </cell>
          <cell r="E421" t="str">
            <v>43749966</v>
          </cell>
          <cell r="F421" t="str">
            <v>GIRALDO MARTINEZ BIBIANA</v>
          </cell>
          <cell r="G421">
            <v>1</v>
          </cell>
          <cell r="H421" t="str">
            <v>60980380181</v>
          </cell>
          <cell r="I421" t="str">
            <v>CL  067 C  105  079 0602</v>
          </cell>
          <cell r="J421" t="str">
            <v>5322975</v>
          </cell>
          <cell r="K421" t="str">
            <v>ANTIOQUIA</v>
          </cell>
          <cell r="L421" t="str">
            <v>MEDELLIN</v>
          </cell>
        </row>
        <row r="422">
          <cell r="A422">
            <v>43780294</v>
          </cell>
          <cell r="B422" t="str">
            <v>890905211</v>
          </cell>
          <cell r="C422" t="str">
            <v>CATASTRO MEDELLIN</v>
          </cell>
          <cell r="D422" t="str">
            <v>Tipo Documento No Reportado</v>
          </cell>
          <cell r="E422" t="str">
            <v>43780294</v>
          </cell>
          <cell r="F422" t="str">
            <v>USUGA GRACIANO MARTA</v>
          </cell>
          <cell r="G422">
            <v>1</v>
          </cell>
          <cell r="H422" t="str">
            <v>08080550011</v>
          </cell>
          <cell r="I422" t="str">
            <v>CR  027   059 C 011 9801</v>
          </cell>
          <cell r="J422" t="str">
            <v>800014600</v>
          </cell>
          <cell r="K422" t="str">
            <v>ANTIOQUIA</v>
          </cell>
          <cell r="L422" t="str">
            <v>MEDELLIN</v>
          </cell>
        </row>
        <row r="423">
          <cell r="A423">
            <v>43870488</v>
          </cell>
          <cell r="B423" t="str">
            <v>890905211</v>
          </cell>
          <cell r="C423" t="str">
            <v>CATASTRO MEDELLIN</v>
          </cell>
          <cell r="D423" t="str">
            <v>Tipo Documento No Reportado</v>
          </cell>
          <cell r="E423" t="str">
            <v>43870488</v>
          </cell>
          <cell r="F423" t="str">
            <v>CORREA OCAMPO CLAUDIA ELENA</v>
          </cell>
          <cell r="G423">
            <v>1</v>
          </cell>
          <cell r="H423" t="str">
            <v>70960280014</v>
          </cell>
          <cell r="I423" t="str">
            <v>CR  090 B  015 A 033 00000</v>
          </cell>
          <cell r="J423" t="str">
            <v>943764</v>
          </cell>
          <cell r="K423" t="str">
            <v>ANTIOQUIA</v>
          </cell>
          <cell r="L423" t="str">
            <v>MEDELLIN</v>
          </cell>
        </row>
        <row r="424">
          <cell r="A424">
            <v>70106981</v>
          </cell>
          <cell r="B424" t="str">
            <v>890905211</v>
          </cell>
          <cell r="C424" t="str">
            <v>CATASTRO MEDELLIN</v>
          </cell>
          <cell r="D424" t="str">
            <v>Tipo Documento No Reportado</v>
          </cell>
          <cell r="E424" t="str">
            <v>70106981</v>
          </cell>
          <cell r="F424" t="str">
            <v>URIBE RIOS ERNESTO DE JESUS</v>
          </cell>
          <cell r="G424">
            <v>1</v>
          </cell>
          <cell r="H424" t="str">
            <v>06100140046</v>
          </cell>
          <cell r="I424" t="str">
            <v>CR  084   101 C 033 00000</v>
          </cell>
          <cell r="J424" t="str">
            <v>5289811</v>
          </cell>
          <cell r="K424" t="str">
            <v>ANTIOQUIA</v>
          </cell>
          <cell r="L424" t="str">
            <v>MEDELLIN</v>
          </cell>
        </row>
        <row r="425">
          <cell r="A425">
            <v>70430467</v>
          </cell>
          <cell r="B425" t="str">
            <v>890905211</v>
          </cell>
          <cell r="C425" t="str">
            <v>CATASTRO MEDELLIN</v>
          </cell>
          <cell r="D425" t="str">
            <v>Tipo Documento No Reportado</v>
          </cell>
          <cell r="E425" t="str">
            <v>70430467</v>
          </cell>
          <cell r="F425" t="str">
            <v>OQUENDO LOPEZ GUILLERMO</v>
          </cell>
          <cell r="G425">
            <v>1</v>
          </cell>
          <cell r="H425" t="str">
            <v>13100440021</v>
          </cell>
          <cell r="I425" t="str">
            <v>CL  039 B  108  070 00000</v>
          </cell>
          <cell r="J425" t="str">
            <v>634561</v>
          </cell>
          <cell r="K425" t="str">
            <v>ANTIOQUIA</v>
          </cell>
          <cell r="L425" t="str">
            <v>MEDELLIN</v>
          </cell>
        </row>
        <row r="426">
          <cell r="A426">
            <v>70431551</v>
          </cell>
          <cell r="B426" t="str">
            <v>890905211</v>
          </cell>
          <cell r="C426" t="str">
            <v>CATASTRO MEDELLIN</v>
          </cell>
          <cell r="D426" t="str">
            <v>Tipo Documento No Reportado</v>
          </cell>
          <cell r="E426" t="str">
            <v>70431551</v>
          </cell>
          <cell r="F426" t="str">
            <v>ARIAS HURTADO GERARDO ANTONIO</v>
          </cell>
          <cell r="G426">
            <v>1</v>
          </cell>
          <cell r="H426" t="str">
            <v>07240010213</v>
          </cell>
          <cell r="I426" t="str">
            <v>CR  101   070 D 058 0304</v>
          </cell>
          <cell r="J426" t="str">
            <v>5379852</v>
          </cell>
          <cell r="K426" t="str">
            <v>ANTIOQUIA</v>
          </cell>
          <cell r="L426" t="str">
            <v>MEDELLIN</v>
          </cell>
        </row>
        <row r="427">
          <cell r="A427">
            <v>70431653</v>
          </cell>
          <cell r="B427" t="str">
            <v>890905211</v>
          </cell>
          <cell r="C427" t="str">
            <v>CATASTRO MEDELLIN</v>
          </cell>
          <cell r="D427" t="str">
            <v>Tipo Documento No Reportado</v>
          </cell>
          <cell r="E427" t="str">
            <v>70431653</v>
          </cell>
          <cell r="F427" t="str">
            <v>MONROY HIGUITA LUIS ANGEL</v>
          </cell>
          <cell r="G427">
            <v>1</v>
          </cell>
          <cell r="H427" t="str">
            <v>16100010211</v>
          </cell>
          <cell r="I427" t="str">
            <v>CR  080 B S 002 B 017 0102</v>
          </cell>
          <cell r="J427" t="str">
            <v>299880</v>
          </cell>
          <cell r="K427" t="str">
            <v>ANTIOQUIA</v>
          </cell>
          <cell r="L427" t="str">
            <v>MEDELLIN</v>
          </cell>
        </row>
        <row r="428">
          <cell r="A428">
            <v>70432140</v>
          </cell>
          <cell r="B428" t="str">
            <v>890905211</v>
          </cell>
          <cell r="C428" t="str">
            <v>CATASTRO MEDELLIN</v>
          </cell>
          <cell r="D428" t="str">
            <v>Tipo Documento No Reportado</v>
          </cell>
          <cell r="E428" t="str">
            <v>70432140</v>
          </cell>
          <cell r="F428" t="str">
            <v>JIMENEZ HIGUITA LIBARDO ANTONIO</v>
          </cell>
          <cell r="G428">
            <v>1</v>
          </cell>
          <cell r="H428" t="str">
            <v>01110110098</v>
          </cell>
          <cell r="I428" t="str">
            <v>CL  106 BB  021 B 090 0101</v>
          </cell>
          <cell r="J428" t="str">
            <v>800015785</v>
          </cell>
          <cell r="K428" t="str">
            <v>ANTIOQUIA</v>
          </cell>
          <cell r="L428" t="str">
            <v>MEDELLIN</v>
          </cell>
        </row>
        <row r="429">
          <cell r="A429">
            <v>70433064</v>
          </cell>
          <cell r="B429" t="str">
            <v>890905211</v>
          </cell>
          <cell r="C429" t="str">
            <v>CATASTRO MEDELLIN</v>
          </cell>
          <cell r="D429" t="str">
            <v>Tipo Documento No Reportado</v>
          </cell>
          <cell r="E429" t="str">
            <v>70433064</v>
          </cell>
          <cell r="F429" t="str">
            <v>DAVID MANCO OVIDIO</v>
          </cell>
          <cell r="G429">
            <v>1</v>
          </cell>
          <cell r="H429" t="str">
            <v>05080010002</v>
          </cell>
          <cell r="I429" t="str">
            <v>CR  063   101 C 055 0116</v>
          </cell>
          <cell r="J429" t="str">
            <v>800016360</v>
          </cell>
          <cell r="K429" t="str">
            <v>ANTIOQUIA</v>
          </cell>
          <cell r="L429" t="str">
            <v>MEDELLIN</v>
          </cell>
        </row>
        <row r="430">
          <cell r="A430">
            <v>70435275</v>
          </cell>
          <cell r="B430" t="str">
            <v>890905211</v>
          </cell>
          <cell r="C430" t="str">
            <v>CATASTRO MEDELLIN</v>
          </cell>
          <cell r="D430" t="str">
            <v>Tipo Documento No Reportado</v>
          </cell>
          <cell r="E430" t="str">
            <v>70435275</v>
          </cell>
          <cell r="F430" t="str">
            <v>SUAREZ MIRANDA CESAR ALCIDES</v>
          </cell>
          <cell r="G430">
            <v>1</v>
          </cell>
          <cell r="H430" t="str">
            <v>03080440020</v>
          </cell>
          <cell r="I430" t="str">
            <v>CR  041   071  038 0202</v>
          </cell>
          <cell r="J430" t="str">
            <v>5455994</v>
          </cell>
          <cell r="K430" t="str">
            <v>ANTIOQUIA</v>
          </cell>
          <cell r="L430" t="str">
            <v>MEDELLIN</v>
          </cell>
        </row>
        <row r="431">
          <cell r="A431">
            <v>70435557</v>
          </cell>
          <cell r="B431" t="str">
            <v>890905211</v>
          </cell>
          <cell r="C431" t="str">
            <v>CATASTRO MEDELLIN</v>
          </cell>
          <cell r="D431" t="str">
            <v>Tipo Documento No Reportado</v>
          </cell>
          <cell r="E431" t="str">
            <v>70435557</v>
          </cell>
          <cell r="F431" t="str">
            <v>MUÑOZ ROBEIRO DE JESUS</v>
          </cell>
          <cell r="G431">
            <v>1</v>
          </cell>
          <cell r="H431" t="str">
            <v>08060100027</v>
          </cell>
          <cell r="I431" t="str">
            <v>CL  057 A  017 A 055 0103</v>
          </cell>
          <cell r="J431" t="str">
            <v>800014266</v>
          </cell>
          <cell r="K431" t="str">
            <v>ANTIOQUIA</v>
          </cell>
          <cell r="L431" t="str">
            <v>MEDELLIN</v>
          </cell>
        </row>
        <row r="432">
          <cell r="A432">
            <v>70542853</v>
          </cell>
          <cell r="B432" t="str">
            <v>890905211</v>
          </cell>
          <cell r="C432" t="str">
            <v>CATASTRO MEDELLIN</v>
          </cell>
          <cell r="D432" t="str">
            <v>Tipo Documento No Reportado</v>
          </cell>
          <cell r="E432" t="str">
            <v>70542853</v>
          </cell>
          <cell r="F432" t="str">
            <v>FERNANDEZ ZAPATA DUBER HERNANDO</v>
          </cell>
          <cell r="G432">
            <v>1</v>
          </cell>
          <cell r="H432" t="str">
            <v>08060260105</v>
          </cell>
          <cell r="I432" t="str">
            <v>CR  019   059 C 060 0180</v>
          </cell>
          <cell r="J432" t="str">
            <v>700013493</v>
          </cell>
          <cell r="K432" t="str">
            <v>ANTIOQUIA</v>
          </cell>
          <cell r="L432" t="str">
            <v>MEDELLIN</v>
          </cell>
        </row>
        <row r="433">
          <cell r="A433">
            <v>71760213</v>
          </cell>
          <cell r="B433" t="str">
            <v>890905211</v>
          </cell>
          <cell r="C433" t="str">
            <v>CATASTRO MEDELLIN</v>
          </cell>
          <cell r="D433" t="str">
            <v>Tipo Documento No Reportado</v>
          </cell>
          <cell r="E433" t="str">
            <v>71760213</v>
          </cell>
          <cell r="F433" t="str">
            <v>JIMENEZ HIGUITA FRAIDE AMANDO</v>
          </cell>
          <cell r="G433">
            <v>1</v>
          </cell>
          <cell r="H433" t="str">
            <v>06031370015</v>
          </cell>
          <cell r="I433" t="str">
            <v>CL  103   077 B 035 00301</v>
          </cell>
          <cell r="J433" t="str">
            <v>5075641</v>
          </cell>
          <cell r="K433" t="str">
            <v>ANTIOQUIA</v>
          </cell>
          <cell r="L433" t="str">
            <v>MEDELLIN</v>
          </cell>
        </row>
        <row r="434">
          <cell r="A434">
            <v>98455886</v>
          </cell>
          <cell r="B434" t="str">
            <v>890905211</v>
          </cell>
          <cell r="C434" t="str">
            <v>CATASTRO MEDELLIN</v>
          </cell>
          <cell r="D434" t="str">
            <v>Tipo Documento No Reportado</v>
          </cell>
          <cell r="E434" t="str">
            <v>98455886</v>
          </cell>
          <cell r="F434" t="str">
            <v>MORALES TORO JOSE OCTAVIO</v>
          </cell>
          <cell r="G434">
            <v>1</v>
          </cell>
          <cell r="H434" t="str">
            <v>09130830039</v>
          </cell>
          <cell r="I434" t="str">
            <v>CR  026 EE  037  157 0000</v>
          </cell>
          <cell r="J434" t="str">
            <v>1018323</v>
          </cell>
          <cell r="K434" t="str">
            <v>ANTIOQUIA</v>
          </cell>
          <cell r="L434" t="str">
            <v>MEDELLIN</v>
          </cell>
        </row>
        <row r="435">
          <cell r="A435">
            <v>1046952085</v>
          </cell>
          <cell r="B435" t="str">
            <v>890905211</v>
          </cell>
          <cell r="C435" t="str">
            <v>CATASTRO MEDELLIN</v>
          </cell>
          <cell r="D435" t="str">
            <v>Tipo Documento No Reportado</v>
          </cell>
          <cell r="E435" t="str">
            <v>1046952085</v>
          </cell>
          <cell r="F435" t="str">
            <v>MORENO USUGA LUIS CARLOS</v>
          </cell>
          <cell r="G435">
            <v>1</v>
          </cell>
          <cell r="H435" t="str">
            <v>60120000244</v>
          </cell>
          <cell r="I435" t="str">
            <v>CL  084 A  094 B 122 0000</v>
          </cell>
          <cell r="J435" t="str">
            <v>800009249</v>
          </cell>
          <cell r="K435" t="str">
            <v>ANTIOQUIA</v>
          </cell>
          <cell r="L435" t="str">
            <v>MEDELLIN</v>
          </cell>
        </row>
        <row r="436">
          <cell r="A436">
            <v>1128479466</v>
          </cell>
          <cell r="B436" t="str">
            <v>890905211</v>
          </cell>
          <cell r="C436" t="str">
            <v>CATASTRO MEDELLIN</v>
          </cell>
          <cell r="D436" t="str">
            <v>Tipo Documento No Reportado</v>
          </cell>
          <cell r="E436" t="str">
            <v>1128479466</v>
          </cell>
          <cell r="F436" t="str">
            <v>MARTINEZ USUAGA EVER ANDREY</v>
          </cell>
          <cell r="G436">
            <v>1</v>
          </cell>
          <cell r="H436" t="str">
            <v>60980290024</v>
          </cell>
          <cell r="I436" t="str">
            <v>CL  063 AG  099  035 00104</v>
          </cell>
          <cell r="J436" t="str">
            <v>5280287</v>
          </cell>
          <cell r="K436" t="str">
            <v>ANTIOQUIA</v>
          </cell>
          <cell r="L436" t="str">
            <v>MEDELLIN</v>
          </cell>
        </row>
        <row r="437">
          <cell r="A437">
            <v>1151434597</v>
          </cell>
          <cell r="B437" t="str">
            <v>890905211</v>
          </cell>
          <cell r="C437" t="str">
            <v>CATASTRO MEDELLIN</v>
          </cell>
          <cell r="D437" t="str">
            <v>Tipo Documento No Reportado</v>
          </cell>
          <cell r="E437" t="str">
            <v>1151434597</v>
          </cell>
          <cell r="F437" t="str">
            <v>DAVID HURTADO LUZ ERNEIDA</v>
          </cell>
          <cell r="G437">
            <v>1</v>
          </cell>
          <cell r="H437" t="str">
            <v>03120150154</v>
          </cell>
          <cell r="I437" t="str">
            <v>CL  085 A  023 CC 042 0000</v>
          </cell>
          <cell r="J437" t="str">
            <v>800014998</v>
          </cell>
          <cell r="K437" t="str">
            <v>ANTIOQUIA</v>
          </cell>
          <cell r="L437" t="str">
            <v>MEDELLIN</v>
          </cell>
        </row>
        <row r="438">
          <cell r="A438">
            <v>43662021</v>
          </cell>
          <cell r="B438" t="str">
            <v>8909002860</v>
          </cell>
          <cell r="C438" t="str">
            <v>CATASTRO ANTIOQUIA.</v>
          </cell>
          <cell r="D438" t="str">
            <v>C.C.</v>
          </cell>
          <cell r="E438" t="str">
            <v>43662021</v>
          </cell>
          <cell r="F438" t="str">
            <v xml:space="preserve">HIGUITA VELASQUEZ              MARLENY DEL SOCORRO </v>
          </cell>
          <cell r="G438">
            <v>1</v>
          </cell>
          <cell r="H438" t="str">
            <v>4802002000000400002000000000</v>
          </cell>
          <cell r="I438" t="str">
            <v xml:space="preserve">S.N.                                             </v>
          </cell>
          <cell r="J438" t="str">
            <v/>
          </cell>
          <cell r="K438" t="str">
            <v>ANTIOQUIA</v>
          </cell>
          <cell r="L438" t="str">
            <v>MUTATA</v>
          </cell>
        </row>
        <row r="439">
          <cell r="A439">
            <v>70092399</v>
          </cell>
          <cell r="B439" t="str">
            <v>8901410902</v>
          </cell>
          <cell r="C439" t="str">
            <v>AMCO</v>
          </cell>
          <cell r="D439" t="str">
            <v>C.C.</v>
          </cell>
          <cell r="E439" t="str">
            <v>70092399</v>
          </cell>
          <cell r="F439" t="str">
            <v xml:space="preserve"> HERNAN DE JESUS VELASQUEZ GEORGE</v>
          </cell>
          <cell r="G439">
            <v>0</v>
          </cell>
          <cell r="H439" t="str">
            <v>0108000002010901900000002</v>
          </cell>
          <cell r="I439" t="str">
            <v>K 15 32 11 Ap 101 Ed VELASQUEZ GEO</v>
          </cell>
          <cell r="J439" t="str">
            <v>290-142314</v>
          </cell>
          <cell r="K439" t="str">
            <v>RISARALDA</v>
          </cell>
          <cell r="L439" t="str">
            <v>PEREIRA</v>
          </cell>
        </row>
        <row r="440">
          <cell r="A440">
            <v>70092399</v>
          </cell>
          <cell r="B440" t="str">
            <v>8901410902</v>
          </cell>
          <cell r="C440" t="str">
            <v>AMCO</v>
          </cell>
          <cell r="D440" t="str">
            <v>C.C.</v>
          </cell>
          <cell r="E440" t="str">
            <v>70092399</v>
          </cell>
          <cell r="F440" t="str">
            <v xml:space="preserve"> HERNAN DE JESUS VELASQUEZ GEORGE</v>
          </cell>
          <cell r="G440">
            <v>0</v>
          </cell>
          <cell r="H440" t="str">
            <v>0108000002010901900000004</v>
          </cell>
          <cell r="I440" t="str">
            <v>C 32B 15 11 Ap 001 Ed VELASQUEZ GE</v>
          </cell>
          <cell r="J440" t="str">
            <v>290-142315</v>
          </cell>
          <cell r="K440" t="str">
            <v>RISARALDA</v>
          </cell>
          <cell r="L440" t="str">
            <v>PEREIRA</v>
          </cell>
        </row>
        <row r="441">
          <cell r="A441">
            <v>4378284</v>
          </cell>
          <cell r="B441" t="str">
            <v>8901410902</v>
          </cell>
          <cell r="C441" t="str">
            <v>AMCO</v>
          </cell>
          <cell r="D441" t="str">
            <v>C.C.</v>
          </cell>
          <cell r="E441" t="str">
            <v>4378284</v>
          </cell>
          <cell r="F441" t="str">
            <v xml:space="preserve"> LUIS ANDRES AGUDELO LOPEZ</v>
          </cell>
          <cell r="G441">
            <v>1</v>
          </cell>
          <cell r="H441" t="str">
            <v>0106000003430022000000000</v>
          </cell>
          <cell r="I441" t="str">
            <v>K 26A 32 22 Mz 36 Cs 23 EL POBLADO</v>
          </cell>
          <cell r="J441" t="str">
            <v>290-74838</v>
          </cell>
          <cell r="K441" t="str">
            <v>RISARALDA</v>
          </cell>
          <cell r="L441" t="str">
            <v>PEREIRA</v>
          </cell>
        </row>
        <row r="442">
          <cell r="A442">
            <v>21610670</v>
          </cell>
          <cell r="B442" t="str">
            <v>8901410902</v>
          </cell>
          <cell r="C442" t="str">
            <v>AMCO</v>
          </cell>
          <cell r="D442" t="str">
            <v>C.C.</v>
          </cell>
          <cell r="E442" t="str">
            <v>21610670</v>
          </cell>
          <cell r="F442" t="str">
            <v xml:space="preserve"> ROSA ANTONIA MANCO GOMEZ</v>
          </cell>
          <cell r="G442">
            <v>1</v>
          </cell>
          <cell r="H442" t="str">
            <v>0109000002470004000000000</v>
          </cell>
          <cell r="I442" t="str">
            <v>C 66D K 35 Y 35A Cs 123 LAS MERCED</v>
          </cell>
          <cell r="J442" t="str">
            <v>290-48902</v>
          </cell>
          <cell r="K442" t="str">
            <v>RISARALDA</v>
          </cell>
          <cell r="L442" t="str">
            <v>PEREIRA</v>
          </cell>
        </row>
        <row r="443">
          <cell r="A443">
            <v>7432377</v>
          </cell>
          <cell r="B443" t="str">
            <v>8999990049</v>
          </cell>
          <cell r="C443" t="str">
            <v>IGAC</v>
          </cell>
          <cell r="D443" t="str">
            <v>Tipo Documento No Reportado</v>
          </cell>
          <cell r="E443" t="str">
            <v>7432377</v>
          </cell>
          <cell r="F443" t="str">
            <v xml:space="preserve"> CARLOS ARTURO REYES CASTRO                        </v>
          </cell>
          <cell r="G443">
            <v>0</v>
          </cell>
          <cell r="H443" t="str">
            <v>0100000005460004000000000</v>
          </cell>
          <cell r="I443" t="str">
            <v xml:space="preserve">C 28A 14 45                                       </v>
          </cell>
          <cell r="J443" t="str">
            <v xml:space="preserve">045-27334         </v>
          </cell>
          <cell r="K443" t="str">
            <v>ATLANTICO</v>
          </cell>
          <cell r="L443" t="str">
            <v>SABANALARGA</v>
          </cell>
        </row>
        <row r="444">
          <cell r="A444">
            <v>70430519</v>
          </cell>
          <cell r="B444" t="str">
            <v>8909002860</v>
          </cell>
          <cell r="C444" t="str">
            <v>CATASTRO ANTIOQUIA.</v>
          </cell>
          <cell r="D444" t="str">
            <v>C.C.</v>
          </cell>
          <cell r="E444" t="str">
            <v>70430519</v>
          </cell>
          <cell r="F444" t="str">
            <v xml:space="preserve">TANGARIFE DAVID                LUIS ANTONIO        </v>
          </cell>
          <cell r="G444">
            <v>1</v>
          </cell>
          <cell r="H444" t="str">
            <v>6792003000001000072000000000</v>
          </cell>
          <cell r="I444" t="str">
            <v xml:space="preserve">MORROPLANCHO                                     </v>
          </cell>
          <cell r="J444" t="str">
            <v/>
          </cell>
          <cell r="K444" t="str">
            <v>ANTIOQUIA</v>
          </cell>
          <cell r="L444" t="str">
            <v>SANTA BARBARA</v>
          </cell>
        </row>
        <row r="445">
          <cell r="A445">
            <v>7432377</v>
          </cell>
          <cell r="B445" t="str">
            <v>8999990049</v>
          </cell>
          <cell r="C445" t="str">
            <v>IGAC</v>
          </cell>
          <cell r="D445" t="str">
            <v>Tipo Documento No Reportado</v>
          </cell>
          <cell r="E445" t="str">
            <v>7432377</v>
          </cell>
          <cell r="F445" t="str">
            <v xml:space="preserve"> REYES CASTRO CARLOS-ARTURO       </v>
          </cell>
          <cell r="G445">
            <v>0</v>
          </cell>
          <cell r="H445" t="str">
            <v xml:space="preserve">010700190177905     </v>
          </cell>
          <cell r="I445" t="str">
            <v xml:space="preserve">C 6 1 54 PQ 22 ED DINERS          </v>
          </cell>
          <cell r="J445" t="str">
            <v xml:space="preserve">080-45741         </v>
          </cell>
          <cell r="K445" t="str">
            <v>MAGDALENA</v>
          </cell>
          <cell r="L445" t="str">
            <v>SANTA MARTA</v>
          </cell>
        </row>
        <row r="446">
          <cell r="A446">
            <v>7432377</v>
          </cell>
          <cell r="B446" t="str">
            <v>8999990049</v>
          </cell>
          <cell r="C446" t="str">
            <v>IGAC</v>
          </cell>
          <cell r="D446" t="str">
            <v>Tipo Documento No Reportado</v>
          </cell>
          <cell r="E446" t="str">
            <v>7432377</v>
          </cell>
          <cell r="F446" t="str">
            <v xml:space="preserve"> REYES CASTRO CARLOS-ARTURO       </v>
          </cell>
          <cell r="G446">
            <v>0</v>
          </cell>
          <cell r="H446" t="str">
            <v xml:space="preserve">010700190264905     </v>
          </cell>
          <cell r="I446" t="str">
            <v xml:space="preserve">C 6 1 54 AP 1404 ED DINERS        </v>
          </cell>
          <cell r="J446" t="str">
            <v xml:space="preserve">080-45828         </v>
          </cell>
          <cell r="K446" t="str">
            <v>MAGDALENA</v>
          </cell>
          <cell r="L446" t="str">
            <v>SANTA MARTA</v>
          </cell>
        </row>
        <row r="447">
          <cell r="A447">
            <v>98613817</v>
          </cell>
          <cell r="B447" t="str">
            <v>8999990049</v>
          </cell>
          <cell r="C447" t="str">
            <v>IGAC</v>
          </cell>
          <cell r="D447" t="str">
            <v>Tipo Documento No Reportado</v>
          </cell>
          <cell r="E447" t="str">
            <v>98613817</v>
          </cell>
          <cell r="F447" t="str">
            <v xml:space="preserve"> JUAN EUGENIO RODRIGUEZ                            </v>
          </cell>
          <cell r="G447">
            <v>1</v>
          </cell>
          <cell r="H447" t="str">
            <v>0001000000010015500000002</v>
          </cell>
          <cell r="I447" t="str">
            <v xml:space="preserve">LA AMELIA                                         </v>
          </cell>
          <cell r="J447" t="str">
            <v/>
          </cell>
          <cell r="K447" t="str">
            <v>HUILA</v>
          </cell>
          <cell r="L447" t="str">
            <v>TARQUI</v>
          </cell>
        </row>
        <row r="448">
          <cell r="A448">
            <v>7486394</v>
          </cell>
          <cell r="B448" t="str">
            <v>8999990049</v>
          </cell>
          <cell r="C448" t="str">
            <v>IGAC</v>
          </cell>
          <cell r="D448" t="str">
            <v>Tipo Documento No Reportado</v>
          </cell>
          <cell r="E448" t="str">
            <v>7486394</v>
          </cell>
          <cell r="F448" t="str">
            <v xml:space="preserve"> EULOGIO VELAZQUEZ AYALA                           </v>
          </cell>
          <cell r="G448">
            <v>1</v>
          </cell>
          <cell r="H448" t="str">
            <v>0100000000430012000000000</v>
          </cell>
          <cell r="I448" t="str">
            <v xml:space="preserve">K 16D 15C 79                                      </v>
          </cell>
          <cell r="J448" t="str">
            <v/>
          </cell>
          <cell r="K448" t="str">
            <v>CORDOBA</v>
          </cell>
          <cell r="L448" t="str">
            <v>TUCHIN</v>
          </cell>
        </row>
        <row r="449">
          <cell r="A449">
            <v>21610409</v>
          </cell>
          <cell r="B449" t="str">
            <v>8909002860</v>
          </cell>
          <cell r="C449" t="str">
            <v>CATASTRO ANTIOQUIA.</v>
          </cell>
          <cell r="D449" t="str">
            <v>C.C.</v>
          </cell>
          <cell r="E449" t="str">
            <v>21610409</v>
          </cell>
          <cell r="F449" t="str">
            <v xml:space="preserve">BEDOYA GOEZ                    MARIA FRANQUELINA   </v>
          </cell>
          <cell r="G449">
            <v>1</v>
          </cell>
          <cell r="H449" t="str">
            <v>8371008006001100011000000000</v>
          </cell>
          <cell r="I449" t="str">
            <v xml:space="preserve">CL 52A N 46-96                                   </v>
          </cell>
          <cell r="J449" t="str">
            <v xml:space="preserve">034-48559      </v>
          </cell>
          <cell r="K449" t="str">
            <v>ANTIOQUIA</v>
          </cell>
          <cell r="L449" t="str">
            <v>TURBO</v>
          </cell>
        </row>
        <row r="450">
          <cell r="A450">
            <v>43781485</v>
          </cell>
          <cell r="B450" t="str">
            <v>8909002860</v>
          </cell>
          <cell r="C450" t="str">
            <v>CATASTRO ANTIOQUIA.</v>
          </cell>
          <cell r="D450" t="str">
            <v>C.C.</v>
          </cell>
          <cell r="E450" t="str">
            <v>43781485</v>
          </cell>
          <cell r="F450" t="str">
            <v xml:space="preserve">VIDALES AGUDELO                MARIA SOREIDA       </v>
          </cell>
          <cell r="G450">
            <v>1</v>
          </cell>
          <cell r="H450" t="str">
            <v>8471001003000600021000100001</v>
          </cell>
          <cell r="I450" t="str">
            <v xml:space="preserve">CR 33 N 19-70 A 101                              </v>
          </cell>
          <cell r="J450" t="str">
            <v xml:space="preserve">035-25483      </v>
          </cell>
          <cell r="K450" t="str">
            <v>ANTIOQUIA</v>
          </cell>
          <cell r="L450" t="str">
            <v>URRAO</v>
          </cell>
        </row>
      </sheetData>
      <sheetData sheetId="7"/>
      <sheetData sheetId="8"/>
      <sheetData sheetId="9"/>
      <sheetData sheetId="10"/>
      <sheetData sheetId="1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1-Resumen Ejecutivo"/>
      <sheetName val="2-Presupuesto"/>
      <sheetName val="3-CANTIDADES"/>
      <sheetName val="4-APU"/>
      <sheetName val="4.1-APU Aux"/>
      <sheetName val="4.2-Insumos 2023"/>
      <sheetName val="4.3.1-CÁLCULO DE F. PREST"/>
      <sheetName val="4.3.2-JORNALES Y CUADRILLAS"/>
      <sheetName val="4.3.3-VIV-ALIM-TTE"/>
      <sheetName val="5-Costos Administracion"/>
      <sheetName val="5.1- Otros Costos Admin"/>
      <sheetName val="6.1 OBRA_PÓLIZAS"/>
      <sheetName val="6.2 PMGSA"/>
      <sheetName val="7.1-Base Calculo FM"/>
      <sheetName val="7.2-Interventoria"/>
      <sheetName val="Hoja1"/>
    </sheetNames>
    <sheetDataSet>
      <sheetData sheetId="0" refreshError="1"/>
      <sheetData sheetId="1" refreshError="1"/>
      <sheetData sheetId="2" refreshError="1"/>
      <sheetData sheetId="3" refreshError="1"/>
      <sheetData sheetId="4" refreshError="1"/>
      <sheetData sheetId="5"/>
      <sheetData sheetId="6"/>
      <sheetData sheetId="7"/>
      <sheetData sheetId="8" refreshError="1"/>
      <sheetData sheetId="9" refreshError="1"/>
      <sheetData sheetId="10" refreshError="1"/>
      <sheetData sheetId="11" refreshError="1"/>
      <sheetData sheetId="12"/>
      <sheetData sheetId="13" refreshError="1"/>
      <sheetData sheetId="14"/>
      <sheetData sheetId="15"/>
      <sheetData sheetId="16"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ACLARACIONES"/>
      <sheetName val="ENTIDADES"/>
      <sheetName val="DATOS INICIALES"/>
      <sheetName val="PRESUPUESTO"/>
      <sheetName val="MEMORIAS"/>
      <sheetName val="APU"/>
      <sheetName val="AIU"/>
      <sheetName val="LEGALIZACIÓN OBRA"/>
      <sheetName val="PMA"/>
      <sheetName val="PMT"/>
      <sheetName val="PAPSO OBRA"/>
      <sheetName val="PÓLIZAS OBRA"/>
      <sheetName val="APU GEORREFERENCIACIÓN"/>
      <sheetName val="APU CARACTERIZACIÓN"/>
      <sheetName val="AJUSTE ESTUDIOS"/>
      <sheetName val="APU AUXILIARES"/>
      <sheetName val="INSUMOS GENERALES"/>
      <sheetName val="INSUMOS EQUIPOS"/>
      <sheetName val="INSUMOS MATERIALES"/>
      <sheetName val="MATERIALES"/>
      <sheetName val="INSUMOS TRANSPORTES"/>
      <sheetName val="INSUMOS MANO DE OBRA"/>
      <sheetName val="INSUMOS SERVICIOS"/>
      <sheetName val="EQUIPOS"/>
      <sheetName val="TRANSPORTES"/>
      <sheetName val="MANO DE OBRA"/>
      <sheetName val="SERVICIOS"/>
      <sheetName val="ANÁLISIS TRANSPORTES"/>
      <sheetName val="FP"/>
      <sheetName val="INSUMOS ENSAYOS"/>
      <sheetName val="FACTOR PRESTACIONAL"/>
      <sheetName val="INTERVENTORÍA"/>
      <sheetName val="FM INTERVENTORÍA"/>
      <sheetName val="TASAS_INTERVENTORIA"/>
      <sheetName val="PAPSO INTERVENTORÍA"/>
      <sheetName val="PÓLIZAS INTERVENTORÍ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LARACIONES"/>
      <sheetName val="ENTIDADES"/>
      <sheetName val="DATOS INICIALES"/>
      <sheetName val="DISTANCIAS"/>
      <sheetName val="PRESUPUESTO"/>
      <sheetName val="MEMORIAS"/>
      <sheetName val="APU"/>
      <sheetName val="INSUMOS"/>
      <sheetName val="AIU"/>
      <sheetName val="PÓLIZAS OBRA"/>
      <sheetName val="LEGALIZACIÓN OBRA"/>
      <sheetName val="Análisis_Reajustes_Obra"/>
      <sheetName val="PAGA"/>
      <sheetName val="PMT"/>
      <sheetName val="PAPSO OBRA"/>
      <sheetName val="APU GEORREFERENCIACIÓN"/>
      <sheetName val="APU CARACTERIZACIÓN"/>
      <sheetName val="AJUSTE ESTUDIOS"/>
      <sheetName val="APU AUXILIARES 1"/>
      <sheetName val="APU AUXILIARES 2"/>
      <sheetName val="APU AUXILIARES 3"/>
      <sheetName val="APU AUXILIARES 4"/>
      <sheetName val="INSUMOS GENERALES"/>
      <sheetName val="INSUMOS EQUIPOS"/>
      <sheetName val="INSUMOS MATERIALES"/>
      <sheetName val="MATERIALES"/>
      <sheetName val="INSUMOS TRANSPORTES"/>
      <sheetName val="INSUMOS MANO DE OBRA"/>
      <sheetName val="INSUMOS SERVICIOS"/>
      <sheetName val="EQUIPOS"/>
      <sheetName val="TRANSPORTES"/>
      <sheetName val="MANO DE OBRA"/>
      <sheetName val="SERVICIOS"/>
      <sheetName val="ANÁLISIS TRANSPORTES"/>
      <sheetName val="FP"/>
      <sheetName val="INSUMOS ENSAYOS"/>
      <sheetName val="FACTOR PRESTACIONAL"/>
      <sheetName val="INTERVENTORÍA"/>
      <sheetName val="FM INTERVENTORÍA"/>
      <sheetName val="PÓLIZAS INTERVENTORÍA"/>
      <sheetName val="TASAS_INTERVENTORIA"/>
      <sheetName val="PAPSO INTERVENTORÍA"/>
      <sheetName val="Análisis_Reajustes_Inte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_LEGALIZACIÓN"/>
      <sheetName val="OBRA_PÓLIZAS"/>
      <sheetName val="Menu"/>
      <sheetName val="5-Costos Administracion"/>
      <sheetName val="1-Resumen Ejecutivo"/>
      <sheetName val="2-Presupuesto"/>
      <sheetName val="3-Cant Obra"/>
      <sheetName val="4-APU"/>
      <sheetName val="4.1-APU Aux"/>
      <sheetName val="HIERRO"/>
      <sheetName val="4.2-Insumos BASE"/>
      <sheetName val="4.2-Insumos"/>
      <sheetName val="4.3-Factor Prest"/>
      <sheetName val="Polizas"/>
      <sheetName val="6-Costos Ambientales"/>
      <sheetName val="7-Interventoria"/>
      <sheetName val="7.1-Base Calculo FM"/>
      <sheetName val="Cadena de Valor"/>
      <sheetName val="9-Flujo de inversion"/>
      <sheetName val="9.1-Inv mens-Inv acum"/>
      <sheetName val="14-Propuesta de Giro SGR"/>
      <sheetName val="Salarios 2023"/>
    </sheetNames>
    <sheetDataSet>
      <sheetData sheetId="0"/>
      <sheetData sheetId="1"/>
      <sheetData sheetId="2"/>
      <sheetData sheetId="3"/>
      <sheetData sheetId="4"/>
      <sheetData sheetId="5">
        <row r="5">
          <cell r="B5" t="str">
            <v>Ítem</v>
          </cell>
          <cell r="C5" t="str">
            <v>Descripción</v>
          </cell>
          <cell r="D5" t="str">
            <v>Unidad</v>
          </cell>
          <cell r="E5" t="str">
            <v>Cant</v>
          </cell>
          <cell r="F5" t="str">
            <v>Vr Unit</v>
          </cell>
          <cell r="G5" t="str">
            <v>Vr. Total/U.V</v>
          </cell>
          <cell r="H5" t="str">
            <v>Vr. Total</v>
          </cell>
          <cell r="I5" t="str">
            <v>Vr Aproximado al peso</v>
          </cell>
        </row>
        <row r="6">
          <cell r="B6" t="str">
            <v>1.</v>
          </cell>
          <cell r="C6" t="str">
            <v>PRELIMINARES</v>
          </cell>
          <cell r="G6" t="str">
            <v/>
          </cell>
          <cell r="I6">
            <v>13772584</v>
          </cell>
        </row>
        <row r="7">
          <cell r="B7" t="str">
            <v>1.1</v>
          </cell>
          <cell r="C7" t="str">
            <v>Localizacion y replanteo metodo manual. incluye largueros, nylon, transporte interno y todo lo necesario para su correcta ejecucion.</v>
          </cell>
          <cell r="D7" t="str">
            <v>m2</v>
          </cell>
          <cell r="E7">
            <v>50.12</v>
          </cell>
          <cell r="F7">
            <v>3127</v>
          </cell>
          <cell r="G7">
            <v>156725</v>
          </cell>
          <cell r="H7">
            <v>8776600</v>
          </cell>
        </row>
        <row r="8">
          <cell r="B8" t="str">
            <v>1.2</v>
          </cell>
          <cell r="C8" t="str">
            <v>Nivelacion del terreno metodo manual. incluye herramienta para apisonado.</v>
          </cell>
          <cell r="D8" t="str">
            <v>m2</v>
          </cell>
          <cell r="E8">
            <v>50.12</v>
          </cell>
          <cell r="F8">
            <v>1780</v>
          </cell>
          <cell r="G8">
            <v>89214</v>
          </cell>
          <cell r="H8">
            <v>4995984</v>
          </cell>
        </row>
        <row r="9">
          <cell r="B9" t="str">
            <v>2.</v>
          </cell>
          <cell r="C9" t="str">
            <v>EXCAVACIONES Y CIMENTACIONES</v>
          </cell>
          <cell r="G9" t="str">
            <v/>
          </cell>
          <cell r="I9">
            <v>304558240</v>
          </cell>
        </row>
        <row r="10">
          <cell r="B10" t="str">
            <v>2.1</v>
          </cell>
          <cell r="C10" t="str">
            <v>Excavacion manual de material heterogeneo de 0-2 m, bajo cualquier grado de humedad. incluye descapote, material comun, roca descompuesta, bolas de roca de volumen inferior a 0.35 m3; incluye cargue y transporte interno y su medida sera en el sitio; no incluye botadero; no incluye entibado.</v>
          </cell>
          <cell r="D10" t="str">
            <v>m3</v>
          </cell>
          <cell r="E10">
            <v>14.16</v>
          </cell>
          <cell r="F10">
            <v>25040</v>
          </cell>
          <cell r="G10">
            <v>354566</v>
          </cell>
          <cell r="H10">
            <v>19855696</v>
          </cell>
        </row>
        <row r="11">
          <cell r="B11" t="str">
            <v>2.2</v>
          </cell>
          <cell r="C11" t="str">
            <v>Viga de fundación en concreto de 21 mpa a nivel de cimentacion, de seccion 30 x 30 cms. incluye formaleta, equipo y todo lo necesario para su correcta colocacion y funcionamiento.</v>
          </cell>
          <cell r="D11" t="str">
            <v>m</v>
          </cell>
          <cell r="E11">
            <v>35.799999999999997</v>
          </cell>
          <cell r="F11">
            <v>95655</v>
          </cell>
          <cell r="G11">
            <v>3424449</v>
          </cell>
          <cell r="H11">
            <v>191769144</v>
          </cell>
        </row>
        <row r="12">
          <cell r="B12" t="str">
            <v>2.3</v>
          </cell>
          <cell r="C12" t="str">
            <v xml:space="preserve">Sobrecimiento dos hiladas en bloque de 10 cm normalizado. incluye impermeabilización a 3 caras. </v>
          </cell>
          <cell r="D12" t="str">
            <v>m</v>
          </cell>
          <cell r="E12">
            <v>33.450000000000003</v>
          </cell>
          <cell r="F12">
            <v>26800</v>
          </cell>
          <cell r="G12">
            <v>896460</v>
          </cell>
          <cell r="H12">
            <v>50201760</v>
          </cell>
        </row>
        <row r="13">
          <cell r="B13" t="str">
            <v>2.4</v>
          </cell>
          <cell r="C13" t="str">
            <v>Zapata de cimentación para columna metálica en concreto de 21mpa, de sección 80x80 cms.  incluye todo lo necesario para su correcta colocación y funcionamiento</v>
          </cell>
          <cell r="D13" t="str">
            <v>Un</v>
          </cell>
          <cell r="E13">
            <v>1</v>
          </cell>
          <cell r="F13">
            <v>157229</v>
          </cell>
          <cell r="G13">
            <v>157229</v>
          </cell>
          <cell r="H13">
            <v>8804824</v>
          </cell>
        </row>
        <row r="14">
          <cell r="B14" t="str">
            <v>2.5</v>
          </cell>
          <cell r="C14" t="str">
            <v>Botada de escombros provenientes de construcción y material sobrante de la excavación. no se permite disposición en el lote</v>
          </cell>
          <cell r="D14" t="str">
            <v>m3</v>
          </cell>
          <cell r="E14">
            <v>18.41</v>
          </cell>
          <cell r="F14">
            <v>32908</v>
          </cell>
          <cell r="G14">
            <v>605836</v>
          </cell>
          <cell r="H14">
            <v>33926816</v>
          </cell>
        </row>
        <row r="15">
          <cell r="B15" t="str">
            <v>3.</v>
          </cell>
          <cell r="C15" t="str">
            <v>ELEMENTOS ESTRUCTURALES</v>
          </cell>
          <cell r="G15" t="str">
            <v/>
          </cell>
          <cell r="I15">
            <v>559445712</v>
          </cell>
        </row>
        <row r="16">
          <cell r="B16" t="str">
            <v>3.1</v>
          </cell>
          <cell r="C16" t="str">
            <v>Viga de amarre superior en concreto a la vista de 21 mpa sobre mamposteria, de seccion 10 x 20 cms. incluye formaleta, equipo y todo lo necesario para su correcta colocacion y funcionamiento.</v>
          </cell>
          <cell r="D16" t="str">
            <v>m</v>
          </cell>
          <cell r="E16">
            <v>36.25</v>
          </cell>
          <cell r="F16">
            <v>44999</v>
          </cell>
          <cell r="G16">
            <v>1631214</v>
          </cell>
          <cell r="H16">
            <v>91347984</v>
          </cell>
        </row>
        <row r="17">
          <cell r="B17" t="str">
            <v>3.2</v>
          </cell>
          <cell r="C17" t="str">
            <v>Viga cinta en concreto a la vista de 21 mpa sobre mamposteria, de seccion 10 x 10 cms. incluye formaleta, equipo y todo lo necesario para su correcta colocacion y funcionamiento.</v>
          </cell>
          <cell r="D17" t="str">
            <v>m</v>
          </cell>
          <cell r="E17">
            <v>24.65</v>
          </cell>
          <cell r="F17">
            <v>31475</v>
          </cell>
          <cell r="G17">
            <v>775859</v>
          </cell>
          <cell r="H17">
            <v>43448104</v>
          </cell>
        </row>
        <row r="18">
          <cell r="B18" t="str">
            <v>3.3</v>
          </cell>
          <cell r="C18" t="str">
            <v>Columna de confinamiento en concreto de a la vista 21 mpa  de seccion 0.15x0.20 m. incluye refuerzo en acero según diseño.</v>
          </cell>
          <cell r="D18" t="str">
            <v>m</v>
          </cell>
          <cell r="E18">
            <v>36.6</v>
          </cell>
          <cell r="F18">
            <v>90057</v>
          </cell>
          <cell r="G18">
            <v>3296086</v>
          </cell>
          <cell r="H18">
            <v>184580816</v>
          </cell>
        </row>
        <row r="19">
          <cell r="B19" t="str">
            <v>3.4</v>
          </cell>
          <cell r="C19" t="str">
            <v>Construccion de piso en concreto de 21 mpa para baño, acabado escobillado, e=10 cm, reforzado con malla electrosoldada d84. con desnivel hacia desague para evitar encharcamiento, con zona de encharque en ducha de -0,03m, incluye el concreto, la malla, formaleteria, polietileno y todo lo necesario para su correcta instalacion.</v>
          </cell>
          <cell r="D19" t="str">
            <v>m2</v>
          </cell>
          <cell r="E19">
            <v>2.2999999999999998</v>
          </cell>
          <cell r="F19">
            <v>93437</v>
          </cell>
          <cell r="G19">
            <v>214905</v>
          </cell>
          <cell r="H19">
            <v>12034680</v>
          </cell>
        </row>
        <row r="20">
          <cell r="B20" t="str">
            <v>3.5</v>
          </cell>
          <cell r="C20" t="str">
            <v>Construccion de piso en concreto de 21 mpa, acabado escobillado, e=10 cm, reforzado con malla electrosoldada d106. incluye el concreto, la malla, formaleteria, material de recebo b-200 e=10 cm, polietileno y todo lo necesario para su correcta instalacion.</v>
          </cell>
          <cell r="D20" t="str">
            <v>m2</v>
          </cell>
          <cell r="E20">
            <v>41.63</v>
          </cell>
          <cell r="F20">
            <v>97815</v>
          </cell>
          <cell r="G20">
            <v>4072038</v>
          </cell>
          <cell r="H20">
            <v>228034128</v>
          </cell>
        </row>
        <row r="21">
          <cell r="B21" t="str">
            <v>4.</v>
          </cell>
          <cell r="C21" t="str">
            <v>MAMPOSTERIA Y ELEMENTOS NO ESTRUCTURALES</v>
          </cell>
          <cell r="G21" t="str">
            <v/>
          </cell>
          <cell r="I21">
            <v>268165968</v>
          </cell>
        </row>
        <row r="22">
          <cell r="B22" t="str">
            <v>4.1</v>
          </cell>
          <cell r="C22" t="str">
            <v>Construccion de mamposteria en ladrillo, perforacion horizontal, de 10x20x40 cm. revitada a dos caras, sin rebabas. incluye el suministro, transporte y colocacion del ladrillo, el mortero de pega, espesor de pega max=0.02 m y todos los elementos necesarios para su correcta instalacion.</v>
          </cell>
          <cell r="D22" t="str">
            <v>m2</v>
          </cell>
          <cell r="E22">
            <v>67.349999999999994</v>
          </cell>
          <cell r="F22">
            <v>57990</v>
          </cell>
          <cell r="G22">
            <v>3905627</v>
          </cell>
          <cell r="H22">
            <v>218715112</v>
          </cell>
        </row>
        <row r="23">
          <cell r="B23" t="str">
            <v>4.2</v>
          </cell>
          <cell r="C23" t="str">
            <v>Construccion de mamposteria en muro calado de 10x20x20 cm. en zona de baños, según detalle. revitado a dos caras, sin rebabas. incluye el suministro, transporte y colocacion del ladrillo, el mortero de pega, espesor de pega max=0.02 m y todos los elementos necesarios para su correcta instalacion.</v>
          </cell>
          <cell r="D23" t="str">
            <v>m2</v>
          </cell>
          <cell r="E23">
            <v>0.48</v>
          </cell>
          <cell r="F23">
            <v>72009</v>
          </cell>
          <cell r="G23">
            <v>34564</v>
          </cell>
          <cell r="H23">
            <v>1935584</v>
          </cell>
        </row>
        <row r="24">
          <cell r="B24" t="str">
            <v>4.3</v>
          </cell>
          <cell r="C24" t="str">
            <v>Encorazado en liston de madera chanul</v>
          </cell>
          <cell r="D24" t="str">
            <v>m</v>
          </cell>
          <cell r="E24">
            <v>28.24</v>
          </cell>
          <cell r="F24">
            <v>11549</v>
          </cell>
          <cell r="G24">
            <v>326144</v>
          </cell>
          <cell r="H24">
            <v>18264064</v>
          </cell>
        </row>
        <row r="25">
          <cell r="B25" t="str">
            <v>4.4</v>
          </cell>
          <cell r="C25" t="str">
            <v>Revoque para adecuacion de superficie en zonas de salpicadero en cocina y lavadero para instalación de enchape. altura de 40 cms</v>
          </cell>
          <cell r="D25" t="str">
            <v>m2</v>
          </cell>
          <cell r="E25">
            <v>5.92</v>
          </cell>
          <cell r="F25">
            <v>16746</v>
          </cell>
          <cell r="G25">
            <v>99136</v>
          </cell>
          <cell r="H25">
            <v>5551616</v>
          </cell>
        </row>
        <row r="26">
          <cell r="B26" t="str">
            <v>4.5</v>
          </cell>
          <cell r="C26" t="str">
            <v>Meson de 1.20mx0.50m en acero inoxidable, con poceta derecha, incluye 2 machones de soporte. desagues y demas elementos</v>
          </cell>
          <cell r="D26" t="str">
            <v>Un</v>
          </cell>
          <cell r="E26">
            <v>1</v>
          </cell>
          <cell r="F26">
            <v>423207</v>
          </cell>
          <cell r="G26">
            <v>423207</v>
          </cell>
          <cell r="H26">
            <v>23699592</v>
          </cell>
        </row>
        <row r="27">
          <cell r="B27" t="str">
            <v>5.</v>
          </cell>
          <cell r="C27" t="str">
            <v>INSTALACIONES HIDRÁULICAS E HIDROSANITARIAS</v>
          </cell>
          <cell r="G27" t="str">
            <v/>
          </cell>
          <cell r="I27">
            <v>71283968</v>
          </cell>
        </row>
        <row r="28">
          <cell r="B28" t="str">
            <v>5.1</v>
          </cell>
          <cell r="C28" t="str">
            <v>Punto hidráulico en pvc-p 1/2" rde 13.5, incluye tubería presión, accesorios, limpiador, soldadura y todos los elementos necesarios para su correcta instalación.</v>
          </cell>
          <cell r="D28" t="str">
            <v>Un</v>
          </cell>
          <cell r="E28">
            <v>4</v>
          </cell>
          <cell r="F28">
            <v>16544</v>
          </cell>
          <cell r="G28">
            <v>66176</v>
          </cell>
          <cell r="H28">
            <v>3705856</v>
          </cell>
        </row>
        <row r="29">
          <cell r="B29" t="str">
            <v>5.2</v>
          </cell>
          <cell r="C29" t="str">
            <v>Suministro, transporte e instalación de tubería pvc-p x 1/2" rde-13.5, incluye tubería presión, accesorios, limpiador, soldadura y todos los elementos necesarios para su correcta instalación.</v>
          </cell>
          <cell r="D29" t="str">
            <v>m</v>
          </cell>
          <cell r="E29">
            <v>10</v>
          </cell>
          <cell r="F29">
            <v>9824</v>
          </cell>
          <cell r="G29">
            <v>98240</v>
          </cell>
          <cell r="H29">
            <v>5501440</v>
          </cell>
        </row>
        <row r="30">
          <cell r="B30" t="str">
            <v>5.3</v>
          </cell>
          <cell r="C30" t="str">
            <v>Suministro e instalación válvula de bola en pvc 1/2" extremo soldado. se entregará debidamente instalada sin presencia de fugas ni fisuras.</v>
          </cell>
          <cell r="D30" t="str">
            <v>Un</v>
          </cell>
          <cell r="E30">
            <v>1</v>
          </cell>
          <cell r="F30">
            <v>12285</v>
          </cell>
          <cell r="G30">
            <v>12285</v>
          </cell>
          <cell r="H30">
            <v>687960</v>
          </cell>
        </row>
        <row r="31">
          <cell r="B31" t="str">
            <v>5.4</v>
          </cell>
          <cell r="C31" t="str">
            <v>Salidas sanitarias de 2" incluye materiales, accesorios y todos los elementos necesarios para su correcta instalación y funcionamiento</v>
          </cell>
          <cell r="D31" t="str">
            <v>Un</v>
          </cell>
          <cell r="E31">
            <v>4</v>
          </cell>
          <cell r="F31">
            <v>24402</v>
          </cell>
          <cell r="G31">
            <v>97608</v>
          </cell>
          <cell r="H31">
            <v>5466048</v>
          </cell>
        </row>
        <row r="32">
          <cell r="B32" t="str">
            <v>5.5</v>
          </cell>
          <cell r="C32" t="str">
            <v>Salida sanitaria de 4" incluye materiales, accesorios y todos los elementos necesarios para su correcta instalación y funcionamiento</v>
          </cell>
          <cell r="D32" t="str">
            <v>Un</v>
          </cell>
          <cell r="E32">
            <v>1</v>
          </cell>
          <cell r="F32">
            <v>34185</v>
          </cell>
          <cell r="G32">
            <v>34185</v>
          </cell>
          <cell r="H32">
            <v>1914360</v>
          </cell>
        </row>
        <row r="33">
          <cell r="B33" t="str">
            <v>5.6</v>
          </cell>
          <cell r="C33" t="str">
            <v>Red sanitaria de piso para en tubería pvc-s 2", incuye accesorios y todo lo necesario para su correcta instalación.</v>
          </cell>
          <cell r="D33" t="str">
            <v>m</v>
          </cell>
          <cell r="E33">
            <v>4.5</v>
          </cell>
          <cell r="F33">
            <v>23068</v>
          </cell>
          <cell r="G33">
            <v>103806</v>
          </cell>
          <cell r="H33">
            <v>5813136</v>
          </cell>
        </row>
        <row r="34">
          <cell r="B34" t="str">
            <v>5.7</v>
          </cell>
          <cell r="C34" t="str">
            <v>Red sanitaria de piso en tubería pvc-s 4", incuye accesorios y todo lo necesario para su correcta instalación. sometida al sistema ya presurizado.</v>
          </cell>
          <cell r="D34" t="str">
            <v>m</v>
          </cell>
          <cell r="E34">
            <v>14</v>
          </cell>
          <cell r="F34">
            <v>37572</v>
          </cell>
          <cell r="G34">
            <v>526008</v>
          </cell>
          <cell r="H34">
            <v>29456448</v>
          </cell>
        </row>
        <row r="35">
          <cell r="B35" t="str">
            <v>5.8</v>
          </cell>
          <cell r="C35" t="str">
            <v>Suministro e instalación de red sanitaria de ventilación en pvc-s 2". incuye accesorios y todo lo necesario para su correcta instalación.</v>
          </cell>
          <cell r="D35" t="str">
            <v>m</v>
          </cell>
          <cell r="E35">
            <v>3.5</v>
          </cell>
          <cell r="F35">
            <v>22888</v>
          </cell>
          <cell r="G35">
            <v>80108</v>
          </cell>
          <cell r="H35">
            <v>4486048</v>
          </cell>
        </row>
        <row r="36">
          <cell r="B36" t="str">
            <v>5.9</v>
          </cell>
          <cell r="C36" t="str">
            <v>Construcción de caja de empalme, dimensiones de 0,5 m x 0,5 mts, con altura de 0,7 m-espesor de paredes 0,1 mts.  incluye: herraje para tapa, cañuela y todos los materiales indicados en el plano, mano de obra, herramientas, formaleta, equipo, concreto de 21 mpa, todos los demás elementos necesarios para el normal desarrollo de la actividad.</v>
          </cell>
          <cell r="D36" t="str">
            <v>Un</v>
          </cell>
          <cell r="E36">
            <v>1</v>
          </cell>
          <cell r="F36">
            <v>254512</v>
          </cell>
          <cell r="G36">
            <v>254512</v>
          </cell>
          <cell r="H36">
            <v>14252672</v>
          </cell>
        </row>
        <row r="37">
          <cell r="B37" t="str">
            <v>6.</v>
          </cell>
          <cell r="C37" t="str">
            <v>INSTALACIONES ELECTRICAS</v>
          </cell>
          <cell r="G37" t="str">
            <v/>
          </cell>
          <cell r="I37">
            <v>127271256</v>
          </cell>
        </row>
        <row r="38">
          <cell r="B38" t="str">
            <v>6.1</v>
          </cell>
          <cell r="C38" t="str">
            <v>Suministro e instalación de toma corriente 125v doble con polo a tierra, 15a. de empotrar. incluye caja, accesorios, fijaciones y todos los elementos para su correcta instalación. los materiales deben cumplir con certificación retie.</v>
          </cell>
          <cell r="D38" t="str">
            <v>Un</v>
          </cell>
          <cell r="E38">
            <v>10</v>
          </cell>
          <cell r="F38">
            <v>8976</v>
          </cell>
          <cell r="G38">
            <v>89760</v>
          </cell>
          <cell r="H38">
            <v>5026560</v>
          </cell>
        </row>
        <row r="39">
          <cell r="B39" t="str">
            <v>6.2</v>
          </cell>
          <cell r="C39" t="str">
            <v>Suministro e instalación de tomas gfci, blanca, de empotrar. incluye caja, accesorios, fijaciones y todos los elementos para su correcta instalación. los materiales deben cumplir con certificación retie.</v>
          </cell>
          <cell r="D39" t="str">
            <v>Un</v>
          </cell>
          <cell r="E39">
            <v>2</v>
          </cell>
          <cell r="F39">
            <v>38266</v>
          </cell>
          <cell r="G39">
            <v>76532</v>
          </cell>
          <cell r="H39">
            <v>4285792</v>
          </cell>
        </row>
        <row r="40">
          <cell r="B40" t="str">
            <v>6.3</v>
          </cell>
          <cell r="C40" t="str">
            <v xml:space="preserve">Suministro e instalación de interruptor sencillo blanco, de empotrar. incluye caja, accesorios, fijaciones y todos los elementos para su correcta instalación. los materiales deben cumplir con certificación retie. </v>
          </cell>
          <cell r="D40" t="str">
            <v>Un</v>
          </cell>
          <cell r="E40">
            <v>6</v>
          </cell>
          <cell r="F40">
            <v>8576</v>
          </cell>
          <cell r="G40">
            <v>51456</v>
          </cell>
          <cell r="H40">
            <v>2881536</v>
          </cell>
        </row>
        <row r="41">
          <cell r="B41" t="str">
            <v>6.4</v>
          </cell>
          <cell r="C41" t="str">
            <v xml:space="preserve">Suministro e instalación de interruptor doble, blanco, de empotrar. incluye caja, accesorios, fijaciones y todos los elementos para su correcta instalación. los materiales deben cumplir con certificación retie. </v>
          </cell>
          <cell r="D41" t="str">
            <v>Un</v>
          </cell>
          <cell r="E41">
            <v>1</v>
          </cell>
          <cell r="F41">
            <v>10376</v>
          </cell>
          <cell r="G41">
            <v>10376</v>
          </cell>
          <cell r="H41">
            <v>581056</v>
          </cell>
        </row>
        <row r="42">
          <cell r="B42" t="str">
            <v>6.5</v>
          </cell>
          <cell r="C42" t="str">
            <v xml:space="preserve">Suministro e instalación de plafones, salidas para iluminación. en baquelita, blanco, de sobreponer. incluye caja, accesorios, fijaciones y todos los elementos para su correcta instalación. los materiales deben cumplir con certificación retie. </v>
          </cell>
          <cell r="D42" t="str">
            <v>Un</v>
          </cell>
          <cell r="E42">
            <v>8</v>
          </cell>
          <cell r="F42">
            <v>6076</v>
          </cell>
          <cell r="G42">
            <v>48608</v>
          </cell>
          <cell r="H42">
            <v>2722048</v>
          </cell>
        </row>
        <row r="43">
          <cell r="B43" t="str">
            <v>6.6</v>
          </cell>
          <cell r="C43" t="str">
            <v xml:space="preserve">Suministro e instalación de protección del circuito de 1x20a.  los materiales deben cumplir con certificación retie. </v>
          </cell>
          <cell r="D43" t="str">
            <v>Un</v>
          </cell>
          <cell r="E43">
            <v>4</v>
          </cell>
          <cell r="F43">
            <v>11342</v>
          </cell>
          <cell r="G43">
            <v>45368</v>
          </cell>
          <cell r="H43">
            <v>2540608</v>
          </cell>
        </row>
        <row r="44">
          <cell r="B44" t="str">
            <v>6.7</v>
          </cell>
          <cell r="C44" t="str">
            <v xml:space="preserve">Suministro e instalación de protección del circuito de 1x30a.  los materiales deben cumplir con certificación retie. </v>
          </cell>
          <cell r="D44" t="str">
            <v>Un</v>
          </cell>
          <cell r="E44">
            <v>1</v>
          </cell>
          <cell r="F44">
            <v>11342</v>
          </cell>
          <cell r="G44">
            <v>11342</v>
          </cell>
          <cell r="H44">
            <v>635152</v>
          </cell>
        </row>
        <row r="45">
          <cell r="B45" t="str">
            <v>6.8</v>
          </cell>
          <cell r="C45" t="str">
            <v xml:space="preserve">Suministro e instalación de cable antifraude 2 n° 8 cu thwn + 1 n° 10 cu thwn para acometida.  los materiales deben cumplir con certificación retie. </v>
          </cell>
          <cell r="D45" t="str">
            <v>m</v>
          </cell>
          <cell r="E45">
            <v>12</v>
          </cell>
          <cell r="F45">
            <v>46578</v>
          </cell>
          <cell r="G45">
            <v>558936</v>
          </cell>
          <cell r="H45">
            <v>31300416</v>
          </cell>
        </row>
        <row r="46">
          <cell r="B46" t="str">
            <v>6.9</v>
          </cell>
          <cell r="C46" t="str">
            <v xml:space="preserve">Suministro e instalación de tubería pvc 1/2" tipo conduit o similar. incluye accesorios y todos los elementos para su correcta instalación. los materiales deben cumplir con certificación retie. </v>
          </cell>
          <cell r="D46" t="str">
            <v>m</v>
          </cell>
          <cell r="E46">
            <v>70</v>
          </cell>
          <cell r="F46">
            <v>4166</v>
          </cell>
          <cell r="G46">
            <v>291620</v>
          </cell>
          <cell r="H46">
            <v>16330720</v>
          </cell>
        </row>
        <row r="47">
          <cell r="B47" t="str">
            <v>6.10</v>
          </cell>
          <cell r="C47" t="str">
            <v xml:space="preserve">Suministro e instalación de cable de cobre n° 12awu-cu-thhn-thwn 90°c.  los materiales deben cumplir con certificación retie. </v>
          </cell>
          <cell r="D47" t="str">
            <v>m</v>
          </cell>
          <cell r="E47">
            <v>210</v>
          </cell>
          <cell r="F47">
            <v>3877</v>
          </cell>
          <cell r="G47">
            <v>814170</v>
          </cell>
          <cell r="H47">
            <v>45593520</v>
          </cell>
        </row>
        <row r="48">
          <cell r="B48" t="str">
            <v>6.11</v>
          </cell>
          <cell r="C48" t="str">
            <v>Suministro e instalación de contador bifasico con todos los elementos para su correcta instalación. los materiales deben cumplir con certificacion retie.</v>
          </cell>
          <cell r="D48" t="str">
            <v>Un</v>
          </cell>
          <cell r="E48">
            <v>1</v>
          </cell>
          <cell r="F48">
            <v>119443</v>
          </cell>
          <cell r="G48">
            <v>119443</v>
          </cell>
          <cell r="H48">
            <v>6688808</v>
          </cell>
        </row>
        <row r="49">
          <cell r="B49" t="str">
            <v>6.12</v>
          </cell>
          <cell r="C49" t="str">
            <v>Suministro e instalación de varilla de puesta a tierra, con conector y cable.  debe cumplir con certificacion retie.</v>
          </cell>
          <cell r="D49" t="str">
            <v>Un</v>
          </cell>
          <cell r="E49">
            <v>1</v>
          </cell>
          <cell r="F49">
            <v>78383</v>
          </cell>
          <cell r="G49">
            <v>78383</v>
          </cell>
          <cell r="H49">
            <v>4389448</v>
          </cell>
        </row>
        <row r="50">
          <cell r="B50" t="str">
            <v>6.13</v>
          </cell>
          <cell r="C50" t="str">
            <v>Suministro e instalación de tablero de distribución con todos los elementos para su correcta instalación. los materiales deben cumplir con certificacion retie.</v>
          </cell>
          <cell r="D50" t="str">
            <v>Un</v>
          </cell>
          <cell r="E50">
            <v>1</v>
          </cell>
          <cell r="F50">
            <v>59641</v>
          </cell>
          <cell r="G50">
            <v>59641</v>
          </cell>
          <cell r="H50">
            <v>3339896</v>
          </cell>
        </row>
        <row r="51">
          <cell r="B51" t="str">
            <v>6.14</v>
          </cell>
          <cell r="C51" t="str">
            <v xml:space="preserve">Suministro e instalación de toma corriente 220v doble pata trabada con polo a tierra, 30a.  incluye accesorios y todos los elementos para su correcta instalación. los materiales deben cumplir con certificación retie. </v>
          </cell>
          <cell r="D51" t="str">
            <v>Un</v>
          </cell>
          <cell r="E51">
            <v>1</v>
          </cell>
          <cell r="F51">
            <v>17066</v>
          </cell>
          <cell r="G51">
            <v>17066</v>
          </cell>
          <cell r="H51">
            <v>955696</v>
          </cell>
        </row>
        <row r="52">
          <cell r="B52" t="str">
            <v>7.</v>
          </cell>
          <cell r="C52" t="str">
            <v>ENCHAPES Y ACABADOS</v>
          </cell>
          <cell r="I52">
            <v>37805712</v>
          </cell>
        </row>
        <row r="53">
          <cell r="B53" t="str">
            <v>7.1</v>
          </cell>
          <cell r="C53" t="str">
            <v>Enchape ceramico para piso 33.8x33.8 cm, uso residencial, según diseño arquitectónico, Acabado mate, color blanco para baños. Incluye pega para ceramica, boquilla y demás elementos necesarios para una correcta instalación</v>
          </cell>
          <cell r="D53" t="str">
            <v>m2</v>
          </cell>
          <cell r="E53">
            <v>2.2799999999999998</v>
          </cell>
          <cell r="F53">
            <v>56571</v>
          </cell>
          <cell r="G53">
            <v>128982</v>
          </cell>
          <cell r="H53">
            <v>7222992</v>
          </cell>
        </row>
        <row r="54">
          <cell r="B54" t="str">
            <v>7.2</v>
          </cell>
          <cell r="C54" t="str">
            <v>Enchape ceramico para pared 20.5 x 20.5 tipo egeo o similar, uso residencial, según diseño arquitectónico, color blanco. Para baños y cocinas. Instalar en sentido horizontal sobre Revoque. Incluye pega para ceramica, boquilla y demas elementos necesarios para una correcta instalación.</v>
          </cell>
          <cell r="D54" t="str">
            <v>m2</v>
          </cell>
          <cell r="E54">
            <v>5.92</v>
          </cell>
          <cell r="F54">
            <v>47317</v>
          </cell>
          <cell r="G54">
            <v>280117</v>
          </cell>
          <cell r="H54">
            <v>15686552</v>
          </cell>
        </row>
        <row r="55">
          <cell r="B55" t="str">
            <v>7.3</v>
          </cell>
          <cell r="C55" t="str">
            <v>Aplicacion de pintura acrilica para exteriores (tipo koraza o similar) sobre adobe en fachada, dos manos, color a definir. incluye adecuacion de la superficie antes de aplicacion, limpieza de superficie, resanes de perforaciones menores, aplicacion final y todo lo necesario para su correcto acabado.</v>
          </cell>
          <cell r="D55" t="str">
            <v>m2</v>
          </cell>
          <cell r="E55">
            <v>18.52</v>
          </cell>
          <cell r="F55">
            <v>14363</v>
          </cell>
          <cell r="G55">
            <v>266003</v>
          </cell>
          <cell r="H55">
            <v>14896168</v>
          </cell>
        </row>
        <row r="56">
          <cell r="B56" t="str">
            <v>8.</v>
          </cell>
          <cell r="C56" t="str">
            <v>CUBIERTA</v>
          </cell>
          <cell r="G56" t="str">
            <v/>
          </cell>
          <cell r="I56">
            <v>388657416</v>
          </cell>
        </row>
        <row r="57">
          <cell r="B57" t="str">
            <v>8.1</v>
          </cell>
          <cell r="C57" t="str">
            <v>Suministro, transporte e instalacion de cubierta en teja ecoroof, incluye sistemas de anclaje a elementos estructurales y de fijacion. la medida sera tomada en pendiente de cubierta.</v>
          </cell>
          <cell r="D57" t="str">
            <v>m2</v>
          </cell>
          <cell r="E57">
            <v>54.56</v>
          </cell>
          <cell r="F57">
            <v>82138</v>
          </cell>
          <cell r="G57">
            <v>4481449</v>
          </cell>
          <cell r="H57">
            <v>250961144</v>
          </cell>
        </row>
        <row r="58">
          <cell r="B58" t="str">
            <v>8.2</v>
          </cell>
          <cell r="C58" t="str">
            <v>Suministro e instalación de correas metálicas phr c 120x60x1.2mm.  incluye: suministro y transporte de láminas, platinas, uniones, soldaduras de acabado o presentación, anclajes y pernos a estructura de concreto. todos los elementos deben llevar dos manos de pintura anticorrosiva, dos manos de esmalte a base de aceite, color por definir, herramienta, obra falsa y todo lo necesario para su correcta instalación y funcionamiento</v>
          </cell>
          <cell r="D58" t="str">
            <v>m</v>
          </cell>
          <cell r="E58">
            <v>25.2</v>
          </cell>
          <cell r="F58">
            <v>37533</v>
          </cell>
          <cell r="G58">
            <v>945832</v>
          </cell>
          <cell r="H58">
            <v>52966592</v>
          </cell>
        </row>
        <row r="59">
          <cell r="B59" t="str">
            <v>8.3</v>
          </cell>
          <cell r="C59" t="str">
            <v>Suministro e instalación de correas metálicas phr c 120x60x3.0mm.  incluye: suministro y transporte de láminas, platinas, uniones, soldaduras de acabado o presentación, anclajes y pernos a estructura de concreto. todos los elementos deben llevar dos manos de pintura anticorrosiva, dos manos de esmalte a base de aceite, color por definir, herramienta, obra falsa y todo lo necesario para su correcta instalación y funcionamiento</v>
          </cell>
          <cell r="D59" t="str">
            <v>m</v>
          </cell>
          <cell r="E59">
            <v>25.2</v>
          </cell>
          <cell r="F59">
            <v>48640</v>
          </cell>
          <cell r="G59">
            <v>1225728</v>
          </cell>
          <cell r="H59">
            <v>68640768</v>
          </cell>
        </row>
        <row r="60">
          <cell r="B60" t="str">
            <v>8.4</v>
          </cell>
          <cell r="C60" t="str">
            <v>Suministro e instalación de columna metálica pts 100x100x4mm.  incluye: suministro y transporte de láminas, platinas, uniones, soldaduras de acabado o presentación, anclajes y pernos a estructura de concreto. todos los elementos deben llevar dos manos de pintura anticorrosiva, dos manos de esmalte a base de aceite, color por definir, herramienta, obra falsa y todo lo necesario para su correcta instalación y funcionamiento</v>
          </cell>
          <cell r="D60" t="str">
            <v>m</v>
          </cell>
          <cell r="E60">
            <v>2.4</v>
          </cell>
          <cell r="F60">
            <v>119709</v>
          </cell>
          <cell r="G60">
            <v>287302</v>
          </cell>
          <cell r="H60">
            <v>16088912</v>
          </cell>
        </row>
        <row r="61">
          <cell r="B61" t="str">
            <v>9.</v>
          </cell>
          <cell r="C61" t="str">
            <v>APARATOS Y MUEBLES ESPECIALES</v>
          </cell>
          <cell r="G61" t="str">
            <v/>
          </cell>
          <cell r="I61">
            <v>33094656</v>
          </cell>
        </row>
        <row r="62">
          <cell r="B62" t="str">
            <v>9.1</v>
          </cell>
          <cell r="C62" t="str">
            <v>Suministro e instalacion de rejilla de piso cuadrada para ducha 2". incluye material de pega y todo lo necesario para su correcta instalacion.</v>
          </cell>
          <cell r="D62" t="str">
            <v>Un</v>
          </cell>
          <cell r="E62">
            <v>2</v>
          </cell>
          <cell r="F62">
            <v>7430</v>
          </cell>
          <cell r="G62">
            <v>14860</v>
          </cell>
          <cell r="H62">
            <v>832160</v>
          </cell>
        </row>
        <row r="63">
          <cell r="B63" t="str">
            <v>9.2</v>
          </cell>
          <cell r="C63" t="str">
            <v>Sanitario económico, incluye accesorios y todos los materiales necesarios para su correcta ejecucion.</v>
          </cell>
          <cell r="D63" t="str">
            <v>Un</v>
          </cell>
          <cell r="E63">
            <v>1</v>
          </cell>
          <cell r="F63">
            <v>250995</v>
          </cell>
          <cell r="G63">
            <v>250995</v>
          </cell>
          <cell r="H63">
            <v>14055720</v>
          </cell>
        </row>
        <row r="64">
          <cell r="B64" t="str">
            <v>9.3</v>
          </cell>
          <cell r="C64" t="str">
            <v>Griferia sencilla para ducha. comprende el suministro e instalacion de griferia sencilla (monocontrol) referencia piscis o equivalente.</v>
          </cell>
          <cell r="D64" t="str">
            <v>Un</v>
          </cell>
          <cell r="E64">
            <v>1</v>
          </cell>
          <cell r="F64">
            <v>45656</v>
          </cell>
          <cell r="G64">
            <v>45656</v>
          </cell>
          <cell r="H64">
            <v>2556736</v>
          </cell>
        </row>
        <row r="65">
          <cell r="B65" t="str">
            <v>9.4</v>
          </cell>
          <cell r="C65" t="str">
            <v>Griferia sencilla para lavaplatos. comprende el suministro e instalacion de griferia sencilla tipo cuello de ganso (monocontrol) referencia piscis o equivalente.</v>
          </cell>
          <cell r="D65" t="str">
            <v>Un</v>
          </cell>
          <cell r="E65">
            <v>1</v>
          </cell>
          <cell r="F65">
            <v>51813</v>
          </cell>
          <cell r="G65">
            <v>51813</v>
          </cell>
          <cell r="H65">
            <v>2901528</v>
          </cell>
        </row>
        <row r="66">
          <cell r="B66" t="str">
            <v>9.5</v>
          </cell>
          <cell r="C66" t="str">
            <v>Suministro, transporte e instalacion de lavadero de 100x60 cm en grano blanco; incluye muretes de soporte.</v>
          </cell>
          <cell r="D66" t="str">
            <v>Un</v>
          </cell>
          <cell r="E66">
            <v>1</v>
          </cell>
          <cell r="F66">
            <v>227652</v>
          </cell>
          <cell r="G66">
            <v>227652</v>
          </cell>
          <cell r="H66">
            <v>12748512</v>
          </cell>
        </row>
        <row r="67">
          <cell r="B67" t="str">
            <v>10.</v>
          </cell>
          <cell r="C67" t="str">
            <v>CARPINTERIA EN MADERA</v>
          </cell>
          <cell r="G67" t="str">
            <v/>
          </cell>
          <cell r="I67">
            <v>94970288</v>
          </cell>
        </row>
        <row r="68">
          <cell r="B68" t="str">
            <v>10.1</v>
          </cell>
          <cell r="C68" t="str">
            <v>Suministro de puerta en madera tipo economica de 1.00x2.10 m, incluye marco, chapa economica, bisagras y demas elementos para su correcto funcionamiento.</v>
          </cell>
          <cell r="D68" t="str">
            <v>Un</v>
          </cell>
          <cell r="E68">
            <v>2</v>
          </cell>
          <cell r="F68">
            <v>285109</v>
          </cell>
          <cell r="G68">
            <v>570218</v>
          </cell>
          <cell r="H68">
            <v>31932208</v>
          </cell>
        </row>
        <row r="69">
          <cell r="B69" t="str">
            <v>10.2</v>
          </cell>
          <cell r="C69" t="str">
            <v>Suministro de puerta en madera tipo economica de 0.80x2.10 m, incluye marco, chapa economica, bisagras y demas elementos para su correcto funcionamiento.</v>
          </cell>
          <cell r="D69" t="str">
            <v>Un</v>
          </cell>
          <cell r="E69">
            <v>1</v>
          </cell>
          <cell r="F69">
            <v>274645</v>
          </cell>
          <cell r="G69">
            <v>274645</v>
          </cell>
          <cell r="H69">
            <v>15380120</v>
          </cell>
        </row>
        <row r="70">
          <cell r="B70" t="str">
            <v>10.3</v>
          </cell>
          <cell r="C70" t="str">
            <v>Suministro de ventana en madera tipo economica de 1.20x1.40 m, incluye marco, bisagras y demas elementos para su correcto funcionamiento.</v>
          </cell>
          <cell r="D70" t="str">
            <v>Un</v>
          </cell>
          <cell r="E70">
            <v>3</v>
          </cell>
          <cell r="F70">
            <v>220779</v>
          </cell>
          <cell r="G70">
            <v>662337</v>
          </cell>
          <cell r="H70">
            <v>37090872</v>
          </cell>
        </row>
        <row r="71">
          <cell r="B71" t="str">
            <v>10.4</v>
          </cell>
          <cell r="C71" t="str">
            <v>Suministro de ventana en madera tipo economica de 1.20x1.20 m, incluye marco, bisagras y demas elementos para su correcto funcionamiento.</v>
          </cell>
          <cell r="D71" t="str">
            <v>Un</v>
          </cell>
          <cell r="E71">
            <v>1</v>
          </cell>
          <cell r="F71">
            <v>188698</v>
          </cell>
          <cell r="G71">
            <v>188698</v>
          </cell>
          <cell r="H71">
            <v>10567088</v>
          </cell>
        </row>
        <row r="72">
          <cell r="B72" t="str">
            <v>11.</v>
          </cell>
          <cell r="C72" t="str">
            <v>SISTEMA SÉPTICO</v>
          </cell>
          <cell r="G72" t="str">
            <v/>
          </cell>
          <cell r="I72">
            <v>140221256</v>
          </cell>
        </row>
        <row r="73">
          <cell r="B73" t="str">
            <v>11.1</v>
          </cell>
          <cell r="C73" t="str">
            <v xml:space="preserve">Sistema séptico en polietileno, compuesto por: trampa de grasas 250l, tanque séptico de 1000l y tanque para filtro anaeróbico de flujo ascendente -fafa 1000l. incuye accesorios y todos los elementos necesarios para su correcta instalación. sistema diseñado conforme al ras – resolución 0330 de 2017 y prefabricado conforme a la ntc 4384. </v>
          </cell>
          <cell r="D73" t="str">
            <v>Un</v>
          </cell>
          <cell r="E73">
            <v>1</v>
          </cell>
          <cell r="F73">
            <v>1849864</v>
          </cell>
          <cell r="G73">
            <v>1849864</v>
          </cell>
          <cell r="H73">
            <v>103592384</v>
          </cell>
        </row>
        <row r="74">
          <cell r="B74" t="str">
            <v>11.2</v>
          </cell>
          <cell r="C74" t="str">
            <v>Construccion de pozo de absorcion de 1.50 m x 1.50 m (profundidad de referencia 2,0 m) en mamposteria construido en sitio, para manejo de clarificante y disposicion final; incluye excavacion, accesorios pvc, concreto, formaletas y tapa</v>
          </cell>
          <cell r="D74" t="str">
            <v>Un</v>
          </cell>
          <cell r="E74">
            <v>1</v>
          </cell>
          <cell r="F74">
            <v>654087</v>
          </cell>
          <cell r="G74">
            <v>654087</v>
          </cell>
          <cell r="H74">
            <v>36628872</v>
          </cell>
        </row>
        <row r="75">
          <cell r="C75" t="str">
            <v>TOTAL COSTO DIRECTO</v>
          </cell>
          <cell r="I75">
            <v>2039247056</v>
          </cell>
        </row>
      </sheetData>
      <sheetData sheetId="6"/>
      <sheetData sheetId="7">
        <row r="4">
          <cell r="B4" t="str">
            <v>ITEM</v>
          </cell>
          <cell r="C4" t="str">
            <v>DESCRIPCION</v>
          </cell>
          <cell r="D4" t="str">
            <v>UN</v>
          </cell>
          <cell r="E4" t="str">
            <v>CANTIDAD</v>
          </cell>
          <cell r="F4" t="str">
            <v>%</v>
          </cell>
          <cell r="G4" t="str">
            <v>VR. UNIT.</v>
          </cell>
          <cell r="H4" t="str">
            <v>VR. TOTAL</v>
          </cell>
        </row>
        <row r="5">
          <cell r="B5" t="str">
            <v>1.</v>
          </cell>
          <cell r="C5" t="str">
            <v>PRELIMINARES</v>
          </cell>
          <cell r="D5" t="str">
            <v/>
          </cell>
          <cell r="G5" t="str">
            <v/>
          </cell>
          <cell r="H5" t="str">
            <v/>
          </cell>
        </row>
        <row r="6">
          <cell r="B6" t="str">
            <v>1.1</v>
          </cell>
          <cell r="C6" t="str">
            <v>Localizacion y replanteo metodo manual. incluye largueros, nylon, transporte interno y todo lo necesario para su correcta ejecucion.</v>
          </cell>
          <cell r="D6" t="str">
            <v>m2</v>
          </cell>
          <cell r="E6">
            <v>50.12</v>
          </cell>
          <cell r="G6" t="str">
            <v/>
          </cell>
          <cell r="H6">
            <v>3127</v>
          </cell>
        </row>
        <row r="7">
          <cell r="B7" t="str">
            <v>I. EQUIPO Y HERRAMIENTA</v>
          </cell>
          <cell r="H7">
            <v>105.96250000000001</v>
          </cell>
        </row>
        <row r="8">
          <cell r="B8">
            <v>46111</v>
          </cell>
          <cell r="C8" t="str">
            <v>Herramienta Y Equipo Menor</v>
          </cell>
          <cell r="D8" t="str">
            <v>%</v>
          </cell>
          <cell r="F8">
            <v>0.05</v>
          </cell>
          <cell r="G8">
            <v>2119.25</v>
          </cell>
          <cell r="H8">
            <v>105.96250000000001</v>
          </cell>
        </row>
        <row r="9">
          <cell r="B9" t="str">
            <v>II. MATERIALES</v>
          </cell>
          <cell r="H9">
            <v>900</v>
          </cell>
        </row>
        <row r="10">
          <cell r="B10" t="str">
            <v>18Z17</v>
          </cell>
          <cell r="C10" t="str">
            <v>Liston 2" X 2" X 3 M</v>
          </cell>
          <cell r="D10" t="str">
            <v>un</v>
          </cell>
          <cell r="E10">
            <v>0.1</v>
          </cell>
          <cell r="G10">
            <v>7100</v>
          </cell>
          <cell r="H10">
            <v>710</v>
          </cell>
        </row>
        <row r="11">
          <cell r="B11">
            <v>15421</v>
          </cell>
          <cell r="C11" t="str">
            <v>Clavos</v>
          </cell>
          <cell r="D11" t="str">
            <v>lb</v>
          </cell>
          <cell r="E11">
            <v>0.05</v>
          </cell>
          <cell r="G11">
            <v>3800</v>
          </cell>
          <cell r="H11">
            <v>190</v>
          </cell>
        </row>
        <row r="12">
          <cell r="B12" t="str">
            <v>III. TRANSPORTES</v>
          </cell>
          <cell r="E12" t="str">
            <v>km</v>
          </cell>
          <cell r="F12" t="str">
            <v>Ton</v>
          </cell>
          <cell r="H12">
            <v>1.3837500000000003</v>
          </cell>
        </row>
        <row r="13">
          <cell r="B13" t="str">
            <v>6TB11</v>
          </cell>
          <cell r="C13" t="str">
            <v xml:space="preserve">Transporte de materiales varios </v>
          </cell>
          <cell r="D13" t="str">
            <v>T/km</v>
          </cell>
          <cell r="E13">
            <v>10</v>
          </cell>
          <cell r="F13">
            <v>2.0500000000000002E-4</v>
          </cell>
          <cell r="G13">
            <v>675</v>
          </cell>
          <cell r="H13">
            <v>1.3837500000000003</v>
          </cell>
        </row>
        <row r="14">
          <cell r="B14" t="str">
            <v>IV. MANO DE OBRA</v>
          </cell>
          <cell r="H14">
            <v>2119.25</v>
          </cell>
        </row>
        <row r="15">
          <cell r="B15">
            <v>21151</v>
          </cell>
          <cell r="C15" t="str">
            <v>Mo Cadenero 1</v>
          </cell>
          <cell r="D15" t="str">
            <v>jor</v>
          </cell>
          <cell r="E15">
            <v>2.5000000000000001E-2</v>
          </cell>
          <cell r="G15">
            <v>84770</v>
          </cell>
          <cell r="H15">
            <v>2119.25</v>
          </cell>
        </row>
        <row r="16">
          <cell r="B16" t="str">
            <v>1.2</v>
          </cell>
          <cell r="C16" t="str">
            <v>Nivelacion del terreno metodo manual. incluye herramienta para apisonado.</v>
          </cell>
          <cell r="D16" t="str">
            <v>m2</v>
          </cell>
          <cell r="E16">
            <v>50.12</v>
          </cell>
          <cell r="G16" t="str">
            <v/>
          </cell>
          <cell r="H16">
            <v>1780</v>
          </cell>
        </row>
        <row r="17">
          <cell r="B17" t="str">
            <v>I. EQUIPO Y HERRAMIENTA</v>
          </cell>
          <cell r="H17">
            <v>149.50875000000002</v>
          </cell>
        </row>
        <row r="18">
          <cell r="B18">
            <v>46111</v>
          </cell>
          <cell r="C18" t="str">
            <v>Herramienta Y Equipo Menor</v>
          </cell>
          <cell r="D18" t="str">
            <v>%</v>
          </cell>
          <cell r="F18">
            <v>0.05</v>
          </cell>
          <cell r="G18">
            <v>1630.1750000000002</v>
          </cell>
          <cell r="H18">
            <v>81.50875000000002</v>
          </cell>
        </row>
        <row r="19">
          <cell r="B19" t="str">
            <v>43M16</v>
          </cell>
          <cell r="C19" t="str">
            <v>Apisonador manual</v>
          </cell>
          <cell r="D19" t="str">
            <v>día</v>
          </cell>
          <cell r="E19">
            <v>0.04</v>
          </cell>
          <cell r="G19">
            <v>1700</v>
          </cell>
          <cell r="H19">
            <v>68</v>
          </cell>
        </row>
        <row r="20">
          <cell r="B20" t="str">
            <v>II. MATERIALES</v>
          </cell>
          <cell r="H20">
            <v>0</v>
          </cell>
        </row>
        <row r="21">
          <cell r="B21" t="str">
            <v>NA</v>
          </cell>
        </row>
        <row r="22">
          <cell r="B22" t="str">
            <v>III. TRANSPORTES</v>
          </cell>
          <cell r="H22">
            <v>0</v>
          </cell>
        </row>
        <row r="23">
          <cell r="B23" t="str">
            <v>NA</v>
          </cell>
          <cell r="H23">
            <v>0</v>
          </cell>
        </row>
        <row r="24">
          <cell r="B24" t="str">
            <v>IV. MANO DE OBRA</v>
          </cell>
          <cell r="H24">
            <v>1630.1750000000002</v>
          </cell>
        </row>
        <row r="25">
          <cell r="B25">
            <v>21131</v>
          </cell>
          <cell r="C25" t="str">
            <v>Mo Ayudante Raso</v>
          </cell>
          <cell r="D25" t="str">
            <v>jor</v>
          </cell>
          <cell r="E25">
            <v>2.5000000000000001E-2</v>
          </cell>
          <cell r="G25">
            <v>65207</v>
          </cell>
          <cell r="H25">
            <v>1630.1750000000002</v>
          </cell>
        </row>
        <row r="26">
          <cell r="B26" t="str">
            <v>2.</v>
          </cell>
          <cell r="C26" t="str">
            <v>EXCAVACIONES Y CIMENTACIONES</v>
          </cell>
          <cell r="D26" t="str">
            <v/>
          </cell>
          <cell r="G26" t="str">
            <v/>
          </cell>
          <cell r="H26" t="str">
            <v/>
          </cell>
        </row>
        <row r="27">
          <cell r="B27" t="str">
            <v>2.1</v>
          </cell>
          <cell r="C27" t="str">
            <v>Excavacion manual de material heterogeneo de 0-2 m, bajo cualquier grado de humedad. incluye descapote, material comun, roca descompuesta, bolas de roca de volumen inferior a 0.35 m3; incluye cargue y transporte interno y su medida sera en el sitio; no incluye botadero; no incluye entibado.</v>
          </cell>
          <cell r="D27" t="str">
            <v>m3</v>
          </cell>
          <cell r="E27">
            <v>14.16</v>
          </cell>
          <cell r="G27" t="str">
            <v/>
          </cell>
          <cell r="H27">
            <v>25040</v>
          </cell>
        </row>
        <row r="28">
          <cell r="B28" t="str">
            <v>I. EQUIPO Y HERRAMIENTA</v>
          </cell>
          <cell r="H28">
            <v>978.10500000000002</v>
          </cell>
        </row>
        <row r="29">
          <cell r="B29">
            <v>46111</v>
          </cell>
          <cell r="C29" t="str">
            <v>Herramienta Y Equipo Menor</v>
          </cell>
          <cell r="D29" t="str">
            <v>%</v>
          </cell>
          <cell r="F29">
            <v>0.05</v>
          </cell>
          <cell r="G29">
            <v>19562.099999999999</v>
          </cell>
          <cell r="H29">
            <v>978.10500000000002</v>
          </cell>
        </row>
        <row r="30">
          <cell r="B30" t="str">
            <v>II. MATERIALES</v>
          </cell>
          <cell r="H30">
            <v>0</v>
          </cell>
        </row>
        <row r="31">
          <cell r="B31" t="str">
            <v>NA</v>
          </cell>
          <cell r="H31">
            <v>0</v>
          </cell>
        </row>
        <row r="32">
          <cell r="B32" t="str">
            <v>III. TRANSPORTES</v>
          </cell>
          <cell r="H32">
            <v>4500</v>
          </cell>
        </row>
        <row r="33">
          <cell r="B33" t="str">
            <v>TR1080</v>
          </cell>
          <cell r="C33" t="str">
            <v>Transporte interno materiales</v>
          </cell>
          <cell r="D33" t="str">
            <v>viaje</v>
          </cell>
          <cell r="E33">
            <v>1</v>
          </cell>
          <cell r="G33">
            <v>4500</v>
          </cell>
          <cell r="H33">
            <v>4500</v>
          </cell>
        </row>
        <row r="34">
          <cell r="B34" t="str">
            <v>IV. MANO DE OBRA</v>
          </cell>
          <cell r="H34">
            <v>19562.099999999999</v>
          </cell>
        </row>
        <row r="35">
          <cell r="B35">
            <v>21131</v>
          </cell>
          <cell r="C35" t="str">
            <v>Mo Ayudante Raso</v>
          </cell>
          <cell r="D35" t="str">
            <v>jor</v>
          </cell>
          <cell r="E35">
            <v>0.15</v>
          </cell>
          <cell r="G35">
            <v>65207</v>
          </cell>
          <cell r="H35">
            <v>9781.0499999999993</v>
          </cell>
        </row>
        <row r="36">
          <cell r="B36">
            <v>21131</v>
          </cell>
          <cell r="C36" t="str">
            <v>Mo Ayudante Raso</v>
          </cell>
          <cell r="D36" t="str">
            <v>jor</v>
          </cell>
          <cell r="E36">
            <v>0.15</v>
          </cell>
          <cell r="G36">
            <v>65207</v>
          </cell>
          <cell r="H36">
            <v>9781.0499999999993</v>
          </cell>
        </row>
        <row r="37">
          <cell r="B37" t="str">
            <v>2.2</v>
          </cell>
          <cell r="C37" t="str">
            <v>Viga de fundación en concreto de 21 mpa a nivel de cimentacion, de seccion 30 x 30 cms. incluye formaleta, equipo y todo lo necesario para su correcta colocacion y funcionamiento.</v>
          </cell>
          <cell r="D37" t="str">
            <v>m</v>
          </cell>
          <cell r="E37">
            <v>35.799999999999997</v>
          </cell>
          <cell r="G37" t="str">
            <v/>
          </cell>
          <cell r="H37">
            <v>95655</v>
          </cell>
        </row>
        <row r="38">
          <cell r="B38" t="str">
            <v>I. EQUIPO Y HERRAMIENTA</v>
          </cell>
          <cell r="H38">
            <v>834.98100000000011</v>
          </cell>
        </row>
        <row r="39">
          <cell r="B39">
            <v>46111</v>
          </cell>
          <cell r="C39" t="str">
            <v>Herramienta Y Equipo Menor</v>
          </cell>
          <cell r="D39" t="str">
            <v>%</v>
          </cell>
          <cell r="F39">
            <v>0.05</v>
          </cell>
          <cell r="G39">
            <v>12099.62</v>
          </cell>
          <cell r="H39">
            <v>604.98100000000011</v>
          </cell>
        </row>
        <row r="40">
          <cell r="B40" t="str">
            <v>EQ1220</v>
          </cell>
          <cell r="C40" t="str">
            <v>Vibrador a gasolina</v>
          </cell>
          <cell r="D40" t="str">
            <v>día</v>
          </cell>
          <cell r="E40">
            <v>0.01</v>
          </cell>
          <cell r="G40">
            <v>23000</v>
          </cell>
          <cell r="H40">
            <v>230</v>
          </cell>
        </row>
        <row r="41">
          <cell r="B41" t="str">
            <v>II. MATERIALES</v>
          </cell>
          <cell r="H41">
            <v>78219.820000000007</v>
          </cell>
        </row>
        <row r="42">
          <cell r="B42">
            <v>72132</v>
          </cell>
          <cell r="C42" t="str">
            <v>Aux Concreto 3000 Psi (21.1 Mpa) -Obra- 3/4"</v>
          </cell>
          <cell r="D42" t="str">
            <v>m3</v>
          </cell>
          <cell r="E42">
            <v>0.09</v>
          </cell>
          <cell r="G42">
            <v>487024</v>
          </cell>
          <cell r="H42">
            <v>43832.159999999996</v>
          </cell>
        </row>
        <row r="43">
          <cell r="B43">
            <v>15120</v>
          </cell>
          <cell r="C43" t="str">
            <v>Acero de Refuerzo</v>
          </cell>
          <cell r="D43" t="str">
            <v>kg</v>
          </cell>
          <cell r="E43">
            <v>6.24</v>
          </cell>
          <cell r="G43">
            <v>5484</v>
          </cell>
          <cell r="H43">
            <v>34220.160000000003</v>
          </cell>
        </row>
        <row r="44">
          <cell r="B44">
            <v>15231</v>
          </cell>
          <cell r="C44" t="str">
            <v>Alambre negro recocido</v>
          </cell>
          <cell r="D44" t="str">
            <v>kg</v>
          </cell>
          <cell r="E44">
            <v>2.5000000000000001E-2</v>
          </cell>
          <cell r="G44">
            <v>6700</v>
          </cell>
          <cell r="H44">
            <v>167.5</v>
          </cell>
        </row>
        <row r="45">
          <cell r="B45" t="str">
            <v>III. TRANSPORTES</v>
          </cell>
          <cell r="H45">
            <v>4500.86625</v>
          </cell>
        </row>
        <row r="46">
          <cell r="B46" t="str">
            <v>6TB11</v>
          </cell>
          <cell r="C46" t="str">
            <v xml:space="preserve">Transporte de materiales varios </v>
          </cell>
          <cell r="D46" t="str">
            <v>T/km</v>
          </cell>
          <cell r="E46">
            <v>30</v>
          </cell>
          <cell r="F46">
            <v>0.22226500000000002</v>
          </cell>
          <cell r="G46">
            <v>675</v>
          </cell>
          <cell r="H46">
            <v>4500.86625</v>
          </cell>
        </row>
        <row r="47">
          <cell r="B47" t="str">
            <v>IV. MANO DE OBRA</v>
          </cell>
          <cell r="H47">
            <v>12099.62</v>
          </cell>
        </row>
        <row r="48">
          <cell r="B48">
            <v>21111</v>
          </cell>
          <cell r="C48" t="str">
            <v>Mo Oficial</v>
          </cell>
          <cell r="D48" t="str">
            <v>jor</v>
          </cell>
          <cell r="E48">
            <v>7.0000000000000007E-2</v>
          </cell>
          <cell r="G48">
            <v>116960</v>
          </cell>
          <cell r="H48">
            <v>8187.2000000000007</v>
          </cell>
        </row>
        <row r="49">
          <cell r="B49">
            <v>21131</v>
          </cell>
          <cell r="C49" t="str">
            <v>Mo Ayudante Raso</v>
          </cell>
          <cell r="D49" t="str">
            <v>jor</v>
          </cell>
          <cell r="E49">
            <v>0.06</v>
          </cell>
          <cell r="G49">
            <v>65207</v>
          </cell>
          <cell r="H49">
            <v>3912.42</v>
          </cell>
        </row>
        <row r="50">
          <cell r="B50" t="str">
            <v>2.3</v>
          </cell>
          <cell r="C50" t="str">
            <v xml:space="preserve">Sobrecimiento dos hiladas en bloque de 10 cm normalizado. incluye impermeabilización a 3 caras. </v>
          </cell>
          <cell r="D50" t="str">
            <v>m</v>
          </cell>
          <cell r="E50">
            <v>33.450000000000003</v>
          </cell>
          <cell r="G50" t="str">
            <v/>
          </cell>
          <cell r="H50">
            <v>26800</v>
          </cell>
        </row>
        <row r="51">
          <cell r="B51" t="str">
            <v>I. EQUIPO Y HERRAMIENTA</v>
          </cell>
          <cell r="H51">
            <v>604.98100000000011</v>
          </cell>
        </row>
        <row r="52">
          <cell r="B52">
            <v>46111</v>
          </cell>
          <cell r="C52" t="str">
            <v>Herramienta Y Equipo Menor</v>
          </cell>
          <cell r="D52" t="str">
            <v>%</v>
          </cell>
          <cell r="F52">
            <v>0.05</v>
          </cell>
          <cell r="G52">
            <v>12099.62</v>
          </cell>
          <cell r="H52">
            <v>604.98100000000011</v>
          </cell>
        </row>
        <row r="53">
          <cell r="B53" t="str">
            <v>II. MATERIALES</v>
          </cell>
          <cell r="H53">
            <v>12971.445</v>
          </cell>
        </row>
        <row r="54">
          <cell r="B54" t="str">
            <v>71A54</v>
          </cell>
          <cell r="C54" t="str">
            <v>Aux Mortero De Revoque 1:4</v>
          </cell>
          <cell r="D54" t="str">
            <v>m3</v>
          </cell>
          <cell r="E54">
            <v>7.0000000000000001E-3</v>
          </cell>
          <cell r="G54">
            <v>406515</v>
          </cell>
          <cell r="H54">
            <v>2845.605</v>
          </cell>
        </row>
        <row r="55">
          <cell r="B55">
            <v>18316</v>
          </cell>
          <cell r="C55" t="str">
            <v>Bloque de Concreto 10X20X40</v>
          </cell>
          <cell r="D55" t="str">
            <v>un</v>
          </cell>
          <cell r="E55">
            <v>5</v>
          </cell>
          <cell r="G55">
            <v>1850</v>
          </cell>
          <cell r="H55">
            <v>9250</v>
          </cell>
        </row>
        <row r="56">
          <cell r="B56">
            <v>12551</v>
          </cell>
          <cell r="C56" t="str">
            <v>Impermeabilizante con base en cemento tipo Broncosil o similar</v>
          </cell>
          <cell r="D56" t="str">
            <v>kg</v>
          </cell>
          <cell r="E56">
            <v>0.34</v>
          </cell>
          <cell r="G56">
            <v>2576</v>
          </cell>
          <cell r="H56">
            <v>875.84</v>
          </cell>
        </row>
        <row r="57">
          <cell r="B57" t="str">
            <v>III. TRANSPORTES</v>
          </cell>
          <cell r="H57">
            <v>1124.13825</v>
          </cell>
        </row>
        <row r="58">
          <cell r="B58" t="str">
            <v>6TB11</v>
          </cell>
          <cell r="C58" t="str">
            <v xml:space="preserve">Transporte de materiales varios </v>
          </cell>
          <cell r="D58" t="str">
            <v>T/km</v>
          </cell>
          <cell r="E58">
            <v>30</v>
          </cell>
          <cell r="F58">
            <v>5.5513E-2</v>
          </cell>
          <cell r="G58">
            <v>675</v>
          </cell>
          <cell r="H58">
            <v>1124.13825</v>
          </cell>
        </row>
        <row r="59">
          <cell r="B59" t="str">
            <v>IV. MANO DE OBRA</v>
          </cell>
          <cell r="H59">
            <v>12099.62</v>
          </cell>
        </row>
        <row r="60">
          <cell r="B60">
            <v>21111</v>
          </cell>
          <cell r="C60" t="str">
            <v>Mo Oficial</v>
          </cell>
          <cell r="D60" t="str">
            <v>jor</v>
          </cell>
          <cell r="E60">
            <v>7.0000000000000007E-2</v>
          </cell>
          <cell r="G60">
            <v>116960</v>
          </cell>
          <cell r="H60">
            <v>8187.2000000000007</v>
          </cell>
        </row>
        <row r="61">
          <cell r="B61">
            <v>21131</v>
          </cell>
          <cell r="C61" t="str">
            <v>Mo Ayudante Raso</v>
          </cell>
          <cell r="D61" t="str">
            <v>jor</v>
          </cell>
          <cell r="E61">
            <v>0.06</v>
          </cell>
          <cell r="G61">
            <v>65207</v>
          </cell>
          <cell r="H61">
            <v>3912.42</v>
          </cell>
        </row>
        <row r="62">
          <cell r="B62" t="str">
            <v>2.4</v>
          </cell>
          <cell r="C62" t="str">
            <v>Zapata de cimentación para columna metálica en concreto de 21mpa, de sección 80x80 cms.  incluye todo lo necesario para su correcta colocación y funcionamiento</v>
          </cell>
          <cell r="D62" t="str">
            <v>Un</v>
          </cell>
          <cell r="E62">
            <v>1</v>
          </cell>
          <cell r="G62" t="str">
            <v/>
          </cell>
          <cell r="H62">
            <v>157229</v>
          </cell>
        </row>
        <row r="63">
          <cell r="B63" t="str">
            <v>I. EQUIPO Y HERRAMIENTA</v>
          </cell>
          <cell r="H63">
            <v>422.81400000000008</v>
          </cell>
        </row>
        <row r="64">
          <cell r="B64">
            <v>46111</v>
          </cell>
          <cell r="C64" t="str">
            <v>Herramienta Y Equipo Menor</v>
          </cell>
          <cell r="D64" t="str">
            <v>%</v>
          </cell>
          <cell r="F64">
            <v>0.05</v>
          </cell>
          <cell r="G64">
            <v>8456.2800000000007</v>
          </cell>
          <cell r="H64">
            <v>422.81400000000008</v>
          </cell>
        </row>
        <row r="65">
          <cell r="B65" t="str">
            <v>II. MATERIALES</v>
          </cell>
          <cell r="H65">
            <v>140343.92000000001</v>
          </cell>
        </row>
        <row r="66">
          <cell r="B66">
            <v>72132</v>
          </cell>
          <cell r="C66" t="str">
            <v>Aux Concreto 3000 Psi (21.1 Mpa) -Obra- 3/4"</v>
          </cell>
          <cell r="D66" t="str">
            <v>m3</v>
          </cell>
          <cell r="E66">
            <v>0.16000000000000003</v>
          </cell>
          <cell r="G66">
            <v>487024</v>
          </cell>
          <cell r="H66">
            <v>77923.840000000011</v>
          </cell>
        </row>
        <row r="67">
          <cell r="B67">
            <v>15120</v>
          </cell>
          <cell r="C67" t="str">
            <v>Acero de Refuerzo</v>
          </cell>
          <cell r="D67" t="str">
            <v>kg</v>
          </cell>
          <cell r="E67">
            <v>11.37</v>
          </cell>
          <cell r="G67">
            <v>5484</v>
          </cell>
          <cell r="H67">
            <v>62353.079999999994</v>
          </cell>
        </row>
        <row r="68">
          <cell r="B68">
            <v>15231</v>
          </cell>
          <cell r="C68" t="str">
            <v>Alambre negro recocido</v>
          </cell>
          <cell r="D68" t="str">
            <v>kg</v>
          </cell>
          <cell r="E68">
            <v>0.01</v>
          </cell>
          <cell r="G68">
            <v>6700</v>
          </cell>
          <cell r="H68">
            <v>67</v>
          </cell>
        </row>
        <row r="69">
          <cell r="B69" t="str">
            <v>III. TRANSPORTES</v>
          </cell>
          <cell r="H69">
            <v>8006.4450000000006</v>
          </cell>
        </row>
        <row r="70">
          <cell r="B70" t="str">
            <v>6TB11</v>
          </cell>
          <cell r="C70" t="str">
            <v xml:space="preserve">Transporte de materiales varios </v>
          </cell>
          <cell r="D70" t="str">
            <v>T/km</v>
          </cell>
          <cell r="E70">
            <v>30</v>
          </cell>
          <cell r="F70">
            <v>0.39538000000000006</v>
          </cell>
          <cell r="G70">
            <v>675</v>
          </cell>
          <cell r="H70">
            <v>8006.4450000000006</v>
          </cell>
        </row>
        <row r="71">
          <cell r="B71" t="str">
            <v>IV. MANO DE OBRA</v>
          </cell>
          <cell r="H71">
            <v>8456.2800000000007</v>
          </cell>
        </row>
        <row r="72">
          <cell r="B72">
            <v>21111</v>
          </cell>
          <cell r="C72" t="str">
            <v>Mo Oficial</v>
          </cell>
          <cell r="D72" t="str">
            <v>jor</v>
          </cell>
          <cell r="E72">
            <v>0.05</v>
          </cell>
          <cell r="G72">
            <v>116960</v>
          </cell>
          <cell r="H72">
            <v>5848</v>
          </cell>
        </row>
        <row r="73">
          <cell r="B73">
            <v>21131</v>
          </cell>
          <cell r="C73" t="str">
            <v>Mo Ayudante Raso</v>
          </cell>
          <cell r="D73" t="str">
            <v>jor</v>
          </cell>
          <cell r="E73">
            <v>0.04</v>
          </cell>
          <cell r="G73">
            <v>65207</v>
          </cell>
          <cell r="H73">
            <v>2608.2800000000002</v>
          </cell>
        </row>
        <row r="74">
          <cell r="B74" t="str">
            <v>2.5</v>
          </cell>
          <cell r="C74" t="str">
            <v>Botada de escombros provenientes de construcción y material sobrante de la excavación. no se permite disposición en el lote</v>
          </cell>
          <cell r="D74" t="str">
            <v>m3</v>
          </cell>
          <cell r="E74">
            <v>18.41</v>
          </cell>
          <cell r="G74" t="str">
            <v/>
          </cell>
          <cell r="H74">
            <v>32908</v>
          </cell>
        </row>
        <row r="75">
          <cell r="B75" t="str">
            <v>I. EQUIPO Y HERRAMIENTA</v>
          </cell>
          <cell r="H75">
            <v>195.62100000000001</v>
          </cell>
        </row>
        <row r="76">
          <cell r="B76">
            <v>46111</v>
          </cell>
          <cell r="C76" t="str">
            <v>Herramienta Y Equipo Menor</v>
          </cell>
          <cell r="D76" t="str">
            <v>%</v>
          </cell>
          <cell r="F76">
            <v>0.05</v>
          </cell>
          <cell r="G76">
            <v>3912.42</v>
          </cell>
          <cell r="H76">
            <v>195.62100000000001</v>
          </cell>
        </row>
        <row r="77">
          <cell r="B77" t="str">
            <v>II. MATERIALES</v>
          </cell>
          <cell r="H77">
            <v>0</v>
          </cell>
        </row>
        <row r="78">
          <cell r="B78" t="str">
            <v>NA</v>
          </cell>
        </row>
        <row r="79">
          <cell r="B79" t="str">
            <v>III. TRANSPORTES</v>
          </cell>
          <cell r="H79">
            <v>28800</v>
          </cell>
        </row>
        <row r="80">
          <cell r="B80" t="str">
            <v>TR1060</v>
          </cell>
          <cell r="C80" t="str">
            <v xml:space="preserve">Transporte de materiales en volqueta </v>
          </cell>
          <cell r="D80" t="str">
            <v>viaje</v>
          </cell>
          <cell r="F80">
            <v>0.06</v>
          </cell>
          <cell r="G80">
            <v>480000</v>
          </cell>
          <cell r="H80">
            <v>28800</v>
          </cell>
        </row>
        <row r="81">
          <cell r="B81" t="str">
            <v>IV. MANO DE OBRA</v>
          </cell>
          <cell r="H81">
            <v>3912.42</v>
          </cell>
        </row>
        <row r="82">
          <cell r="B82">
            <v>21131</v>
          </cell>
          <cell r="C82" t="str">
            <v>Mo Ayudante Raso</v>
          </cell>
          <cell r="D82" t="str">
            <v>jor</v>
          </cell>
          <cell r="E82">
            <v>0.06</v>
          </cell>
          <cell r="G82">
            <v>65207</v>
          </cell>
          <cell r="H82">
            <v>3912.42</v>
          </cell>
        </row>
        <row r="83">
          <cell r="B83" t="str">
            <v>3.</v>
          </cell>
          <cell r="C83" t="str">
            <v>ELEMENTOS ESTRUCTURALES</v>
          </cell>
          <cell r="D83" t="str">
            <v/>
          </cell>
          <cell r="G83" t="str">
            <v/>
          </cell>
          <cell r="H83" t="str">
            <v/>
          </cell>
        </row>
        <row r="84">
          <cell r="B84" t="str">
            <v>3.1</v>
          </cell>
          <cell r="C84" t="str">
            <v>Viga de amarre superior en concreto a la vista de 21 mpa sobre mamposteria, de seccion 10 x 20 cms. incluye formaleta, equipo y todo lo necesario para su correcta colocacion y funcionamiento.</v>
          </cell>
          <cell r="D84" t="str">
            <v>m</v>
          </cell>
          <cell r="E84">
            <v>36.25</v>
          </cell>
          <cell r="G84" t="str">
            <v/>
          </cell>
          <cell r="H84">
            <v>44999</v>
          </cell>
        </row>
        <row r="85">
          <cell r="B85" t="str">
            <v>I. EQUIPO Y HERRAMIENTA</v>
          </cell>
          <cell r="H85">
            <v>1514.0645</v>
          </cell>
        </row>
        <row r="86">
          <cell r="B86">
            <v>46111</v>
          </cell>
          <cell r="C86" t="str">
            <v>Herramienta Y Equipo Menor</v>
          </cell>
          <cell r="D86" t="str">
            <v>%</v>
          </cell>
          <cell r="F86">
            <v>0.05</v>
          </cell>
          <cell r="G86">
            <v>13921.29</v>
          </cell>
          <cell r="H86">
            <v>696.06450000000007</v>
          </cell>
        </row>
        <row r="87">
          <cell r="B87" t="str">
            <v>43M11</v>
          </cell>
          <cell r="C87" t="str">
            <v>Seccion Completa Andamio 1.20X1.50M</v>
          </cell>
          <cell r="D87" t="str">
            <v>día</v>
          </cell>
          <cell r="E87">
            <v>0.8</v>
          </cell>
          <cell r="F87">
            <v>0.05</v>
          </cell>
          <cell r="G87">
            <v>700</v>
          </cell>
          <cell r="H87">
            <v>588</v>
          </cell>
        </row>
        <row r="88">
          <cell r="B88" t="str">
            <v>EQ1220</v>
          </cell>
          <cell r="C88" t="str">
            <v>Vibrador a gasolina</v>
          </cell>
          <cell r="D88" t="str">
            <v>día</v>
          </cell>
          <cell r="E88">
            <v>0.01</v>
          </cell>
          <cell r="G88">
            <v>23000</v>
          </cell>
          <cell r="H88">
            <v>230</v>
          </cell>
        </row>
        <row r="89">
          <cell r="B89" t="str">
            <v>II. MATERIALES</v>
          </cell>
          <cell r="H89">
            <v>28502</v>
          </cell>
        </row>
        <row r="90">
          <cell r="B90">
            <v>72132</v>
          </cell>
          <cell r="C90" t="str">
            <v>Aux Concreto 3000 Psi (21.1 Mpa) -Obra- 3/4"</v>
          </cell>
          <cell r="D90" t="str">
            <v>m3</v>
          </cell>
          <cell r="E90">
            <v>2.0000000000000004E-2</v>
          </cell>
          <cell r="G90">
            <v>487024</v>
          </cell>
          <cell r="H90">
            <v>9740.4800000000014</v>
          </cell>
        </row>
        <row r="91">
          <cell r="B91">
            <v>15421</v>
          </cell>
          <cell r="C91" t="str">
            <v>Clavos</v>
          </cell>
          <cell r="D91" t="str">
            <v>lb</v>
          </cell>
          <cell r="E91">
            <v>0.05</v>
          </cell>
          <cell r="G91">
            <v>3800</v>
          </cell>
          <cell r="H91">
            <v>190</v>
          </cell>
        </row>
        <row r="92">
          <cell r="B92">
            <v>18010</v>
          </cell>
          <cell r="C92" t="str">
            <v>Formaleta Supert  15mm 183X244.</v>
          </cell>
          <cell r="D92" t="str">
            <v>m2</v>
          </cell>
          <cell r="E92">
            <v>0.02</v>
          </cell>
          <cell r="G92">
            <v>45720</v>
          </cell>
          <cell r="H92">
            <v>914.4</v>
          </cell>
        </row>
        <row r="93">
          <cell r="B93" t="str">
            <v>18Z17</v>
          </cell>
          <cell r="C93" t="str">
            <v>Liston 2" X 2" X 3 M</v>
          </cell>
          <cell r="D93" t="str">
            <v>un</v>
          </cell>
          <cell r="E93">
            <v>0.1</v>
          </cell>
          <cell r="G93">
            <v>7100</v>
          </cell>
          <cell r="H93">
            <v>710</v>
          </cell>
        </row>
        <row r="94">
          <cell r="B94">
            <v>15120</v>
          </cell>
          <cell r="C94" t="str">
            <v>Acero de Refuerzo</v>
          </cell>
          <cell r="D94" t="str">
            <v>kg</v>
          </cell>
          <cell r="E94">
            <v>3.0300000000000002</v>
          </cell>
          <cell r="G94">
            <v>5484</v>
          </cell>
          <cell r="H94">
            <v>16616.52</v>
          </cell>
        </row>
        <row r="95">
          <cell r="B95">
            <v>15231</v>
          </cell>
          <cell r="C95" t="str">
            <v>Alambre negro recocido</v>
          </cell>
          <cell r="D95" t="str">
            <v>kg</v>
          </cell>
          <cell r="E95">
            <v>1.7999999999999999E-2</v>
          </cell>
          <cell r="G95">
            <v>6700</v>
          </cell>
          <cell r="H95">
            <v>120.6</v>
          </cell>
        </row>
        <row r="96">
          <cell r="B96" t="str">
            <v>1SK56</v>
          </cell>
          <cell r="C96" t="str">
            <v>Separol - N (20K) o similar</v>
          </cell>
          <cell r="D96" t="str">
            <v>kg</v>
          </cell>
          <cell r="E96">
            <v>1.2E-2</v>
          </cell>
          <cell r="G96">
            <v>17500</v>
          </cell>
          <cell r="H96">
            <v>210</v>
          </cell>
        </row>
        <row r="97">
          <cell r="B97" t="str">
            <v>III. TRANSPORTES</v>
          </cell>
          <cell r="H97">
            <v>1061.3632499999999</v>
          </cell>
        </row>
        <row r="98">
          <cell r="B98" t="str">
            <v>6TB11</v>
          </cell>
          <cell r="C98" t="str">
            <v xml:space="preserve">Transporte de materiales varios </v>
          </cell>
          <cell r="D98" t="str">
            <v>T/km</v>
          </cell>
          <cell r="E98">
            <v>30</v>
          </cell>
          <cell r="F98">
            <v>5.2413000000000001E-2</v>
          </cell>
          <cell r="G98">
            <v>675</v>
          </cell>
          <cell r="H98">
            <v>1061.3632499999999</v>
          </cell>
        </row>
        <row r="99">
          <cell r="B99" t="str">
            <v>IV. MANO DE OBRA</v>
          </cell>
          <cell r="H99">
            <v>13921.29</v>
          </cell>
        </row>
        <row r="100">
          <cell r="B100">
            <v>21111</v>
          </cell>
          <cell r="C100" t="str">
            <v>Mo Oficial</v>
          </cell>
          <cell r="D100" t="str">
            <v>jor</v>
          </cell>
          <cell r="E100">
            <v>0.08</v>
          </cell>
          <cell r="G100">
            <v>116960</v>
          </cell>
          <cell r="H100">
            <v>9356.8000000000011</v>
          </cell>
        </row>
        <row r="101">
          <cell r="B101">
            <v>21131</v>
          </cell>
          <cell r="C101" t="str">
            <v>Mo Ayudante Raso</v>
          </cell>
          <cell r="D101" t="str">
            <v>jor</v>
          </cell>
          <cell r="E101">
            <v>7.0000000000000007E-2</v>
          </cell>
          <cell r="G101">
            <v>65207</v>
          </cell>
          <cell r="H101">
            <v>4564.4900000000007</v>
          </cell>
        </row>
        <row r="102">
          <cell r="B102" t="str">
            <v>3.2</v>
          </cell>
          <cell r="C102" t="str">
            <v>Viga cinta en concreto a la vista de 21 mpa sobre mamposteria, de seccion 10 x 10 cms. incluye formaleta, equipo y todo lo necesario para su correcta colocacion y funcionamiento.</v>
          </cell>
          <cell r="D102" t="str">
            <v>m</v>
          </cell>
          <cell r="E102">
            <v>24.65</v>
          </cell>
          <cell r="G102" t="str">
            <v/>
          </cell>
          <cell r="H102">
            <v>31475</v>
          </cell>
        </row>
        <row r="103">
          <cell r="B103" t="str">
            <v>I. EQUIPO Y HERRAMIENTA</v>
          </cell>
          <cell r="H103">
            <v>1661.0645</v>
          </cell>
        </row>
        <row r="104">
          <cell r="B104">
            <v>46111</v>
          </cell>
          <cell r="C104" t="str">
            <v>Herramienta Y Equipo Menor</v>
          </cell>
          <cell r="D104" t="str">
            <v>%</v>
          </cell>
          <cell r="F104">
            <v>0.05</v>
          </cell>
          <cell r="G104">
            <v>13921.29</v>
          </cell>
          <cell r="H104">
            <v>696.06450000000007</v>
          </cell>
        </row>
        <row r="105">
          <cell r="B105" t="str">
            <v>43M11</v>
          </cell>
          <cell r="C105" t="str">
            <v>Seccion Completa Andamio 1.20X1.50M</v>
          </cell>
          <cell r="D105" t="str">
            <v>día</v>
          </cell>
          <cell r="E105">
            <v>1</v>
          </cell>
          <cell r="F105">
            <v>0.05</v>
          </cell>
          <cell r="G105">
            <v>700</v>
          </cell>
          <cell r="H105">
            <v>735</v>
          </cell>
        </row>
        <row r="106">
          <cell r="B106" t="str">
            <v>EQ1220</v>
          </cell>
          <cell r="C106" t="str">
            <v>Vibrador a gasolina</v>
          </cell>
          <cell r="D106" t="str">
            <v>día</v>
          </cell>
          <cell r="E106">
            <v>0.01</v>
          </cell>
          <cell r="G106">
            <v>23000</v>
          </cell>
          <cell r="H106">
            <v>230</v>
          </cell>
        </row>
        <row r="107">
          <cell r="B107" t="str">
            <v>II. MATERIALES</v>
          </cell>
          <cell r="H107">
            <v>15354.98</v>
          </cell>
        </row>
        <row r="108">
          <cell r="B108">
            <v>72132</v>
          </cell>
          <cell r="C108" t="str">
            <v>Aux Concreto 3000 Psi (21.1 Mpa) -Obra- 3/4"</v>
          </cell>
          <cell r="D108" t="str">
            <v>m3</v>
          </cell>
          <cell r="E108">
            <v>1.0000000000000002E-2</v>
          </cell>
          <cell r="G108">
            <v>487024</v>
          </cell>
          <cell r="H108">
            <v>4870.2400000000007</v>
          </cell>
        </row>
        <row r="109">
          <cell r="B109">
            <v>15421</v>
          </cell>
          <cell r="C109" t="str">
            <v>Clavos</v>
          </cell>
          <cell r="D109" t="str">
            <v>lb</v>
          </cell>
          <cell r="E109">
            <v>0.05</v>
          </cell>
          <cell r="G109">
            <v>3800</v>
          </cell>
          <cell r="H109">
            <v>190</v>
          </cell>
        </row>
        <row r="110">
          <cell r="B110">
            <v>18010</v>
          </cell>
          <cell r="C110" t="str">
            <v>Formaleta Supert  15mm 183X244.</v>
          </cell>
          <cell r="D110" t="str">
            <v>m2</v>
          </cell>
          <cell r="E110">
            <v>0.01</v>
          </cell>
          <cell r="G110">
            <v>45720</v>
          </cell>
          <cell r="H110">
            <v>457.2</v>
          </cell>
        </row>
        <row r="111">
          <cell r="B111" t="str">
            <v>1SK56</v>
          </cell>
          <cell r="C111" t="str">
            <v>Separol - N (20K) o similar</v>
          </cell>
          <cell r="D111" t="str">
            <v>kg</v>
          </cell>
          <cell r="E111">
            <v>1.2E-2</v>
          </cell>
          <cell r="G111">
            <v>17500</v>
          </cell>
          <cell r="H111">
            <v>210</v>
          </cell>
        </row>
        <row r="112">
          <cell r="B112" t="str">
            <v>18Z17</v>
          </cell>
          <cell r="C112" t="str">
            <v>Liston 2" X 2" X 3 M</v>
          </cell>
          <cell r="D112" t="str">
            <v>un</v>
          </cell>
          <cell r="E112">
            <v>0.33</v>
          </cell>
          <cell r="G112">
            <v>7100</v>
          </cell>
          <cell r="H112">
            <v>2343</v>
          </cell>
        </row>
        <row r="113">
          <cell r="B113">
            <v>15120</v>
          </cell>
          <cell r="C113" t="str">
            <v>Acero de Refuerzo</v>
          </cell>
          <cell r="D113" t="str">
            <v>kg</v>
          </cell>
          <cell r="E113">
            <v>1.31</v>
          </cell>
          <cell r="G113">
            <v>5484</v>
          </cell>
          <cell r="H113">
            <v>7184.04</v>
          </cell>
        </row>
        <row r="114">
          <cell r="B114">
            <v>15231</v>
          </cell>
          <cell r="C114" t="str">
            <v>Alambre negro recocido</v>
          </cell>
          <cell r="D114" t="str">
            <v>kg</v>
          </cell>
          <cell r="E114">
            <v>1.4999999999999999E-2</v>
          </cell>
          <cell r="G114">
            <v>6700</v>
          </cell>
          <cell r="H114">
            <v>100.5</v>
          </cell>
        </row>
        <row r="115">
          <cell r="B115" t="str">
            <v>III. TRANSPORTES</v>
          </cell>
          <cell r="F115" t="str">
            <v>Ton</v>
          </cell>
          <cell r="H115">
            <v>537.35400000000004</v>
          </cell>
        </row>
        <row r="116">
          <cell r="B116" t="str">
            <v>6TB11</v>
          </cell>
          <cell r="C116" t="str">
            <v xml:space="preserve">Transporte de materiales varios </v>
          </cell>
          <cell r="D116" t="str">
            <v>T/km</v>
          </cell>
          <cell r="E116">
            <v>30</v>
          </cell>
          <cell r="F116">
            <v>2.6536000000000001E-2</v>
          </cell>
          <cell r="G116">
            <v>675</v>
          </cell>
          <cell r="H116">
            <v>537.35400000000004</v>
          </cell>
        </row>
        <row r="117">
          <cell r="B117" t="str">
            <v>IV. MANO DE OBRA</v>
          </cell>
          <cell r="H117">
            <v>13921.29</v>
          </cell>
        </row>
        <row r="118">
          <cell r="B118">
            <v>21111</v>
          </cell>
          <cell r="C118" t="str">
            <v>Mo Oficial</v>
          </cell>
          <cell r="D118" t="str">
            <v>jor</v>
          </cell>
          <cell r="E118">
            <v>0.08</v>
          </cell>
          <cell r="G118">
            <v>116960</v>
          </cell>
          <cell r="H118">
            <v>9356.8000000000011</v>
          </cell>
        </row>
        <row r="119">
          <cell r="B119">
            <v>21131</v>
          </cell>
          <cell r="C119" t="str">
            <v>Mo Ayudante Raso</v>
          </cell>
          <cell r="D119" t="str">
            <v>jor</v>
          </cell>
          <cell r="E119">
            <v>7.0000000000000007E-2</v>
          </cell>
          <cell r="G119">
            <v>65207</v>
          </cell>
          <cell r="H119">
            <v>4564.4900000000007</v>
          </cell>
        </row>
        <row r="120">
          <cell r="B120" t="str">
            <v>3.3</v>
          </cell>
          <cell r="C120" t="str">
            <v>Columna de confinamiento en concreto de a la vista 21 mpa  de seccion 0.15x0.20 m. incluye refuerzo en acero según diseño.</v>
          </cell>
          <cell r="D120" t="str">
            <v>m</v>
          </cell>
          <cell r="E120">
            <v>36.6</v>
          </cell>
          <cell r="G120" t="str">
            <v/>
          </cell>
          <cell r="H120">
            <v>90057</v>
          </cell>
        </row>
        <row r="121">
          <cell r="B121" t="str">
            <v>I. EQUIPO Y HERRAMIENTA</v>
          </cell>
          <cell r="H121">
            <v>1661.0645</v>
          </cell>
        </row>
        <row r="122">
          <cell r="B122">
            <v>46111</v>
          </cell>
          <cell r="C122" t="str">
            <v>Herramienta Y Equipo Menor</v>
          </cell>
          <cell r="D122" t="str">
            <v>%</v>
          </cell>
          <cell r="F122">
            <v>0.05</v>
          </cell>
          <cell r="G122">
            <v>13921.29</v>
          </cell>
          <cell r="H122">
            <v>696.06450000000007</v>
          </cell>
        </row>
        <row r="123">
          <cell r="B123" t="str">
            <v>43M11</v>
          </cell>
          <cell r="C123" t="str">
            <v>Seccion Completa Andamio 1.20X1.50M</v>
          </cell>
          <cell r="D123" t="str">
            <v>día</v>
          </cell>
          <cell r="E123">
            <v>1</v>
          </cell>
          <cell r="F123">
            <v>0.05</v>
          </cell>
          <cell r="G123">
            <v>700</v>
          </cell>
          <cell r="H123">
            <v>735</v>
          </cell>
        </row>
        <row r="124">
          <cell r="B124" t="str">
            <v>EQ1220</v>
          </cell>
          <cell r="C124" t="str">
            <v>Vibrador a gasolina</v>
          </cell>
          <cell r="D124" t="str">
            <v>día</v>
          </cell>
          <cell r="E124">
            <v>0.01</v>
          </cell>
          <cell r="G124">
            <v>23000</v>
          </cell>
          <cell r="H124">
            <v>230</v>
          </cell>
        </row>
        <row r="125">
          <cell r="B125" t="str">
            <v>II. MATERIALES</v>
          </cell>
          <cell r="H125">
            <v>72097.959999999992</v>
          </cell>
        </row>
        <row r="126">
          <cell r="B126">
            <v>72132</v>
          </cell>
          <cell r="C126" t="str">
            <v>Aux Concreto 3000 Psi (21.1 Mpa) -Obra- 3/4"</v>
          </cell>
          <cell r="D126" t="str">
            <v>m3</v>
          </cell>
          <cell r="E126">
            <v>0.03</v>
          </cell>
          <cell r="G126">
            <v>487024</v>
          </cell>
          <cell r="H126">
            <v>14610.72</v>
          </cell>
        </row>
        <row r="127">
          <cell r="B127">
            <v>15421</v>
          </cell>
          <cell r="C127" t="str">
            <v>Clavos</v>
          </cell>
          <cell r="D127" t="str">
            <v>lb</v>
          </cell>
          <cell r="E127">
            <v>0.05</v>
          </cell>
          <cell r="G127">
            <v>3800</v>
          </cell>
          <cell r="H127">
            <v>190</v>
          </cell>
        </row>
        <row r="128">
          <cell r="B128">
            <v>18010</v>
          </cell>
          <cell r="C128" t="str">
            <v>Formaleta Supert  15mm 183X244.</v>
          </cell>
          <cell r="D128" t="str">
            <v>m2</v>
          </cell>
          <cell r="E128">
            <v>0.7</v>
          </cell>
          <cell r="G128">
            <v>45720</v>
          </cell>
          <cell r="H128">
            <v>32003.999999999996</v>
          </cell>
        </row>
        <row r="129">
          <cell r="B129" t="str">
            <v>1SK56</v>
          </cell>
          <cell r="C129" t="str">
            <v>Separol - N (20K) o similar</v>
          </cell>
          <cell r="D129" t="str">
            <v>kg</v>
          </cell>
          <cell r="E129">
            <v>1.2E-2</v>
          </cell>
          <cell r="G129">
            <v>17500</v>
          </cell>
          <cell r="H129">
            <v>210</v>
          </cell>
        </row>
        <row r="130">
          <cell r="B130" t="str">
            <v>18Z17</v>
          </cell>
          <cell r="C130" t="str">
            <v>Liston 2" X 2" X 3 M</v>
          </cell>
          <cell r="D130" t="str">
            <v>un</v>
          </cell>
          <cell r="E130">
            <v>0.33</v>
          </cell>
          <cell r="G130">
            <v>7100</v>
          </cell>
          <cell r="H130">
            <v>2343</v>
          </cell>
        </row>
        <row r="131">
          <cell r="B131">
            <v>15120</v>
          </cell>
          <cell r="C131" t="str">
            <v>Acero de Refuerzo</v>
          </cell>
          <cell r="D131" t="str">
            <v>kg</v>
          </cell>
          <cell r="E131">
            <v>4.1099999999999994</v>
          </cell>
          <cell r="G131">
            <v>5484</v>
          </cell>
          <cell r="H131">
            <v>22539.239999999998</v>
          </cell>
        </row>
        <row r="132">
          <cell r="B132">
            <v>15231</v>
          </cell>
          <cell r="C132" t="str">
            <v>Alambre negro recocido</v>
          </cell>
          <cell r="D132" t="str">
            <v>kg</v>
          </cell>
          <cell r="E132">
            <v>0.03</v>
          </cell>
          <cell r="G132">
            <v>6700</v>
          </cell>
          <cell r="H132">
            <v>201</v>
          </cell>
        </row>
        <row r="133">
          <cell r="B133" t="str">
            <v>III. TRANSPORTES</v>
          </cell>
          <cell r="H133">
            <v>2376.7627499999994</v>
          </cell>
        </row>
        <row r="134">
          <cell r="B134" t="str">
            <v>6TB11</v>
          </cell>
          <cell r="C134" t="str">
            <v xml:space="preserve">Transporte de materiales varios </v>
          </cell>
          <cell r="D134" t="str">
            <v>T/km</v>
          </cell>
          <cell r="E134">
            <v>30</v>
          </cell>
          <cell r="F134">
            <v>0.11737099999999999</v>
          </cell>
          <cell r="G134">
            <v>675</v>
          </cell>
          <cell r="H134">
            <v>2376.7627499999994</v>
          </cell>
        </row>
        <row r="135">
          <cell r="B135" t="str">
            <v>IV. MANO DE OBRA</v>
          </cell>
          <cell r="H135">
            <v>13921.29</v>
          </cell>
        </row>
        <row r="136">
          <cell r="B136">
            <v>21111</v>
          </cell>
          <cell r="C136" t="str">
            <v>Mo Oficial</v>
          </cell>
          <cell r="D136" t="str">
            <v>jor</v>
          </cell>
          <cell r="E136">
            <v>0.08</v>
          </cell>
          <cell r="G136">
            <v>116960</v>
          </cell>
          <cell r="H136">
            <v>9356.8000000000011</v>
          </cell>
        </row>
        <row r="137">
          <cell r="B137">
            <v>21131</v>
          </cell>
          <cell r="C137" t="str">
            <v>Mo Ayudante Raso</v>
          </cell>
          <cell r="D137" t="str">
            <v>jor</v>
          </cell>
          <cell r="E137">
            <v>7.0000000000000007E-2</v>
          </cell>
          <cell r="G137">
            <v>65207</v>
          </cell>
          <cell r="H137">
            <v>4564.4900000000007</v>
          </cell>
        </row>
        <row r="138">
          <cell r="B138" t="str">
            <v>3.4</v>
          </cell>
          <cell r="C138" t="str">
            <v>Construccion de piso en concreto de 21 mpa para baño, acabado escobillado, e=10 cm, reforzado con malla electrosoldada d84. con desnivel hacia desague para evitar encharcamiento, con zona de encharque en ducha de -0,03m, incluye el concreto, la malla, formaleteria, polietileno y todo lo necesario para su correcta instalacion.</v>
          </cell>
          <cell r="D138" t="str">
            <v>m2</v>
          </cell>
          <cell r="E138">
            <v>2.2999999999999998</v>
          </cell>
          <cell r="G138" t="str">
            <v/>
          </cell>
          <cell r="H138">
            <v>93437</v>
          </cell>
        </row>
        <row r="139">
          <cell r="B139" t="str">
            <v>I. EQUIPO Y HERRAMIENTA</v>
          </cell>
          <cell r="H139">
            <v>1381.3150000000001</v>
          </cell>
        </row>
        <row r="140">
          <cell r="B140">
            <v>46111</v>
          </cell>
          <cell r="C140" t="str">
            <v>Herramienta Y Equipo Menor</v>
          </cell>
          <cell r="D140" t="str">
            <v>%</v>
          </cell>
          <cell r="F140">
            <v>0.05</v>
          </cell>
          <cell r="G140">
            <v>19386.300000000003</v>
          </cell>
          <cell r="H140">
            <v>969.31500000000017</v>
          </cell>
        </row>
        <row r="141">
          <cell r="B141" t="str">
            <v>43M15</v>
          </cell>
          <cell r="C141" t="str">
            <v>Vibrocompactador tipo rana</v>
          </cell>
          <cell r="D141" t="str">
            <v>día</v>
          </cell>
          <cell r="E141">
            <v>0.01</v>
          </cell>
          <cell r="G141">
            <v>18200</v>
          </cell>
          <cell r="H141">
            <v>182</v>
          </cell>
        </row>
        <row r="142">
          <cell r="B142" t="str">
            <v>EQ1220</v>
          </cell>
          <cell r="C142" t="str">
            <v>Vibrador a gasolina</v>
          </cell>
          <cell r="D142" t="str">
            <v>día</v>
          </cell>
          <cell r="E142">
            <v>0.01</v>
          </cell>
          <cell r="G142">
            <v>23000</v>
          </cell>
          <cell r="H142">
            <v>230</v>
          </cell>
        </row>
        <row r="143">
          <cell r="B143" t="str">
            <v>II. MATERIALES</v>
          </cell>
          <cell r="H143">
            <v>64823.25</v>
          </cell>
        </row>
        <row r="144">
          <cell r="B144">
            <v>72132</v>
          </cell>
          <cell r="C144" t="str">
            <v>Aux Concreto 3000 Psi (21.1 Mpa) -Obra- 3/4"</v>
          </cell>
          <cell r="D144" t="str">
            <v>m3</v>
          </cell>
          <cell r="E144">
            <v>0.1</v>
          </cell>
          <cell r="G144">
            <v>487024</v>
          </cell>
          <cell r="H144">
            <v>48702.400000000001</v>
          </cell>
        </row>
        <row r="145">
          <cell r="B145" t="str">
            <v>18Z15</v>
          </cell>
          <cell r="C145" t="str">
            <v>Tabla Madera Comun 1X8" 3M</v>
          </cell>
          <cell r="D145" t="str">
            <v>un</v>
          </cell>
          <cell r="E145">
            <v>2.5000000000000001E-2</v>
          </cell>
          <cell r="G145">
            <v>9800</v>
          </cell>
          <cell r="H145">
            <v>245</v>
          </cell>
        </row>
        <row r="146">
          <cell r="B146">
            <v>17113</v>
          </cell>
          <cell r="C146" t="str">
            <v>Malla electrosoldada D-84 (2,35m x 6m)</v>
          </cell>
          <cell r="D146" t="str">
            <v>un</v>
          </cell>
          <cell r="E146">
            <v>7.0999999999999994E-2</v>
          </cell>
          <cell r="G146">
            <v>121350</v>
          </cell>
          <cell r="H146">
            <v>8615.8499999999985</v>
          </cell>
        </row>
        <row r="147">
          <cell r="B147">
            <v>11220</v>
          </cell>
          <cell r="C147" t="str">
            <v>Recebo B-200</v>
          </cell>
          <cell r="D147" t="str">
            <v>m3</v>
          </cell>
          <cell r="E147">
            <v>0.1</v>
          </cell>
          <cell r="G147">
            <v>54300</v>
          </cell>
          <cell r="H147">
            <v>5430</v>
          </cell>
        </row>
        <row r="148">
          <cell r="B148">
            <v>16521</v>
          </cell>
          <cell r="C148" t="str">
            <v>Polietileno Negro</v>
          </cell>
          <cell r="D148" t="str">
            <v>m2</v>
          </cell>
          <cell r="E148">
            <v>1</v>
          </cell>
          <cell r="G148">
            <v>1450</v>
          </cell>
          <cell r="H148">
            <v>1450</v>
          </cell>
        </row>
        <row r="149">
          <cell r="B149">
            <v>15421</v>
          </cell>
          <cell r="C149" t="str">
            <v>Clavos</v>
          </cell>
          <cell r="D149" t="str">
            <v>lb</v>
          </cell>
          <cell r="E149">
            <v>0.1</v>
          </cell>
          <cell r="G149">
            <v>3800</v>
          </cell>
          <cell r="H149">
            <v>380</v>
          </cell>
        </row>
        <row r="150">
          <cell r="B150" t="str">
            <v>III. TRANSPORTES</v>
          </cell>
          <cell r="H150">
            <v>7845.6701249999996</v>
          </cell>
        </row>
        <row r="151">
          <cell r="B151" t="str">
            <v>6TB11</v>
          </cell>
          <cell r="C151" t="str">
            <v xml:space="preserve">Transporte de materiales varios </v>
          </cell>
          <cell r="D151" t="str">
            <v>T/km</v>
          </cell>
          <cell r="E151">
            <v>30</v>
          </cell>
          <cell r="F151">
            <v>0.38744049999999997</v>
          </cell>
          <cell r="G151">
            <v>675</v>
          </cell>
          <cell r="H151">
            <v>7845.6701249999996</v>
          </cell>
        </row>
        <row r="152">
          <cell r="B152" t="str">
            <v>IV. MANO DE OBRA</v>
          </cell>
          <cell r="H152">
            <v>19386.300000000003</v>
          </cell>
        </row>
        <row r="153">
          <cell r="B153">
            <v>21111</v>
          </cell>
          <cell r="C153" t="str">
            <v>Mo Oficial</v>
          </cell>
          <cell r="D153" t="str">
            <v>jor</v>
          </cell>
          <cell r="E153">
            <v>0.11</v>
          </cell>
          <cell r="G153">
            <v>116960</v>
          </cell>
          <cell r="H153">
            <v>12865.6</v>
          </cell>
        </row>
        <row r="154">
          <cell r="B154">
            <v>21131</v>
          </cell>
          <cell r="C154" t="str">
            <v>Mo Ayudante Raso</v>
          </cell>
          <cell r="D154" t="str">
            <v>jor</v>
          </cell>
          <cell r="E154">
            <v>0.1</v>
          </cell>
          <cell r="G154">
            <v>65207</v>
          </cell>
          <cell r="H154">
            <v>6520.7000000000007</v>
          </cell>
        </row>
        <row r="155">
          <cell r="B155" t="str">
            <v>3.5</v>
          </cell>
          <cell r="C155" t="str">
            <v>Construccion de piso en concreto de 21 mpa, acabado escobillado, e=10 cm, reforzado con malla electrosoldada d106. incluye el concreto, la malla, formaleteria, material de recebo b-200 e=10 cm, polietileno y todo lo necesario para su correcta instalacion.</v>
          </cell>
          <cell r="D155" t="str">
            <v>m2</v>
          </cell>
          <cell r="E155">
            <v>41.63</v>
          </cell>
          <cell r="G155" t="str">
            <v/>
          </cell>
          <cell r="H155">
            <v>97815</v>
          </cell>
        </row>
        <row r="156">
          <cell r="B156" t="str">
            <v>I. EQUIPO Y HERRAMIENTA</v>
          </cell>
          <cell r="H156">
            <v>1381.3150000000001</v>
          </cell>
        </row>
        <row r="157">
          <cell r="B157">
            <v>46111</v>
          </cell>
          <cell r="C157" t="str">
            <v>Herramienta Y Equipo Menor</v>
          </cell>
          <cell r="D157" t="str">
            <v>%</v>
          </cell>
          <cell r="F157">
            <v>0.05</v>
          </cell>
          <cell r="G157">
            <v>19386.300000000003</v>
          </cell>
          <cell r="H157">
            <v>969.31500000000017</v>
          </cell>
        </row>
        <row r="158">
          <cell r="B158" t="str">
            <v>43M15</v>
          </cell>
          <cell r="C158" t="str">
            <v>Vibrocompactador tipo rana</v>
          </cell>
          <cell r="D158" t="str">
            <v>día</v>
          </cell>
          <cell r="E158">
            <v>0.01</v>
          </cell>
          <cell r="G158">
            <v>18200</v>
          </cell>
          <cell r="H158">
            <v>182</v>
          </cell>
        </row>
        <row r="159">
          <cell r="B159" t="str">
            <v>EQ1220</v>
          </cell>
          <cell r="C159" t="str">
            <v>Vibrador a gasolina</v>
          </cell>
          <cell r="D159" t="str">
            <v>día</v>
          </cell>
          <cell r="E159">
            <v>0.01</v>
          </cell>
          <cell r="G159">
            <v>23000</v>
          </cell>
          <cell r="H159">
            <v>230</v>
          </cell>
        </row>
        <row r="160">
          <cell r="B160" t="str">
            <v>II. MATERIALES</v>
          </cell>
          <cell r="H160">
            <v>69188.149999999994</v>
          </cell>
        </row>
        <row r="161">
          <cell r="B161">
            <v>72132</v>
          </cell>
          <cell r="C161" t="str">
            <v>Aux Concreto 3000 Psi (21.1 Mpa) -Obra- 3/4"</v>
          </cell>
          <cell r="D161" t="str">
            <v>m3</v>
          </cell>
          <cell r="E161">
            <v>0.1</v>
          </cell>
          <cell r="G161">
            <v>487024</v>
          </cell>
          <cell r="H161">
            <v>48702.400000000001</v>
          </cell>
        </row>
        <row r="162">
          <cell r="B162" t="str">
            <v>1711M</v>
          </cell>
          <cell r="C162" t="str">
            <v>Malla electrosoldada D-106 (2,35m x 6m)</v>
          </cell>
          <cell r="D162" t="str">
            <v>m2</v>
          </cell>
          <cell r="E162">
            <v>1.05</v>
          </cell>
          <cell r="G162">
            <v>10915</v>
          </cell>
          <cell r="H162">
            <v>11460.75</v>
          </cell>
        </row>
        <row r="163">
          <cell r="B163" t="str">
            <v>18Z15</v>
          </cell>
          <cell r="C163" t="str">
            <v>Tabla Madera Comun 1X8" 3M</v>
          </cell>
          <cell r="D163" t="str">
            <v>un</v>
          </cell>
          <cell r="E163">
            <v>2.5000000000000001E-2</v>
          </cell>
          <cell r="G163">
            <v>9800</v>
          </cell>
          <cell r="H163">
            <v>245</v>
          </cell>
        </row>
        <row r="164">
          <cell r="B164">
            <v>11220</v>
          </cell>
          <cell r="C164" t="str">
            <v>Recebo B-200</v>
          </cell>
          <cell r="D164" t="str">
            <v>m3</v>
          </cell>
          <cell r="E164">
            <v>0.1</v>
          </cell>
          <cell r="G164">
            <v>54300</v>
          </cell>
          <cell r="H164">
            <v>5430</v>
          </cell>
        </row>
        <row r="165">
          <cell r="B165">
            <v>16521</v>
          </cell>
          <cell r="C165" t="str">
            <v>Polietileno Negro</v>
          </cell>
          <cell r="D165" t="str">
            <v>m2</v>
          </cell>
          <cell r="E165">
            <v>1</v>
          </cell>
          <cell r="G165">
            <v>1450</v>
          </cell>
          <cell r="H165">
            <v>1450</v>
          </cell>
        </row>
        <row r="166">
          <cell r="B166">
            <v>15421</v>
          </cell>
          <cell r="C166" t="str">
            <v>Clavos</v>
          </cell>
          <cell r="D166" t="str">
            <v>lb</v>
          </cell>
          <cell r="E166">
            <v>0.5</v>
          </cell>
          <cell r="G166">
            <v>3800</v>
          </cell>
          <cell r="H166">
            <v>1900</v>
          </cell>
        </row>
        <row r="167">
          <cell r="B167" t="str">
            <v>III. TRANSPORTES</v>
          </cell>
          <cell r="H167">
            <v>7859.5616250000003</v>
          </cell>
        </row>
        <row r="168">
          <cell r="B168" t="str">
            <v>6TB11</v>
          </cell>
          <cell r="C168" t="str">
            <v xml:space="preserve">Transporte de materiales varios </v>
          </cell>
          <cell r="D168" t="str">
            <v>T/km</v>
          </cell>
          <cell r="E168">
            <v>30</v>
          </cell>
          <cell r="F168">
            <v>0.38812650000000004</v>
          </cell>
          <cell r="G168">
            <v>675</v>
          </cell>
          <cell r="H168">
            <v>7859.5616250000003</v>
          </cell>
        </row>
        <row r="169">
          <cell r="B169" t="str">
            <v>IV. MANO DE OBRA</v>
          </cell>
          <cell r="H169">
            <v>19386.300000000003</v>
          </cell>
        </row>
        <row r="170">
          <cell r="B170">
            <v>21111</v>
          </cell>
          <cell r="C170" t="str">
            <v>Mo Oficial</v>
          </cell>
          <cell r="D170" t="str">
            <v>jor</v>
          </cell>
          <cell r="E170">
            <v>0.11</v>
          </cell>
          <cell r="G170">
            <v>116960</v>
          </cell>
          <cell r="H170">
            <v>12865.6</v>
          </cell>
        </row>
        <row r="171">
          <cell r="B171">
            <v>21131</v>
          </cell>
          <cell r="C171" t="str">
            <v>Mo Ayudante Raso</v>
          </cell>
          <cell r="D171" t="str">
            <v>jor</v>
          </cell>
          <cell r="E171">
            <v>0.1</v>
          </cell>
          <cell r="G171">
            <v>65207</v>
          </cell>
          <cell r="H171">
            <v>6520.7000000000007</v>
          </cell>
        </row>
        <row r="172">
          <cell r="B172" t="str">
            <v>4.</v>
          </cell>
          <cell r="C172" t="str">
            <v>MAMPOSTERIA Y ELEMENTOS NO ESTRUCTURALES</v>
          </cell>
          <cell r="D172" t="str">
            <v/>
          </cell>
          <cell r="G172" t="str">
            <v/>
          </cell>
        </row>
        <row r="173">
          <cell r="B173" t="str">
            <v>4.1</v>
          </cell>
          <cell r="C173" t="str">
            <v>Construccion de mamposteria en ladrillo, perforacion horizontal, de 10x20x40 cm. revitada a dos caras, sin rebabas. incluye el suministro, transporte y colocacion del ladrillo, el mortero de pega, espesor de pega max=0.02 m y todos los elementos necesarios para su correcta instalacion.</v>
          </cell>
          <cell r="D173" t="str">
            <v>m2</v>
          </cell>
          <cell r="E173">
            <v>67.349999999999994</v>
          </cell>
          <cell r="G173" t="str">
            <v/>
          </cell>
          <cell r="H173">
            <v>57990</v>
          </cell>
        </row>
        <row r="174">
          <cell r="B174" t="str">
            <v>I. EQUIPO Y HERRAMIENTA</v>
          </cell>
          <cell r="H174">
            <v>793.89750000000004</v>
          </cell>
        </row>
        <row r="175">
          <cell r="B175">
            <v>46111</v>
          </cell>
          <cell r="C175" t="str">
            <v>Herramienta Y Equipo Menor</v>
          </cell>
          <cell r="D175" t="str">
            <v>%</v>
          </cell>
          <cell r="F175">
            <v>0.05</v>
          </cell>
          <cell r="G175">
            <v>10277.950000000001</v>
          </cell>
          <cell r="H175">
            <v>513.89750000000004</v>
          </cell>
        </row>
        <row r="176">
          <cell r="B176" t="str">
            <v>43M11</v>
          </cell>
          <cell r="C176" t="str">
            <v>Seccion Completa Andamio 1.20X1.50M</v>
          </cell>
          <cell r="D176" t="str">
            <v>día</v>
          </cell>
          <cell r="E176">
            <v>0.4</v>
          </cell>
          <cell r="G176">
            <v>700</v>
          </cell>
          <cell r="H176">
            <v>280</v>
          </cell>
        </row>
        <row r="177">
          <cell r="B177" t="str">
            <v>II. MATERIALES</v>
          </cell>
          <cell r="H177">
            <v>43140.899999999994</v>
          </cell>
        </row>
        <row r="178">
          <cell r="B178">
            <v>18511</v>
          </cell>
          <cell r="C178" t="str">
            <v>Ladrillo Rayado Horizontal 10X20X40 Ne</v>
          </cell>
          <cell r="D178" t="str">
            <v>un</v>
          </cell>
          <cell r="E178">
            <v>12.5</v>
          </cell>
          <cell r="G178">
            <v>1500</v>
          </cell>
          <cell r="H178">
            <v>18750</v>
          </cell>
        </row>
        <row r="179">
          <cell r="B179" t="str">
            <v>71A14</v>
          </cell>
          <cell r="C179" t="str">
            <v>Aux Mortero De Pega 1:4:1/4</v>
          </cell>
          <cell r="D179" t="str">
            <v>m3</v>
          </cell>
          <cell r="E179">
            <v>0.06</v>
          </cell>
          <cell r="G179">
            <v>406515</v>
          </cell>
          <cell r="H179">
            <v>24390.899999999998</v>
          </cell>
        </row>
        <row r="180">
          <cell r="B180" t="str">
            <v>III. TRANSPORTES</v>
          </cell>
          <cell r="H180">
            <v>3777.4349999999995</v>
          </cell>
        </row>
        <row r="181">
          <cell r="B181" t="str">
            <v>6TB11</v>
          </cell>
          <cell r="C181" t="str">
            <v xml:space="preserve">Transporte de materiales varios </v>
          </cell>
          <cell r="D181" t="str">
            <v>T/km</v>
          </cell>
          <cell r="E181">
            <v>30</v>
          </cell>
          <cell r="F181">
            <v>0.18653999999999998</v>
          </cell>
          <cell r="G181">
            <v>675</v>
          </cell>
          <cell r="H181">
            <v>3777.4349999999995</v>
          </cell>
        </row>
        <row r="182">
          <cell r="B182" t="str">
            <v>IV. MANO DE OBRA</v>
          </cell>
          <cell r="H182">
            <v>10277.950000000001</v>
          </cell>
        </row>
        <row r="183">
          <cell r="B183">
            <v>21111</v>
          </cell>
          <cell r="C183" t="str">
            <v>Mo Oficial</v>
          </cell>
          <cell r="D183" t="str">
            <v>jor</v>
          </cell>
          <cell r="E183">
            <v>0.06</v>
          </cell>
          <cell r="G183">
            <v>116960</v>
          </cell>
          <cell r="H183">
            <v>7017.5999999999995</v>
          </cell>
        </row>
        <row r="184">
          <cell r="B184">
            <v>21131</v>
          </cell>
          <cell r="C184" t="str">
            <v>Mo Ayudante Raso</v>
          </cell>
          <cell r="D184" t="str">
            <v>jor</v>
          </cell>
          <cell r="E184">
            <v>0.05</v>
          </cell>
          <cell r="G184">
            <v>65207</v>
          </cell>
          <cell r="H184">
            <v>3260.3500000000004</v>
          </cell>
        </row>
        <row r="185">
          <cell r="B185" t="str">
            <v>4.2</v>
          </cell>
          <cell r="C185" t="str">
            <v>Construccion de mamposteria en muro calado de 10x20x20 cm. en zona de baños, según detalle. revitado a dos caras, sin rebabas. incluye el suministro, transporte y colocacion del ladrillo, el mortero de pega, espesor de pega max=0.02 m y todos los elementos necesarios para su correcta instalacion.</v>
          </cell>
          <cell r="D185" t="str">
            <v>m2</v>
          </cell>
          <cell r="E185">
            <v>0.48</v>
          </cell>
          <cell r="G185" t="str">
            <v/>
          </cell>
          <cell r="H185">
            <v>72009</v>
          </cell>
        </row>
        <row r="186">
          <cell r="B186" t="str">
            <v>I. EQUIPO Y HERRAMIENTA</v>
          </cell>
          <cell r="H186">
            <v>884.98100000000011</v>
          </cell>
        </row>
        <row r="187">
          <cell r="B187">
            <v>46111</v>
          </cell>
          <cell r="C187" t="str">
            <v>Herramienta Y Equipo Menor</v>
          </cell>
          <cell r="D187" t="str">
            <v>%</v>
          </cell>
          <cell r="F187">
            <v>0.05</v>
          </cell>
          <cell r="G187">
            <v>12099.62</v>
          </cell>
          <cell r="H187">
            <v>604.98100000000011</v>
          </cell>
        </row>
        <row r="188">
          <cell r="B188" t="str">
            <v>43M11</v>
          </cell>
          <cell r="C188" t="str">
            <v>Seccion Completa Andamio 1.20X1.50M</v>
          </cell>
          <cell r="D188" t="str">
            <v>día</v>
          </cell>
          <cell r="E188">
            <v>0.4</v>
          </cell>
          <cell r="G188">
            <v>700</v>
          </cell>
          <cell r="H188">
            <v>280</v>
          </cell>
        </row>
        <row r="189">
          <cell r="B189" t="str">
            <v>II. MATERIALES</v>
          </cell>
          <cell r="H189">
            <v>56412.875</v>
          </cell>
        </row>
        <row r="190">
          <cell r="B190" t="str">
            <v>185A2</v>
          </cell>
          <cell r="C190" t="str">
            <v>Bloque Calado 10x20x20 cm</v>
          </cell>
          <cell r="D190" t="str">
            <v>un</v>
          </cell>
          <cell r="E190">
            <v>25</v>
          </cell>
          <cell r="G190">
            <v>1850</v>
          </cell>
          <cell r="H190">
            <v>46250</v>
          </cell>
        </row>
        <row r="191">
          <cell r="B191" t="str">
            <v>71A14</v>
          </cell>
          <cell r="C191" t="str">
            <v>Aux Mortero De Pega 1:4:1/4</v>
          </cell>
          <cell r="D191" t="str">
            <v>m3</v>
          </cell>
          <cell r="E191">
            <v>2.5000000000000001E-2</v>
          </cell>
          <cell r="G191">
            <v>406515</v>
          </cell>
          <cell r="H191">
            <v>10162.875</v>
          </cell>
        </row>
        <row r="192">
          <cell r="B192" t="str">
            <v>III. TRANSPORTES</v>
          </cell>
          <cell r="H192">
            <v>2611.7437500000001</v>
          </cell>
        </row>
        <row r="193">
          <cell r="B193" t="str">
            <v>6TB11</v>
          </cell>
          <cell r="C193" t="str">
            <v xml:space="preserve">Transporte de materiales varios </v>
          </cell>
          <cell r="D193" t="str">
            <v>T/km</v>
          </cell>
          <cell r="E193">
            <v>30</v>
          </cell>
          <cell r="F193">
            <v>0.12897500000000001</v>
          </cell>
          <cell r="G193">
            <v>675</v>
          </cell>
          <cell r="H193">
            <v>2611.7437500000001</v>
          </cell>
        </row>
        <row r="194">
          <cell r="B194" t="str">
            <v>IV. MANO DE OBRA</v>
          </cell>
          <cell r="H194">
            <v>12099.62</v>
          </cell>
        </row>
        <row r="195">
          <cell r="B195">
            <v>21111</v>
          </cell>
          <cell r="C195" t="str">
            <v>Mo Oficial</v>
          </cell>
          <cell r="D195" t="str">
            <v>jor</v>
          </cell>
          <cell r="E195">
            <v>7.0000000000000007E-2</v>
          </cell>
          <cell r="G195">
            <v>116960</v>
          </cell>
          <cell r="H195">
            <v>8187.2000000000007</v>
          </cell>
        </row>
        <row r="196">
          <cell r="B196">
            <v>21131</v>
          </cell>
          <cell r="C196" t="str">
            <v>Mo Ayudante Raso</v>
          </cell>
          <cell r="D196" t="str">
            <v>jor</v>
          </cell>
          <cell r="E196">
            <v>0.06</v>
          </cell>
          <cell r="G196">
            <v>65207</v>
          </cell>
          <cell r="H196">
            <v>3912.42</v>
          </cell>
        </row>
        <row r="197">
          <cell r="B197" t="str">
            <v>4.3</v>
          </cell>
          <cell r="C197" t="str">
            <v>Encorazado en liston de madera chanul</v>
          </cell>
          <cell r="D197" t="str">
            <v>m</v>
          </cell>
          <cell r="E197">
            <v>28.24</v>
          </cell>
          <cell r="G197" t="str">
            <v/>
          </cell>
          <cell r="H197">
            <v>11549</v>
          </cell>
        </row>
        <row r="198">
          <cell r="B198" t="str">
            <v>I. EQUIPO Y HERRAMIENTA</v>
          </cell>
          <cell r="H198">
            <v>301.08350000000002</v>
          </cell>
        </row>
        <row r="199">
          <cell r="B199">
            <v>46111</v>
          </cell>
          <cell r="C199" t="str">
            <v>Herramienta Y Equipo Menor</v>
          </cell>
          <cell r="D199" t="str">
            <v>%</v>
          </cell>
          <cell r="F199">
            <v>0.05</v>
          </cell>
          <cell r="G199">
            <v>1821.67</v>
          </cell>
          <cell r="H199">
            <v>91.083500000000015</v>
          </cell>
        </row>
        <row r="200">
          <cell r="B200" t="str">
            <v>43M11</v>
          </cell>
          <cell r="C200" t="str">
            <v>Seccion Completa Andamio 1.20X1.50M</v>
          </cell>
          <cell r="D200" t="str">
            <v>día</v>
          </cell>
          <cell r="E200">
            <v>0.3</v>
          </cell>
          <cell r="G200">
            <v>700</v>
          </cell>
          <cell r="H200">
            <v>210</v>
          </cell>
        </row>
        <row r="201">
          <cell r="B201" t="str">
            <v>II. MATERIALES</v>
          </cell>
          <cell r="H201">
            <v>9238</v>
          </cell>
        </row>
        <row r="202">
          <cell r="B202" t="str">
            <v>18Z19</v>
          </cell>
          <cell r="C202" t="str">
            <v>Liston 5 X 2Cm X 2.50 M</v>
          </cell>
          <cell r="D202" t="str">
            <v>m</v>
          </cell>
          <cell r="E202">
            <v>1</v>
          </cell>
          <cell r="G202">
            <v>9200</v>
          </cell>
          <cell r="H202">
            <v>9200</v>
          </cell>
        </row>
        <row r="203">
          <cell r="B203">
            <v>15421</v>
          </cell>
          <cell r="C203" t="str">
            <v>Clavos</v>
          </cell>
          <cell r="D203" t="str">
            <v>lb</v>
          </cell>
          <cell r="E203">
            <v>0.01</v>
          </cell>
          <cell r="G203">
            <v>3800</v>
          </cell>
          <cell r="H203">
            <v>38</v>
          </cell>
        </row>
        <row r="204">
          <cell r="B204" t="str">
            <v>III. TRANSPORTES</v>
          </cell>
          <cell r="H204">
            <v>188.22375</v>
          </cell>
        </row>
        <row r="205">
          <cell r="B205" t="str">
            <v>6TB11</v>
          </cell>
          <cell r="C205" t="str">
            <v xml:space="preserve">Transporte de materiales varios </v>
          </cell>
          <cell r="D205" t="str">
            <v>T/km</v>
          </cell>
          <cell r="E205">
            <v>30</v>
          </cell>
          <cell r="F205">
            <v>9.2949999999999994E-3</v>
          </cell>
          <cell r="G205">
            <v>675</v>
          </cell>
          <cell r="H205">
            <v>188.22375</v>
          </cell>
        </row>
        <row r="206">
          <cell r="B206" t="str">
            <v>IV. MANO DE OBRA</v>
          </cell>
          <cell r="H206">
            <v>1821.67</v>
          </cell>
        </row>
        <row r="207">
          <cell r="B207">
            <v>21111</v>
          </cell>
          <cell r="C207" t="str">
            <v>Mo Oficial</v>
          </cell>
          <cell r="D207" t="str">
            <v>jor</v>
          </cell>
          <cell r="E207">
            <v>0.01</v>
          </cell>
          <cell r="G207">
            <v>116960</v>
          </cell>
          <cell r="H207">
            <v>1169.6000000000001</v>
          </cell>
        </row>
        <row r="208">
          <cell r="B208">
            <v>21131</v>
          </cell>
          <cell r="C208" t="str">
            <v>Mo Ayudante Raso</v>
          </cell>
          <cell r="D208" t="str">
            <v>jor</v>
          </cell>
          <cell r="E208">
            <v>0.01</v>
          </cell>
          <cell r="G208">
            <v>65207</v>
          </cell>
          <cell r="H208">
            <v>652.07000000000005</v>
          </cell>
        </row>
        <row r="209">
          <cell r="B209" t="str">
            <v>4.4</v>
          </cell>
          <cell r="C209" t="str">
            <v>Revoque para adecuacion de superficie en zonas de salpicadero en cocina y lavadero para instalación de enchape. altura de 40 cms</v>
          </cell>
          <cell r="D209" t="str">
            <v>m2</v>
          </cell>
          <cell r="E209">
            <v>5.92</v>
          </cell>
          <cell r="G209" t="str">
            <v/>
          </cell>
          <cell r="H209">
            <v>16746</v>
          </cell>
        </row>
        <row r="210">
          <cell r="B210" t="str">
            <v>I. EQUIPO Y HERRAMIENTA</v>
          </cell>
          <cell r="H210">
            <v>641.07500000000005</v>
          </cell>
        </row>
        <row r="211">
          <cell r="B211">
            <v>46111</v>
          </cell>
          <cell r="C211" t="str">
            <v>Herramienta Y Equipo Menor</v>
          </cell>
          <cell r="D211" t="str">
            <v>%</v>
          </cell>
          <cell r="F211">
            <v>0.05</v>
          </cell>
          <cell r="G211">
            <v>7221.5</v>
          </cell>
          <cell r="H211">
            <v>361.07500000000005</v>
          </cell>
        </row>
        <row r="212">
          <cell r="B212" t="str">
            <v>43M11</v>
          </cell>
          <cell r="C212" t="str">
            <v>Seccion Completa Andamio 1.20X1.50M</v>
          </cell>
          <cell r="D212" t="str">
            <v>día</v>
          </cell>
          <cell r="E212">
            <v>0.4</v>
          </cell>
          <cell r="G212">
            <v>700</v>
          </cell>
          <cell r="H212">
            <v>280</v>
          </cell>
        </row>
        <row r="213">
          <cell r="B213" t="str">
            <v>II. MATERIALES</v>
          </cell>
          <cell r="H213">
            <v>8130.3</v>
          </cell>
        </row>
        <row r="214">
          <cell r="B214" t="str">
            <v>71A54</v>
          </cell>
          <cell r="C214" t="str">
            <v>Aux Mortero De Revoque 1:4</v>
          </cell>
          <cell r="D214" t="str">
            <v>m3</v>
          </cell>
          <cell r="E214">
            <v>0.02</v>
          </cell>
          <cell r="F214">
            <v>0</v>
          </cell>
          <cell r="G214">
            <v>406515</v>
          </cell>
          <cell r="H214">
            <v>8130.3</v>
          </cell>
        </row>
        <row r="215">
          <cell r="B215" t="str">
            <v>III. TRANSPORTES</v>
          </cell>
          <cell r="H215">
            <v>752.89499999999998</v>
          </cell>
        </row>
        <row r="216">
          <cell r="B216" t="str">
            <v>6TB11</v>
          </cell>
          <cell r="C216" t="str">
            <v xml:space="preserve">Transporte de materiales varios </v>
          </cell>
          <cell r="D216" t="str">
            <v>T/km</v>
          </cell>
          <cell r="E216">
            <v>30</v>
          </cell>
          <cell r="F216">
            <v>3.7179999999999998E-2</v>
          </cell>
          <cell r="G216">
            <v>675</v>
          </cell>
          <cell r="H216">
            <v>752.89499999999998</v>
          </cell>
        </row>
        <row r="217">
          <cell r="B217" t="str">
            <v>IV. MANO DE OBRA</v>
          </cell>
          <cell r="H217">
            <v>7221.5</v>
          </cell>
        </row>
        <row r="218">
          <cell r="B218">
            <v>21111</v>
          </cell>
          <cell r="C218" t="str">
            <v>Mo Oficial</v>
          </cell>
          <cell r="D218" t="str">
            <v>jor</v>
          </cell>
          <cell r="E218">
            <v>0.04</v>
          </cell>
          <cell r="G218">
            <v>116960</v>
          </cell>
          <cell r="H218">
            <v>4678.4000000000005</v>
          </cell>
        </row>
        <row r="219">
          <cell r="B219">
            <v>21121</v>
          </cell>
          <cell r="C219" t="str">
            <v>Mo Ayudante Entendido</v>
          </cell>
          <cell r="D219" t="str">
            <v>jor</v>
          </cell>
          <cell r="E219">
            <v>0.03</v>
          </cell>
          <cell r="G219">
            <v>84770</v>
          </cell>
          <cell r="H219">
            <v>2543.1</v>
          </cell>
        </row>
        <row r="220">
          <cell r="B220" t="str">
            <v>4.5</v>
          </cell>
          <cell r="C220" t="str">
            <v>Meson de 1.20mx0.50m en acero inoxidable, con poceta derecha, incluye 2 machones de soporte. desagues y demas elementos</v>
          </cell>
          <cell r="D220" t="str">
            <v>Un</v>
          </cell>
          <cell r="E220">
            <v>1</v>
          </cell>
          <cell r="G220" t="str">
            <v/>
          </cell>
          <cell r="H220">
            <v>423207</v>
          </cell>
        </row>
        <row r="221">
          <cell r="B221" t="str">
            <v>I. EQUIPO Y HERRAMIENTA</v>
          </cell>
          <cell r="H221">
            <v>1260.835</v>
          </cell>
        </row>
        <row r="222">
          <cell r="B222">
            <v>46111</v>
          </cell>
          <cell r="C222" t="str">
            <v>Herramienta Y Equipo Menor</v>
          </cell>
          <cell r="D222" t="str">
            <v>%</v>
          </cell>
          <cell r="F222">
            <v>0.05</v>
          </cell>
          <cell r="G222">
            <v>18216.7</v>
          </cell>
          <cell r="H222">
            <v>910.83500000000004</v>
          </cell>
        </row>
        <row r="223">
          <cell r="B223" t="str">
            <v>43M11</v>
          </cell>
          <cell r="C223" t="str">
            <v>Seccion Completa Andamio 1.20X1.50M</v>
          </cell>
          <cell r="D223" t="str">
            <v>día</v>
          </cell>
          <cell r="E223">
            <v>0.5</v>
          </cell>
          <cell r="G223">
            <v>700</v>
          </cell>
          <cell r="H223">
            <v>350</v>
          </cell>
        </row>
        <row r="224">
          <cell r="B224" t="str">
            <v>II. MATERIALES</v>
          </cell>
          <cell r="H224">
            <v>398000.33799999999</v>
          </cell>
        </row>
        <row r="225">
          <cell r="B225">
            <v>72132</v>
          </cell>
          <cell r="C225" t="str">
            <v>Aux Concreto 3000 Psi (21.1 Mpa) -Obra- 3/4"</v>
          </cell>
          <cell r="D225" t="str">
            <v>m3</v>
          </cell>
          <cell r="E225">
            <v>1.2E-2</v>
          </cell>
          <cell r="G225">
            <v>487024</v>
          </cell>
          <cell r="H225">
            <v>5844.2880000000005</v>
          </cell>
        </row>
        <row r="226">
          <cell r="B226" t="str">
            <v>4MAI15</v>
          </cell>
          <cell r="C226" t="str">
            <v>Mesón en Acero Inoxidable 1.20X0.50 Incluye pozuelo</v>
          </cell>
          <cell r="D226" t="str">
            <v>un</v>
          </cell>
          <cell r="E226">
            <v>1</v>
          </cell>
          <cell r="G226">
            <v>337800</v>
          </cell>
          <cell r="H226">
            <v>337800</v>
          </cell>
        </row>
        <row r="227">
          <cell r="B227">
            <v>18316</v>
          </cell>
          <cell r="C227" t="str">
            <v>Bloque de Concreto 10X20X40</v>
          </cell>
          <cell r="D227" t="str">
            <v>un</v>
          </cell>
          <cell r="E227">
            <v>14</v>
          </cell>
          <cell r="G227">
            <v>1850</v>
          </cell>
          <cell r="H227">
            <v>25900</v>
          </cell>
        </row>
        <row r="228">
          <cell r="B228" t="str">
            <v>71A14</v>
          </cell>
          <cell r="C228" t="str">
            <v>Aux Mortero De Pega 1:4:1/4</v>
          </cell>
          <cell r="D228" t="str">
            <v>m3</v>
          </cell>
          <cell r="E228">
            <v>7.0000000000000007E-2</v>
          </cell>
          <cell r="G228">
            <v>406515</v>
          </cell>
          <cell r="H228">
            <v>28456.050000000003</v>
          </cell>
        </row>
        <row r="229">
          <cell r="B229" t="str">
            <v>III. TRANSPORTES</v>
          </cell>
          <cell r="H229">
            <v>5729.3325000000013</v>
          </cell>
        </row>
        <row r="230">
          <cell r="B230" t="str">
            <v>6TB11</v>
          </cell>
          <cell r="C230" t="str">
            <v xml:space="preserve">Transporte de materiales varios </v>
          </cell>
          <cell r="D230" t="str">
            <v>T/km</v>
          </cell>
          <cell r="E230">
            <v>30</v>
          </cell>
          <cell r="F230">
            <v>0.28293000000000007</v>
          </cell>
          <cell r="G230">
            <v>675</v>
          </cell>
          <cell r="H230">
            <v>5729.3325000000013</v>
          </cell>
        </row>
        <row r="231">
          <cell r="B231" t="str">
            <v>IV. MANO DE OBRA</v>
          </cell>
          <cell r="H231">
            <v>18216.7</v>
          </cell>
        </row>
        <row r="232">
          <cell r="B232">
            <v>21111</v>
          </cell>
          <cell r="C232" t="str">
            <v>Mo Oficial</v>
          </cell>
          <cell r="D232" t="str">
            <v>jor</v>
          </cell>
          <cell r="E232">
            <v>0.1</v>
          </cell>
          <cell r="G232">
            <v>116960</v>
          </cell>
          <cell r="H232">
            <v>11696</v>
          </cell>
        </row>
        <row r="233">
          <cell r="B233">
            <v>21131</v>
          </cell>
          <cell r="C233" t="str">
            <v>Mo Ayudante Raso</v>
          </cell>
          <cell r="D233" t="str">
            <v>jor</v>
          </cell>
          <cell r="E233">
            <v>0.1</v>
          </cell>
          <cell r="G233">
            <v>65207</v>
          </cell>
          <cell r="H233">
            <v>6520.7000000000007</v>
          </cell>
        </row>
        <row r="234">
          <cell r="B234" t="str">
            <v>5.</v>
          </cell>
          <cell r="C234" t="str">
            <v>INSTALACIONES HIDRÁULICAS E HIDROSANITARIAS</v>
          </cell>
          <cell r="D234" t="str">
            <v/>
          </cell>
          <cell r="G234" t="str">
            <v/>
          </cell>
        </row>
        <row r="235">
          <cell r="B235" t="str">
            <v>5.1</v>
          </cell>
          <cell r="C235" t="str">
            <v>Punto hidráulico en pvc-p 1/2" rde 13.5, incluye tubería presión, accesorios, limpiador, soldadura y todos los elementos necesarios para su correcta instalación.</v>
          </cell>
          <cell r="D235" t="str">
            <v>Un</v>
          </cell>
          <cell r="E235">
            <v>4</v>
          </cell>
          <cell r="G235" t="str">
            <v/>
          </cell>
          <cell r="H235">
            <v>16544</v>
          </cell>
        </row>
        <row r="236">
          <cell r="B236" t="str">
            <v>I. EQUIPO Y HERRAMIENTA</v>
          </cell>
          <cell r="H236">
            <v>292.40000000000003</v>
          </cell>
        </row>
        <row r="237">
          <cell r="B237">
            <v>46111</v>
          </cell>
          <cell r="C237" t="str">
            <v>Herramienta Y Equipo Menor</v>
          </cell>
          <cell r="D237" t="str">
            <v>%</v>
          </cell>
          <cell r="F237">
            <v>0.05</v>
          </cell>
          <cell r="G237">
            <v>5848</v>
          </cell>
          <cell r="H237">
            <v>292.40000000000003</v>
          </cell>
        </row>
        <row r="238">
          <cell r="B238" t="str">
            <v>II. MATERIALES</v>
          </cell>
          <cell r="H238">
            <v>10401</v>
          </cell>
        </row>
        <row r="239">
          <cell r="B239" t="str">
            <v>1HS73</v>
          </cell>
          <cell r="C239" t="str">
            <v>Tuberia Pvc-P Ø= 1/2"</v>
          </cell>
          <cell r="D239" t="str">
            <v>m</v>
          </cell>
          <cell r="E239">
            <v>1.5</v>
          </cell>
          <cell r="G239">
            <v>2700</v>
          </cell>
          <cell r="H239">
            <v>4050</v>
          </cell>
        </row>
        <row r="240">
          <cell r="B240" t="str">
            <v>1HS44</v>
          </cell>
          <cell r="C240" t="str">
            <v>Limpiador PVC 760 gramos (1/4 gal) o similar</v>
          </cell>
          <cell r="D240" t="str">
            <v>un</v>
          </cell>
          <cell r="E240">
            <v>0.03</v>
          </cell>
          <cell r="G240">
            <v>37900</v>
          </cell>
          <cell r="H240">
            <v>1137</v>
          </cell>
        </row>
        <row r="241">
          <cell r="B241" t="str">
            <v>1EL67</v>
          </cell>
          <cell r="C241" t="str">
            <v>Soldadura PVC 1/4 gal o similar</v>
          </cell>
          <cell r="D241" t="str">
            <v>un</v>
          </cell>
          <cell r="E241">
            <v>0.03</v>
          </cell>
          <cell r="G241">
            <v>71000</v>
          </cell>
          <cell r="H241">
            <v>2130</v>
          </cell>
        </row>
        <row r="242">
          <cell r="B242" t="str">
            <v>1HS28</v>
          </cell>
          <cell r="C242" t="str">
            <v>Codo 90º Pvc-P Ø= 1/2"</v>
          </cell>
          <cell r="D242" t="str">
            <v>un</v>
          </cell>
          <cell r="E242">
            <v>2</v>
          </cell>
          <cell r="G242">
            <v>640</v>
          </cell>
          <cell r="H242">
            <v>1280</v>
          </cell>
        </row>
        <row r="243">
          <cell r="B243" t="str">
            <v>1HS65</v>
          </cell>
          <cell r="C243" t="str">
            <v>Tee Pvc-P Ø= 1/2"</v>
          </cell>
          <cell r="D243" t="str">
            <v>un</v>
          </cell>
          <cell r="E243">
            <v>1</v>
          </cell>
          <cell r="G243">
            <v>870</v>
          </cell>
          <cell r="H243">
            <v>870</v>
          </cell>
        </row>
        <row r="244">
          <cell r="B244" t="str">
            <v>1HS87</v>
          </cell>
          <cell r="C244" t="str">
            <v>Adaptador Macho Pvc-P Ø= 1/2"</v>
          </cell>
          <cell r="D244" t="str">
            <v>un</v>
          </cell>
          <cell r="E244">
            <v>1</v>
          </cell>
          <cell r="G244">
            <v>480</v>
          </cell>
          <cell r="H244">
            <v>480</v>
          </cell>
        </row>
        <row r="245">
          <cell r="B245" t="str">
            <v>1HS94</v>
          </cell>
          <cell r="C245" t="str">
            <v>Adaptador Hembra Pvc-P Ø= 1/2"</v>
          </cell>
          <cell r="D245" t="str">
            <v>un</v>
          </cell>
          <cell r="E245">
            <v>1</v>
          </cell>
          <cell r="G245">
            <v>454</v>
          </cell>
          <cell r="H245">
            <v>454</v>
          </cell>
        </row>
        <row r="246">
          <cell r="B246" t="str">
            <v>III. TRANSPORTES</v>
          </cell>
          <cell r="H246">
            <v>2.4170400000000001</v>
          </cell>
        </row>
        <row r="247">
          <cell r="B247" t="str">
            <v>6TB11</v>
          </cell>
          <cell r="C247" t="str">
            <v xml:space="preserve">Transporte de materiales varios </v>
          </cell>
          <cell r="D247" t="str">
            <v>T/km</v>
          </cell>
          <cell r="E247">
            <v>6</v>
          </cell>
          <cell r="F247">
            <v>5.9679999999999998E-4</v>
          </cell>
          <cell r="G247">
            <v>675</v>
          </cell>
          <cell r="H247">
            <v>2.4170400000000001</v>
          </cell>
        </row>
        <row r="248">
          <cell r="B248" t="str">
            <v>IV. MANO DE OBRA</v>
          </cell>
          <cell r="H248">
            <v>5848</v>
          </cell>
        </row>
        <row r="249">
          <cell r="B249">
            <v>21111</v>
          </cell>
          <cell r="C249" t="str">
            <v>Mo Oficial</v>
          </cell>
          <cell r="D249" t="str">
            <v>jor</v>
          </cell>
          <cell r="E249">
            <v>0.05</v>
          </cell>
          <cell r="G249">
            <v>116960</v>
          </cell>
          <cell r="H249">
            <v>5848</v>
          </cell>
        </row>
        <row r="250">
          <cell r="B250" t="str">
            <v>5.2</v>
          </cell>
          <cell r="C250" t="str">
            <v>Suministro, transporte e instalación de tubería pvc-p x 1/2" rde-13.5, incluye tubería presión, accesorios, limpiador, soldadura y todos los elementos necesarios para su correcta instalación.</v>
          </cell>
          <cell r="D250" t="str">
            <v>m</v>
          </cell>
          <cell r="E250">
            <v>10</v>
          </cell>
          <cell r="G250" t="str">
            <v/>
          </cell>
          <cell r="H250">
            <v>9824</v>
          </cell>
        </row>
        <row r="251">
          <cell r="B251" t="str">
            <v>I. EQUIPO Y HERRAMIENTA</v>
          </cell>
          <cell r="H251">
            <v>175.44</v>
          </cell>
        </row>
        <row r="252">
          <cell r="B252">
            <v>46111</v>
          </cell>
          <cell r="C252" t="str">
            <v>Herramienta Y Equipo Menor</v>
          </cell>
          <cell r="D252" t="str">
            <v>%</v>
          </cell>
          <cell r="F252">
            <v>0.05</v>
          </cell>
          <cell r="G252">
            <v>3508.7999999999997</v>
          </cell>
          <cell r="H252">
            <v>175.44</v>
          </cell>
        </row>
        <row r="253">
          <cell r="B253" t="str">
            <v>II. MATERIALES</v>
          </cell>
          <cell r="H253">
            <v>6139.9</v>
          </cell>
        </row>
        <row r="254">
          <cell r="B254" t="str">
            <v>1HS73</v>
          </cell>
          <cell r="C254" t="str">
            <v>Tuberia Pvc-P Ø= 1/2"</v>
          </cell>
          <cell r="D254" t="str">
            <v>m</v>
          </cell>
          <cell r="E254">
            <v>1</v>
          </cell>
          <cell r="G254">
            <v>2700</v>
          </cell>
          <cell r="H254">
            <v>2700</v>
          </cell>
        </row>
        <row r="255">
          <cell r="B255" t="str">
            <v>1HSA1</v>
          </cell>
          <cell r="C255" t="str">
            <v>Union Pvc-P Ø= 1/2"</v>
          </cell>
          <cell r="D255" t="str">
            <v>un</v>
          </cell>
          <cell r="E255">
            <v>0.11</v>
          </cell>
          <cell r="G255">
            <v>350</v>
          </cell>
          <cell r="H255">
            <v>38.5</v>
          </cell>
        </row>
        <row r="256">
          <cell r="B256" t="str">
            <v>1HS28</v>
          </cell>
          <cell r="C256" t="str">
            <v>Codo 90º Pvc-P Ø= 1/2"</v>
          </cell>
          <cell r="D256" t="str">
            <v>un</v>
          </cell>
          <cell r="E256">
            <v>0.21</v>
          </cell>
          <cell r="G256">
            <v>640</v>
          </cell>
          <cell r="H256">
            <v>134.4</v>
          </cell>
        </row>
        <row r="257">
          <cell r="B257" t="str">
            <v>1HS44</v>
          </cell>
          <cell r="C257" t="str">
            <v>Limpiador PVC 760 gramos (1/4 gal) o similar</v>
          </cell>
          <cell r="D257" t="str">
            <v>un</v>
          </cell>
          <cell r="E257">
            <v>0.03</v>
          </cell>
          <cell r="G257">
            <v>37900</v>
          </cell>
          <cell r="H257">
            <v>1137</v>
          </cell>
        </row>
        <row r="258">
          <cell r="B258" t="str">
            <v>1EL67</v>
          </cell>
          <cell r="C258" t="str">
            <v>Soldadura PVC 1/4 gal o similar</v>
          </cell>
          <cell r="D258" t="str">
            <v>un</v>
          </cell>
          <cell r="E258">
            <v>0.03</v>
          </cell>
          <cell r="G258">
            <v>71000</v>
          </cell>
          <cell r="H258">
            <v>2130</v>
          </cell>
        </row>
        <row r="259">
          <cell r="B259" t="str">
            <v>III. TRANSPORTES</v>
          </cell>
          <cell r="H259">
            <v>0.17739000000000002</v>
          </cell>
        </row>
        <row r="260">
          <cell r="B260" t="str">
            <v>6TB11</v>
          </cell>
          <cell r="C260" t="str">
            <v xml:space="preserve">Transporte de materiales varios </v>
          </cell>
          <cell r="D260" t="str">
            <v>T/km</v>
          </cell>
          <cell r="E260">
            <v>6</v>
          </cell>
          <cell r="F260">
            <v>2.6280000000000005E-4</v>
          </cell>
          <cell r="G260">
            <v>675</v>
          </cell>
          <cell r="H260">
            <v>0.17739000000000002</v>
          </cell>
        </row>
        <row r="261">
          <cell r="B261" t="str">
            <v>IV. MANO DE OBRA</v>
          </cell>
          <cell r="H261">
            <v>3508.7999999999997</v>
          </cell>
        </row>
        <row r="262">
          <cell r="B262">
            <v>21111</v>
          </cell>
          <cell r="C262" t="str">
            <v>Mo Oficial</v>
          </cell>
          <cell r="D262" t="str">
            <v>jor</v>
          </cell>
          <cell r="E262">
            <v>0.03</v>
          </cell>
          <cell r="G262">
            <v>116960</v>
          </cell>
          <cell r="H262">
            <v>3508.7999999999997</v>
          </cell>
        </row>
        <row r="263">
          <cell r="B263" t="str">
            <v>5.3</v>
          </cell>
          <cell r="C263" t="str">
            <v>Suministro e instalación válvula de bola en pvc 1/2" extremo soldado. se entregará debidamente instalada sin presencia de fugas ni fisuras.</v>
          </cell>
          <cell r="D263" t="str">
            <v>Un</v>
          </cell>
          <cell r="E263">
            <v>1</v>
          </cell>
          <cell r="G263" t="str">
            <v/>
          </cell>
          <cell r="H263">
            <v>12285</v>
          </cell>
        </row>
        <row r="264">
          <cell r="B264" t="str">
            <v>I. EQUIPO Y HERRAMIENTA</v>
          </cell>
          <cell r="H264">
            <v>175.44</v>
          </cell>
        </row>
        <row r="265">
          <cell r="B265">
            <v>46111</v>
          </cell>
          <cell r="C265" t="str">
            <v>Herramienta Y Equipo Menor</v>
          </cell>
          <cell r="D265" t="str">
            <v>%</v>
          </cell>
          <cell r="F265">
            <v>0.05</v>
          </cell>
          <cell r="G265">
            <v>3508.7999999999997</v>
          </cell>
          <cell r="H265">
            <v>175.44</v>
          </cell>
        </row>
        <row r="266">
          <cell r="B266" t="str">
            <v>II. MATERIALES</v>
          </cell>
          <cell r="H266">
            <v>8600.6</v>
          </cell>
        </row>
        <row r="267">
          <cell r="B267" t="str">
            <v>1N175</v>
          </cell>
          <cell r="C267" t="str">
            <v>Válvula de regulación - abasto 1/2"</v>
          </cell>
          <cell r="D267" t="str">
            <v>un</v>
          </cell>
          <cell r="E267">
            <v>1</v>
          </cell>
          <cell r="G267">
            <v>6500</v>
          </cell>
          <cell r="H267">
            <v>6500</v>
          </cell>
        </row>
        <row r="268">
          <cell r="B268" t="str">
            <v>1HS21</v>
          </cell>
          <cell r="C268" t="str">
            <v>Cinta Sellante 12Mmx12 M</v>
          </cell>
          <cell r="D268" t="str">
            <v>un</v>
          </cell>
          <cell r="E268">
            <v>0.5</v>
          </cell>
          <cell r="G268">
            <v>2200</v>
          </cell>
          <cell r="H268">
            <v>1100</v>
          </cell>
        </row>
        <row r="269">
          <cell r="B269" t="str">
            <v>1HS105</v>
          </cell>
          <cell r="C269" t="str">
            <v>Traba quimica fuerza alta para sellos de fuga en tuberia</v>
          </cell>
          <cell r="D269" t="str">
            <v>mm</v>
          </cell>
          <cell r="E269">
            <v>7.0000000000000007E-2</v>
          </cell>
          <cell r="G269">
            <v>580</v>
          </cell>
          <cell r="H269">
            <v>40.6</v>
          </cell>
        </row>
        <row r="270">
          <cell r="B270" t="str">
            <v>1HS87</v>
          </cell>
          <cell r="C270" t="str">
            <v>Adaptador Macho Pvc-P Ø= 1/2"</v>
          </cell>
          <cell r="D270" t="str">
            <v>un</v>
          </cell>
          <cell r="E270">
            <v>2</v>
          </cell>
          <cell r="G270">
            <v>480</v>
          </cell>
          <cell r="H270">
            <v>960</v>
          </cell>
        </row>
        <row r="271">
          <cell r="B271" t="str">
            <v>III. TRANSPORTES</v>
          </cell>
          <cell r="H271">
            <v>0.43879724999999997</v>
          </cell>
        </row>
        <row r="272">
          <cell r="B272" t="str">
            <v>6TB11</v>
          </cell>
          <cell r="C272" t="str">
            <v xml:space="preserve">Transporte de materiales varios </v>
          </cell>
          <cell r="D272" t="str">
            <v>T/km</v>
          </cell>
          <cell r="E272">
            <v>6</v>
          </cell>
          <cell r="F272">
            <v>6.5006999999999999E-4</v>
          </cell>
          <cell r="G272">
            <v>675</v>
          </cell>
          <cell r="H272">
            <v>0.43879724999999997</v>
          </cell>
        </row>
        <row r="273">
          <cell r="B273" t="str">
            <v>IV. MANO DE OBRA</v>
          </cell>
          <cell r="H273">
            <v>3508.7999999999997</v>
          </cell>
        </row>
        <row r="274">
          <cell r="B274">
            <v>21111</v>
          </cell>
          <cell r="C274" t="str">
            <v>Mo Oficial</v>
          </cell>
          <cell r="D274" t="str">
            <v>jor</v>
          </cell>
          <cell r="E274">
            <v>0.03</v>
          </cell>
          <cell r="G274">
            <v>116960</v>
          </cell>
          <cell r="H274">
            <v>3508.7999999999997</v>
          </cell>
        </row>
        <row r="275">
          <cell r="B275" t="str">
            <v>5.4</v>
          </cell>
          <cell r="C275" t="str">
            <v>Salidas sanitarias de 2" incluye materiales, accesorios y todos los elementos necesarios para su correcta instalación y funcionamiento</v>
          </cell>
          <cell r="D275" t="str">
            <v>Un</v>
          </cell>
          <cell r="E275">
            <v>4</v>
          </cell>
          <cell r="G275" t="str">
            <v/>
          </cell>
          <cell r="H275">
            <v>24402</v>
          </cell>
        </row>
        <row r="276">
          <cell r="B276" t="str">
            <v>I. EQUIPO Y HERRAMIENTA</v>
          </cell>
          <cell r="H276">
            <v>175.44</v>
          </cell>
        </row>
        <row r="277">
          <cell r="B277">
            <v>46111</v>
          </cell>
          <cell r="C277" t="str">
            <v>Herramienta Y Equipo Menor</v>
          </cell>
          <cell r="D277" t="str">
            <v>%</v>
          </cell>
          <cell r="F277">
            <v>0.05</v>
          </cell>
          <cell r="G277">
            <v>3508.7999999999997</v>
          </cell>
          <cell r="H277">
            <v>175.44</v>
          </cell>
        </row>
        <row r="278">
          <cell r="B278" t="str">
            <v>II. MATERIALES</v>
          </cell>
          <cell r="H278">
            <v>20717</v>
          </cell>
        </row>
        <row r="279">
          <cell r="B279" t="str">
            <v>1HS74</v>
          </cell>
          <cell r="C279" t="str">
            <v>Tuberia Pvc-S Ø= 2"</v>
          </cell>
          <cell r="D279" t="str">
            <v>m</v>
          </cell>
          <cell r="E279">
            <v>1</v>
          </cell>
          <cell r="G279">
            <v>10620</v>
          </cell>
          <cell r="H279">
            <v>10620</v>
          </cell>
        </row>
        <row r="280">
          <cell r="B280" t="str">
            <v>1HS56</v>
          </cell>
          <cell r="C280" t="str">
            <v>Codo 90° Pvc-S Cxc Ø= 2"</v>
          </cell>
          <cell r="D280" t="str">
            <v>un</v>
          </cell>
          <cell r="E280">
            <v>1</v>
          </cell>
          <cell r="G280">
            <v>3520</v>
          </cell>
          <cell r="H280">
            <v>3520</v>
          </cell>
        </row>
        <row r="281">
          <cell r="B281" t="str">
            <v>1HS23</v>
          </cell>
          <cell r="C281" t="str">
            <v>Codo 45º Pvc-S Cxc, Ø= 2"</v>
          </cell>
          <cell r="D281" t="str">
            <v>un</v>
          </cell>
          <cell r="E281">
            <v>0.5</v>
          </cell>
          <cell r="G281">
            <v>4200</v>
          </cell>
          <cell r="H281">
            <v>2100</v>
          </cell>
        </row>
        <row r="282">
          <cell r="B282" t="str">
            <v>1HS53</v>
          </cell>
          <cell r="C282" t="str">
            <v>Sifon Pvc-S Ø= 2"</v>
          </cell>
          <cell r="D282" t="str">
            <v>un</v>
          </cell>
          <cell r="E282">
            <v>0.2</v>
          </cell>
          <cell r="G282">
            <v>6050</v>
          </cell>
          <cell r="H282">
            <v>1210</v>
          </cell>
        </row>
        <row r="283">
          <cell r="B283" t="str">
            <v>1HS44</v>
          </cell>
          <cell r="C283" t="str">
            <v>Limpiador PVC 760 gramos (1/4 gal) o similar</v>
          </cell>
          <cell r="D283" t="str">
            <v>un</v>
          </cell>
          <cell r="E283">
            <v>0.03</v>
          </cell>
          <cell r="G283">
            <v>37900</v>
          </cell>
          <cell r="H283">
            <v>1137</v>
          </cell>
        </row>
        <row r="284">
          <cell r="B284" t="str">
            <v>1EL67</v>
          </cell>
          <cell r="C284" t="str">
            <v>Soldadura PVC 1/4 gal o similar</v>
          </cell>
          <cell r="D284" t="str">
            <v>un</v>
          </cell>
          <cell r="E284">
            <v>0.03</v>
          </cell>
          <cell r="G284">
            <v>71000</v>
          </cell>
          <cell r="H284">
            <v>2130</v>
          </cell>
        </row>
        <row r="285">
          <cell r="B285" t="str">
            <v>III. TRANSPORTES</v>
          </cell>
          <cell r="H285">
            <v>0.71334000000000009</v>
          </cell>
        </row>
        <row r="286">
          <cell r="B286" t="str">
            <v>6TB11</v>
          </cell>
          <cell r="C286" t="str">
            <v xml:space="preserve">Transporte de materiales varios </v>
          </cell>
          <cell r="D286" t="str">
            <v>T/km</v>
          </cell>
          <cell r="E286">
            <v>6</v>
          </cell>
          <cell r="F286">
            <v>1.0568000000000001E-3</v>
          </cell>
          <cell r="G286">
            <v>675</v>
          </cell>
          <cell r="H286">
            <v>0.71334000000000009</v>
          </cell>
        </row>
        <row r="287">
          <cell r="B287" t="str">
            <v>IV. MANO DE OBRA</v>
          </cell>
          <cell r="H287">
            <v>3508.7999999999997</v>
          </cell>
        </row>
        <row r="288">
          <cell r="B288">
            <v>21111</v>
          </cell>
          <cell r="C288" t="str">
            <v>Mo Oficial</v>
          </cell>
          <cell r="D288" t="str">
            <v>jor</v>
          </cell>
          <cell r="E288">
            <v>0.03</v>
          </cell>
          <cell r="G288">
            <v>116960</v>
          </cell>
          <cell r="H288">
            <v>3508.7999999999997</v>
          </cell>
        </row>
        <row r="289">
          <cell r="B289" t="str">
            <v>5.5</v>
          </cell>
          <cell r="C289" t="str">
            <v>Salida sanitaria de 4" incluye materiales, accesorios y todos los elementos necesarios para su correcta instalación y funcionamiento</v>
          </cell>
          <cell r="D289" t="str">
            <v>Un</v>
          </cell>
          <cell r="E289">
            <v>1</v>
          </cell>
          <cell r="G289" t="str">
            <v/>
          </cell>
          <cell r="H289">
            <v>34185</v>
          </cell>
        </row>
        <row r="290">
          <cell r="B290" t="str">
            <v>I. EQUIPO Y HERRAMIENTA</v>
          </cell>
          <cell r="H290">
            <v>175.44</v>
          </cell>
        </row>
        <row r="291">
          <cell r="B291">
            <v>46111</v>
          </cell>
          <cell r="C291" t="str">
            <v>Herramienta Y Equipo Menor</v>
          </cell>
          <cell r="D291" t="str">
            <v>%</v>
          </cell>
          <cell r="F291">
            <v>0.05</v>
          </cell>
          <cell r="G291">
            <v>3508.7999999999997</v>
          </cell>
          <cell r="H291">
            <v>175.44</v>
          </cell>
        </row>
        <row r="292">
          <cell r="B292" t="str">
            <v>II. MATERIALES</v>
          </cell>
          <cell r="H292">
            <v>30499</v>
          </cell>
        </row>
        <row r="293">
          <cell r="B293" t="str">
            <v>1HS75</v>
          </cell>
          <cell r="C293" t="str">
            <v>Tuberia Pvc-S Ø= 4"</v>
          </cell>
          <cell r="D293" t="str">
            <v>m</v>
          </cell>
          <cell r="E293">
            <v>1</v>
          </cell>
          <cell r="G293">
            <v>22150</v>
          </cell>
          <cell r="H293">
            <v>22150</v>
          </cell>
        </row>
        <row r="294">
          <cell r="B294" t="str">
            <v>1HS30</v>
          </cell>
          <cell r="C294" t="str">
            <v>Codo 90º Pvc-S Cxc, Ø= 4".</v>
          </cell>
          <cell r="D294" t="str">
            <v>un</v>
          </cell>
          <cell r="E294">
            <v>0.12</v>
          </cell>
          <cell r="G294">
            <v>13600</v>
          </cell>
          <cell r="H294">
            <v>1632</v>
          </cell>
        </row>
        <row r="295">
          <cell r="B295" t="str">
            <v>1HS93</v>
          </cell>
          <cell r="C295" t="str">
            <v>Buje Soldado Pvc-S De 4"X2"</v>
          </cell>
          <cell r="D295" t="str">
            <v>un</v>
          </cell>
          <cell r="E295">
            <v>0.12</v>
          </cell>
          <cell r="G295">
            <v>8600</v>
          </cell>
          <cell r="H295">
            <v>1032</v>
          </cell>
        </row>
        <row r="296">
          <cell r="B296" t="str">
            <v>1HS62</v>
          </cell>
          <cell r="C296" t="str">
            <v>Tapon Prueba Pvc-S Ø= 4"</v>
          </cell>
          <cell r="D296" t="str">
            <v>un</v>
          </cell>
          <cell r="E296">
            <v>0.12</v>
          </cell>
          <cell r="G296">
            <v>3250</v>
          </cell>
          <cell r="H296">
            <v>390</v>
          </cell>
        </row>
        <row r="297">
          <cell r="B297" t="str">
            <v>1HS64</v>
          </cell>
          <cell r="C297" t="str">
            <v>Codo 45º Pvc-S Cxc, Ø=4"</v>
          </cell>
          <cell r="D297" t="str">
            <v>un</v>
          </cell>
          <cell r="E297">
            <v>0.12</v>
          </cell>
          <cell r="G297">
            <v>16900</v>
          </cell>
          <cell r="H297">
            <v>2028</v>
          </cell>
        </row>
        <row r="298">
          <cell r="B298" t="str">
            <v>1HS44</v>
          </cell>
          <cell r="C298" t="str">
            <v>Limpiador PVC 760 gramos (1/4 gal) o similar</v>
          </cell>
          <cell r="D298" t="str">
            <v>un</v>
          </cell>
          <cell r="E298">
            <v>0.03</v>
          </cell>
          <cell r="G298">
            <v>37900</v>
          </cell>
          <cell r="H298">
            <v>1137</v>
          </cell>
        </row>
        <row r="299">
          <cell r="B299" t="str">
            <v>1EL67</v>
          </cell>
          <cell r="C299" t="str">
            <v>Soldadura PVC 1/4 gal o similar</v>
          </cell>
          <cell r="D299" t="str">
            <v>un</v>
          </cell>
          <cell r="E299">
            <v>0.03</v>
          </cell>
          <cell r="G299">
            <v>71000</v>
          </cell>
          <cell r="H299">
            <v>2130</v>
          </cell>
        </row>
        <row r="300">
          <cell r="B300" t="str">
            <v>III. TRANSPORTES</v>
          </cell>
          <cell r="H300">
            <v>1.3016700000000001</v>
          </cell>
        </row>
        <row r="301">
          <cell r="B301" t="str">
            <v>6TB11</v>
          </cell>
          <cell r="C301" t="str">
            <v xml:space="preserve">Transporte de materiales varios </v>
          </cell>
          <cell r="D301" t="str">
            <v>T/km</v>
          </cell>
          <cell r="E301">
            <v>6</v>
          </cell>
          <cell r="F301">
            <v>1.9284000000000003E-3</v>
          </cell>
          <cell r="G301">
            <v>675</v>
          </cell>
          <cell r="H301">
            <v>1.3016700000000001</v>
          </cell>
        </row>
        <row r="302">
          <cell r="B302" t="str">
            <v>IV. MANO DE OBRA</v>
          </cell>
          <cell r="H302">
            <v>3508.7999999999997</v>
          </cell>
        </row>
        <row r="303">
          <cell r="B303">
            <v>21111</v>
          </cell>
          <cell r="C303" t="str">
            <v>Mo Oficial</v>
          </cell>
          <cell r="D303" t="str">
            <v>jor</v>
          </cell>
          <cell r="E303">
            <v>0.03</v>
          </cell>
          <cell r="G303">
            <v>116960</v>
          </cell>
          <cell r="H303">
            <v>3508.7999999999997</v>
          </cell>
        </row>
        <row r="304">
          <cell r="B304" t="str">
            <v>5.6</v>
          </cell>
          <cell r="C304" t="str">
            <v>Red sanitaria de piso para en tubería pvc-s 2", incuye accesorios y todo lo necesario para su correcta instalación.</v>
          </cell>
          <cell r="D304" t="str">
            <v>m</v>
          </cell>
          <cell r="E304">
            <v>4.5</v>
          </cell>
          <cell r="G304" t="str">
            <v/>
          </cell>
          <cell r="H304">
            <v>23068</v>
          </cell>
        </row>
        <row r="305">
          <cell r="B305" t="str">
            <v>I. EQUIPO Y HERRAMIENTA</v>
          </cell>
          <cell r="H305">
            <v>175.44</v>
          </cell>
        </row>
        <row r="306">
          <cell r="B306">
            <v>46111</v>
          </cell>
          <cell r="C306" t="str">
            <v>Herramienta Y Equipo Menor</v>
          </cell>
          <cell r="D306" t="str">
            <v>%</v>
          </cell>
          <cell r="F306">
            <v>0.05</v>
          </cell>
          <cell r="G306">
            <v>3508.7999999999997</v>
          </cell>
          <cell r="H306">
            <v>175.44</v>
          </cell>
        </row>
        <row r="307">
          <cell r="B307" t="str">
            <v>II. MATERIALES</v>
          </cell>
          <cell r="H307">
            <v>19382.900000000001</v>
          </cell>
        </row>
        <row r="308">
          <cell r="B308" t="str">
            <v>1HS74</v>
          </cell>
          <cell r="C308" t="str">
            <v>Tuberia Pvc-S Ø= 2"</v>
          </cell>
          <cell r="D308" t="str">
            <v>m</v>
          </cell>
          <cell r="E308">
            <v>1</v>
          </cell>
          <cell r="G308">
            <v>10620</v>
          </cell>
          <cell r="H308">
            <v>10620</v>
          </cell>
        </row>
        <row r="309">
          <cell r="B309" t="str">
            <v>1HS55</v>
          </cell>
          <cell r="C309" t="str">
            <v>Union Pvc-S Ø= 2"</v>
          </cell>
          <cell r="D309" t="str">
            <v>un</v>
          </cell>
          <cell r="E309">
            <v>0.17</v>
          </cell>
          <cell r="G309">
            <v>2320</v>
          </cell>
          <cell r="H309">
            <v>394.40000000000003</v>
          </cell>
        </row>
        <row r="310">
          <cell r="B310" t="str">
            <v>1HS56</v>
          </cell>
          <cell r="C310" t="str">
            <v>Codo 90° Pvc-S Cxc Ø= 2"</v>
          </cell>
          <cell r="D310" t="str">
            <v>un</v>
          </cell>
          <cell r="E310">
            <v>0.5</v>
          </cell>
          <cell r="G310">
            <v>3520</v>
          </cell>
          <cell r="H310">
            <v>1760</v>
          </cell>
        </row>
        <row r="311">
          <cell r="B311" t="str">
            <v>1HS82</v>
          </cell>
          <cell r="C311" t="str">
            <v>Yee Reducida Pvc-S Ø= 4"X2"</v>
          </cell>
          <cell r="D311" t="str">
            <v>un</v>
          </cell>
          <cell r="E311">
            <v>0.16</v>
          </cell>
          <cell r="G311">
            <v>21500</v>
          </cell>
          <cell r="H311">
            <v>3440</v>
          </cell>
        </row>
        <row r="312">
          <cell r="B312" t="str">
            <v>1HS23</v>
          </cell>
          <cell r="C312" t="str">
            <v>Codo 45º Pvc-S Cxc, Ø= 2"</v>
          </cell>
          <cell r="D312" t="str">
            <v>un</v>
          </cell>
          <cell r="E312">
            <v>0.16</v>
          </cell>
          <cell r="G312">
            <v>4200</v>
          </cell>
          <cell r="H312">
            <v>672</v>
          </cell>
        </row>
        <row r="313">
          <cell r="B313" t="str">
            <v>1HS53</v>
          </cell>
          <cell r="C313" t="str">
            <v>Sifon Pvc-S Ø= 2"</v>
          </cell>
          <cell r="D313" t="str">
            <v>un</v>
          </cell>
          <cell r="E313">
            <v>0.17</v>
          </cell>
          <cell r="G313">
            <v>6050</v>
          </cell>
          <cell r="H313">
            <v>1028.5</v>
          </cell>
        </row>
        <row r="314">
          <cell r="B314" t="str">
            <v>1HS44</v>
          </cell>
          <cell r="C314" t="str">
            <v>Limpiador PVC 760 gramos (1/4 gal) o similar</v>
          </cell>
          <cell r="D314" t="str">
            <v>un</v>
          </cell>
          <cell r="E314">
            <v>0.02</v>
          </cell>
          <cell r="G314">
            <v>37900</v>
          </cell>
          <cell r="H314">
            <v>758</v>
          </cell>
        </row>
        <row r="315">
          <cell r="B315" t="str">
            <v>1EL67</v>
          </cell>
          <cell r="C315" t="str">
            <v>Soldadura PVC 1/4 gal o similar</v>
          </cell>
          <cell r="D315" t="str">
            <v>un</v>
          </cell>
          <cell r="E315">
            <v>0.01</v>
          </cell>
          <cell r="G315">
            <v>71000</v>
          </cell>
          <cell r="H315">
            <v>710</v>
          </cell>
        </row>
        <row r="316">
          <cell r="B316" t="str">
            <v>III. TRANSPORTES</v>
          </cell>
          <cell r="H316">
            <v>0.66784500000000002</v>
          </cell>
        </row>
        <row r="317">
          <cell r="B317" t="str">
            <v>6TB11</v>
          </cell>
          <cell r="C317" t="str">
            <v xml:space="preserve">Transporte de materiales varios </v>
          </cell>
          <cell r="D317" t="str">
            <v>T/km</v>
          </cell>
          <cell r="E317">
            <v>6</v>
          </cell>
          <cell r="F317">
            <v>9.8940000000000009E-4</v>
          </cell>
          <cell r="G317">
            <v>675</v>
          </cell>
          <cell r="H317">
            <v>0.66784500000000002</v>
          </cell>
        </row>
        <row r="318">
          <cell r="B318" t="str">
            <v>IV. MANO DE OBRA</v>
          </cell>
          <cell r="H318">
            <v>3508.7999999999997</v>
          </cell>
        </row>
        <row r="319">
          <cell r="B319">
            <v>21111</v>
          </cell>
          <cell r="C319" t="str">
            <v>Mo Oficial</v>
          </cell>
          <cell r="D319" t="str">
            <v>jor</v>
          </cell>
          <cell r="E319">
            <v>0.03</v>
          </cell>
          <cell r="G319">
            <v>116960</v>
          </cell>
          <cell r="H319">
            <v>3508.7999999999997</v>
          </cell>
        </row>
        <row r="320">
          <cell r="B320" t="str">
            <v>5.7</v>
          </cell>
          <cell r="C320" t="str">
            <v>Red sanitaria de piso en tubería pvc-s 4", incuye accesorios y todo lo necesario para su correcta instalación. sometida al sistema ya presurizado.</v>
          </cell>
          <cell r="D320" t="str">
            <v>m</v>
          </cell>
          <cell r="E320">
            <v>14</v>
          </cell>
          <cell r="G320" t="str">
            <v/>
          </cell>
          <cell r="H320">
            <v>37572</v>
          </cell>
        </row>
        <row r="321">
          <cell r="B321" t="str">
            <v>I. EQUIPO Y HERRAMIENTA</v>
          </cell>
          <cell r="H321">
            <v>233.92000000000004</v>
          </cell>
        </row>
        <row r="322">
          <cell r="B322">
            <v>46111</v>
          </cell>
          <cell r="C322" t="str">
            <v>Herramienta Y Equipo Menor</v>
          </cell>
          <cell r="D322" t="str">
            <v>%</v>
          </cell>
          <cell r="F322">
            <v>0.05</v>
          </cell>
          <cell r="G322">
            <v>4678.4000000000005</v>
          </cell>
          <cell r="H322">
            <v>233.92000000000004</v>
          </cell>
        </row>
        <row r="323">
          <cell r="B323" t="str">
            <v>II. MATERIALES</v>
          </cell>
          <cell r="H323">
            <v>32658.272000000001</v>
          </cell>
        </row>
        <row r="324">
          <cell r="B324" t="str">
            <v>1HS75</v>
          </cell>
          <cell r="C324" t="str">
            <v>Tuberia Pvc-S Ø= 4"</v>
          </cell>
          <cell r="D324" t="str">
            <v>m</v>
          </cell>
          <cell r="E324">
            <v>1</v>
          </cell>
          <cell r="G324">
            <v>22150</v>
          </cell>
          <cell r="H324">
            <v>22150</v>
          </cell>
        </row>
        <row r="325">
          <cell r="B325" t="str">
            <v>1HS30</v>
          </cell>
          <cell r="C325" t="str">
            <v>Codo 90º Pvc-S Cxc, Ø= 4".</v>
          </cell>
          <cell r="D325" t="str">
            <v>un</v>
          </cell>
          <cell r="E325">
            <v>0.17002</v>
          </cell>
          <cell r="G325">
            <v>13600</v>
          </cell>
          <cell r="H325">
            <v>2312.2719999999999</v>
          </cell>
        </row>
        <row r="326">
          <cell r="B326" t="str">
            <v>1HS84</v>
          </cell>
          <cell r="C326" t="str">
            <v>Yee Pvc-S Ø= 4"</v>
          </cell>
          <cell r="D326" t="str">
            <v>un</v>
          </cell>
          <cell r="E326">
            <v>0.1</v>
          </cell>
          <cell r="G326">
            <v>21500</v>
          </cell>
          <cell r="H326">
            <v>2150</v>
          </cell>
        </row>
        <row r="327">
          <cell r="B327" t="str">
            <v>1HS64</v>
          </cell>
          <cell r="C327" t="str">
            <v>Codo 45º Pvc-S Cxc, Ø=4"</v>
          </cell>
          <cell r="D327" t="str">
            <v>un</v>
          </cell>
          <cell r="E327">
            <v>0.1</v>
          </cell>
          <cell r="G327">
            <v>16900</v>
          </cell>
          <cell r="H327">
            <v>1690</v>
          </cell>
        </row>
        <row r="328">
          <cell r="B328" t="str">
            <v>1HS44</v>
          </cell>
          <cell r="C328" t="str">
            <v>Limpiador PVC 760 gramos (1/4 gal) o similar</v>
          </cell>
          <cell r="D328" t="str">
            <v>un</v>
          </cell>
          <cell r="E328">
            <v>0.04</v>
          </cell>
          <cell r="G328">
            <v>37900</v>
          </cell>
          <cell r="H328">
            <v>1516</v>
          </cell>
        </row>
        <row r="329">
          <cell r="B329" t="str">
            <v>1EL67</v>
          </cell>
          <cell r="C329" t="str">
            <v>Soldadura PVC 1/4 gal o similar</v>
          </cell>
          <cell r="D329" t="str">
            <v>un</v>
          </cell>
          <cell r="E329">
            <v>0.04</v>
          </cell>
          <cell r="G329">
            <v>71000</v>
          </cell>
          <cell r="H329">
            <v>2840</v>
          </cell>
        </row>
        <row r="330">
          <cell r="B330" t="str">
            <v>III. TRANSPORTES</v>
          </cell>
          <cell r="H330">
            <v>1.3070727</v>
          </cell>
        </row>
        <row r="331">
          <cell r="B331" t="str">
            <v>6TB11</v>
          </cell>
          <cell r="C331" t="str">
            <v xml:space="preserve">Transporte de materiales varios </v>
          </cell>
          <cell r="D331" t="str">
            <v>T/km</v>
          </cell>
          <cell r="E331">
            <v>6</v>
          </cell>
          <cell r="F331">
            <v>1.9364039999999999E-3</v>
          </cell>
          <cell r="G331">
            <v>675</v>
          </cell>
          <cell r="H331">
            <v>1.3070727</v>
          </cell>
        </row>
        <row r="332">
          <cell r="B332" t="str">
            <v>IV. MANO DE OBRA</v>
          </cell>
          <cell r="H332">
            <v>4678.4000000000005</v>
          </cell>
        </row>
        <row r="333">
          <cell r="B333">
            <v>21111</v>
          </cell>
          <cell r="C333" t="str">
            <v>Mo Oficial</v>
          </cell>
          <cell r="D333" t="str">
            <v>jor</v>
          </cell>
          <cell r="E333">
            <v>0.04</v>
          </cell>
          <cell r="G333">
            <v>116960</v>
          </cell>
          <cell r="H333">
            <v>4678.4000000000005</v>
          </cell>
        </row>
        <row r="334">
          <cell r="B334" t="str">
            <v>5.8</v>
          </cell>
          <cell r="C334" t="str">
            <v>Suministro e instalación de red sanitaria de ventilación en pvc-s 2". incuye accesorios y todo lo necesario para su correcta instalación.</v>
          </cell>
          <cell r="D334" t="str">
            <v>m</v>
          </cell>
          <cell r="E334">
            <v>3.5</v>
          </cell>
          <cell r="G334" t="str">
            <v/>
          </cell>
          <cell r="H334">
            <v>22888</v>
          </cell>
        </row>
        <row r="335">
          <cell r="B335" t="str">
            <v>I. EQUIPO Y HERRAMIENTA</v>
          </cell>
          <cell r="H335">
            <v>210.52799999999999</v>
          </cell>
        </row>
        <row r="336">
          <cell r="B336">
            <v>46111</v>
          </cell>
          <cell r="C336" t="str">
            <v>Herramienta Y Equipo Menor</v>
          </cell>
          <cell r="D336" t="str">
            <v>%</v>
          </cell>
          <cell r="F336">
            <v>0.05</v>
          </cell>
          <cell r="G336">
            <v>4210.5599999999995</v>
          </cell>
          <cell r="H336">
            <v>210.52799999999999</v>
          </cell>
        </row>
        <row r="337">
          <cell r="B337" t="str">
            <v>II. MATERIALES</v>
          </cell>
          <cell r="H337">
            <v>18466.099999999999</v>
          </cell>
        </row>
        <row r="338">
          <cell r="B338" t="str">
            <v>1HS74</v>
          </cell>
          <cell r="C338" t="str">
            <v>Tuberia Pvc-S Ø= 2"</v>
          </cell>
          <cell r="D338" t="str">
            <v>m</v>
          </cell>
          <cell r="E338">
            <v>1</v>
          </cell>
          <cell r="G338">
            <v>10620</v>
          </cell>
          <cell r="H338">
            <v>10620</v>
          </cell>
        </row>
        <row r="339">
          <cell r="B339" t="str">
            <v>1HS55</v>
          </cell>
          <cell r="C339" t="str">
            <v>Union Pvc-S Ø= 2"</v>
          </cell>
          <cell r="D339" t="str">
            <v>un</v>
          </cell>
          <cell r="E339">
            <v>0.17</v>
          </cell>
          <cell r="G339">
            <v>2320</v>
          </cell>
          <cell r="H339">
            <v>394.40000000000003</v>
          </cell>
        </row>
        <row r="340">
          <cell r="B340" t="str">
            <v>1HS56</v>
          </cell>
          <cell r="C340" t="str">
            <v>Codo 90° Pvc-S Cxc Ø= 2"</v>
          </cell>
          <cell r="D340" t="str">
            <v>un</v>
          </cell>
          <cell r="E340">
            <v>0.86</v>
          </cell>
          <cell r="G340">
            <v>3520</v>
          </cell>
          <cell r="H340">
            <v>3027.2</v>
          </cell>
        </row>
        <row r="341">
          <cell r="B341" t="str">
            <v>1HS23</v>
          </cell>
          <cell r="C341" t="str">
            <v>Codo 45º Pvc-S Cxc, Ø= 2"</v>
          </cell>
          <cell r="D341" t="str">
            <v>un</v>
          </cell>
          <cell r="E341">
            <v>0.28999999999999998</v>
          </cell>
          <cell r="G341">
            <v>4200</v>
          </cell>
          <cell r="H341">
            <v>1218</v>
          </cell>
        </row>
        <row r="342">
          <cell r="B342" t="str">
            <v>1HS53</v>
          </cell>
          <cell r="C342" t="str">
            <v>Sifon Pvc-S Ø= 2"</v>
          </cell>
          <cell r="D342" t="str">
            <v>un</v>
          </cell>
          <cell r="E342">
            <v>0.17</v>
          </cell>
          <cell r="G342">
            <v>6050</v>
          </cell>
          <cell r="H342">
            <v>1028.5</v>
          </cell>
        </row>
        <row r="343">
          <cell r="B343" t="str">
            <v>1HS44</v>
          </cell>
          <cell r="C343" t="str">
            <v>Limpiador PVC 760 gramos (1/4 gal) o similar</v>
          </cell>
          <cell r="D343" t="str">
            <v>un</v>
          </cell>
          <cell r="E343">
            <v>0.02</v>
          </cell>
          <cell r="G343">
            <v>37900</v>
          </cell>
          <cell r="H343">
            <v>758</v>
          </cell>
        </row>
        <row r="344">
          <cell r="B344" t="str">
            <v>1EL67</v>
          </cell>
          <cell r="C344" t="str">
            <v>Soldadura PVC 1/4 gal o similar</v>
          </cell>
          <cell r="D344" t="str">
            <v>un</v>
          </cell>
          <cell r="E344">
            <v>0.02</v>
          </cell>
          <cell r="G344">
            <v>71000</v>
          </cell>
          <cell r="H344">
            <v>1420</v>
          </cell>
        </row>
        <row r="345">
          <cell r="B345" t="str">
            <v>III. TRANSPORTES</v>
          </cell>
          <cell r="H345">
            <v>0.684585</v>
          </cell>
        </row>
        <row r="346">
          <cell r="B346" t="str">
            <v>6TB11</v>
          </cell>
          <cell r="C346" t="str">
            <v xml:space="preserve">Transporte de materiales varios </v>
          </cell>
          <cell r="D346" t="str">
            <v>T/km</v>
          </cell>
          <cell r="E346">
            <v>6</v>
          </cell>
          <cell r="F346">
            <v>1.0142E-3</v>
          </cell>
          <cell r="G346">
            <v>675</v>
          </cell>
          <cell r="H346">
            <v>0.684585</v>
          </cell>
        </row>
        <row r="347">
          <cell r="B347" t="str">
            <v>IV. MANO DE OBRA</v>
          </cell>
          <cell r="H347">
            <v>4210.5599999999995</v>
          </cell>
        </row>
        <row r="348">
          <cell r="B348">
            <v>21111</v>
          </cell>
          <cell r="C348" t="str">
            <v>Mo Oficial</v>
          </cell>
          <cell r="D348" t="str">
            <v>jor</v>
          </cell>
          <cell r="E348">
            <v>3.5999999999999997E-2</v>
          </cell>
          <cell r="G348">
            <v>116960</v>
          </cell>
          <cell r="H348">
            <v>4210.5599999999995</v>
          </cell>
        </row>
        <row r="349">
          <cell r="B349" t="str">
            <v>5.9</v>
          </cell>
          <cell r="C349" t="str">
            <v>Construcción de caja de empalme, dimensiones de 0,5 m x 0,5 mts, con altura de 0,7 m-espesor de paredes 0,1 mts.  incluye: herraje para tapa, cañuela y todos los materiales indicados en el plano, mano de obra, herramientas, formaleta, equipo, concreto de 21 mpa, todos los demás elementos necesarios para el normal desarrollo de la actividad.</v>
          </cell>
          <cell r="D349" t="str">
            <v>Un</v>
          </cell>
          <cell r="E349">
            <v>1</v>
          </cell>
          <cell r="G349" t="str">
            <v/>
          </cell>
          <cell r="H349">
            <v>254512</v>
          </cell>
        </row>
        <row r="350">
          <cell r="B350" t="str">
            <v>I. EQUIPO Y HERRAMIENTA</v>
          </cell>
          <cell r="H350">
            <v>910.83500000000004</v>
          </cell>
        </row>
        <row r="351">
          <cell r="B351">
            <v>46111</v>
          </cell>
          <cell r="C351" t="str">
            <v>Herramienta Y Equipo Menor</v>
          </cell>
          <cell r="D351" t="str">
            <v>%</v>
          </cell>
          <cell r="F351">
            <v>0.05</v>
          </cell>
          <cell r="G351">
            <v>18216.7</v>
          </cell>
          <cell r="H351">
            <v>910.83500000000004</v>
          </cell>
        </row>
        <row r="352">
          <cell r="B352" t="str">
            <v>II. MATERIALES</v>
          </cell>
          <cell r="H352">
            <v>228215.86</v>
          </cell>
        </row>
        <row r="353">
          <cell r="B353">
            <v>14125</v>
          </cell>
          <cell r="C353" t="str">
            <v>Herraje para tapa de 40x40 cmts-angulo 1/8x2plg - g-50</v>
          </cell>
          <cell r="D353" t="str">
            <v>un</v>
          </cell>
          <cell r="E353">
            <v>1</v>
          </cell>
          <cell r="G353">
            <v>92500</v>
          </cell>
          <cell r="H353">
            <v>92500</v>
          </cell>
        </row>
        <row r="354">
          <cell r="B354">
            <v>14124</v>
          </cell>
          <cell r="C354" t="str">
            <v>Angulo De Acero De 2"X2"X1/4"</v>
          </cell>
          <cell r="D354" t="str">
            <v>m</v>
          </cell>
          <cell r="E354">
            <v>1.4</v>
          </cell>
          <cell r="G354">
            <v>29500</v>
          </cell>
          <cell r="H354">
            <v>41300</v>
          </cell>
        </row>
        <row r="355">
          <cell r="B355">
            <v>17113</v>
          </cell>
          <cell r="C355" t="str">
            <v>Malla electrosoldada D-84 (2,35m x 6m)</v>
          </cell>
          <cell r="D355" t="str">
            <v>un</v>
          </cell>
          <cell r="E355">
            <v>0.15</v>
          </cell>
          <cell r="G355">
            <v>121350</v>
          </cell>
          <cell r="H355">
            <v>18202.5</v>
          </cell>
        </row>
        <row r="356">
          <cell r="B356">
            <v>72132</v>
          </cell>
          <cell r="C356" t="str">
            <v>Aux Concreto 3000 Psi (21.1 Mpa) -Obra- 3/4"</v>
          </cell>
          <cell r="D356" t="str">
            <v>m3</v>
          </cell>
          <cell r="E356">
            <v>0.14000000000000001</v>
          </cell>
          <cell r="G356">
            <v>487024</v>
          </cell>
          <cell r="H356">
            <v>68183.360000000001</v>
          </cell>
        </row>
        <row r="357">
          <cell r="B357">
            <v>15421</v>
          </cell>
          <cell r="C357" t="str">
            <v>Clavos</v>
          </cell>
          <cell r="D357" t="str">
            <v>lb</v>
          </cell>
          <cell r="E357">
            <v>0.05</v>
          </cell>
          <cell r="G357">
            <v>3800</v>
          </cell>
          <cell r="H357">
            <v>190</v>
          </cell>
        </row>
        <row r="358">
          <cell r="B358" t="str">
            <v>18Z15</v>
          </cell>
          <cell r="C358" t="str">
            <v>Tabla Madera Comun 1X8" 3M</v>
          </cell>
          <cell r="D358" t="str">
            <v>un</v>
          </cell>
          <cell r="E358">
            <v>0.8</v>
          </cell>
          <cell r="G358">
            <v>9800</v>
          </cell>
          <cell r="H358">
            <v>7840</v>
          </cell>
        </row>
        <row r="359">
          <cell r="B359" t="str">
            <v>III. TRANSPORTES</v>
          </cell>
          <cell r="H359">
            <v>7168.277250000001</v>
          </cell>
        </row>
        <row r="360">
          <cell r="B360" t="str">
            <v>6TB11</v>
          </cell>
          <cell r="C360" t="str">
            <v xml:space="preserve">Transporte de materiales varios </v>
          </cell>
          <cell r="D360" t="str">
            <v>T/km</v>
          </cell>
          <cell r="E360">
            <v>30</v>
          </cell>
          <cell r="F360">
            <v>0.35398900000000005</v>
          </cell>
          <cell r="G360">
            <v>675</v>
          </cell>
          <cell r="H360">
            <v>7168.277250000001</v>
          </cell>
        </row>
        <row r="361">
          <cell r="B361" t="str">
            <v>IV. MANO DE OBRA</v>
          </cell>
          <cell r="H361">
            <v>18216.7</v>
          </cell>
        </row>
        <row r="362">
          <cell r="B362">
            <v>21111</v>
          </cell>
          <cell r="C362" t="str">
            <v>Mo Oficial</v>
          </cell>
          <cell r="D362" t="str">
            <v>jor</v>
          </cell>
          <cell r="E362">
            <v>0.1</v>
          </cell>
          <cell r="G362">
            <v>116960</v>
          </cell>
          <cell r="H362">
            <v>11696</v>
          </cell>
        </row>
        <row r="363">
          <cell r="B363">
            <v>21131</v>
          </cell>
          <cell r="C363" t="str">
            <v>Mo Ayudante Raso</v>
          </cell>
          <cell r="D363" t="str">
            <v>jor</v>
          </cell>
          <cell r="E363">
            <v>0.1</v>
          </cell>
          <cell r="G363">
            <v>65207</v>
          </cell>
          <cell r="H363">
            <v>6520.7000000000007</v>
          </cell>
        </row>
        <row r="364">
          <cell r="B364" t="str">
            <v>6.</v>
          </cell>
          <cell r="C364" t="str">
            <v>INSTALACIONES ELECTRICAS</v>
          </cell>
          <cell r="D364" t="str">
            <v/>
          </cell>
          <cell r="G364" t="str">
            <v/>
          </cell>
        </row>
        <row r="365">
          <cell r="B365" t="str">
            <v>6.1</v>
          </cell>
          <cell r="C365" t="str">
            <v>Suministro e instalación de toma corriente 125v doble con polo a tierra, 15a. de empotrar. incluye caja, accesorios, fijaciones y todos los elementos para su correcta instalación. los materiales deben cumplir con certificación retie.</v>
          </cell>
          <cell r="D365" t="str">
            <v>Un</v>
          </cell>
          <cell r="E365">
            <v>10</v>
          </cell>
          <cell r="G365" t="str">
            <v/>
          </cell>
          <cell r="H365">
            <v>8976</v>
          </cell>
        </row>
        <row r="366">
          <cell r="B366" t="str">
            <v>I. EQUIPO Y HERRAMIENTA</v>
          </cell>
          <cell r="H366">
            <v>87.72</v>
          </cell>
        </row>
        <row r="367">
          <cell r="B367">
            <v>46111</v>
          </cell>
          <cell r="C367" t="str">
            <v>Herramienta Y Equipo Menor</v>
          </cell>
          <cell r="D367" t="str">
            <v>%</v>
          </cell>
          <cell r="F367">
            <v>0.05</v>
          </cell>
          <cell r="G367">
            <v>1754.3999999999999</v>
          </cell>
          <cell r="H367">
            <v>87.72</v>
          </cell>
        </row>
        <row r="368">
          <cell r="B368" t="str">
            <v>II. MATERIALES</v>
          </cell>
          <cell r="H368">
            <v>7134</v>
          </cell>
        </row>
        <row r="369">
          <cell r="B369" t="str">
            <v>1EL11</v>
          </cell>
          <cell r="C369" t="str">
            <v>Toma corriente 125v doble con polo a tierra, 15A, con tapa</v>
          </cell>
          <cell r="D369" t="str">
            <v>un</v>
          </cell>
          <cell r="E369">
            <v>1</v>
          </cell>
          <cell r="G369">
            <v>5100</v>
          </cell>
          <cell r="H369">
            <v>5100</v>
          </cell>
        </row>
        <row r="370">
          <cell r="B370" t="str">
            <v>1EL18</v>
          </cell>
          <cell r="C370" t="str">
            <v>Caja sencilla 2"x4" PVC</v>
          </cell>
          <cell r="D370" t="str">
            <v>un</v>
          </cell>
          <cell r="E370">
            <v>1</v>
          </cell>
          <cell r="G370">
            <v>770</v>
          </cell>
          <cell r="H370">
            <v>770</v>
          </cell>
        </row>
        <row r="371">
          <cell r="B371" t="str">
            <v>1EL19</v>
          </cell>
          <cell r="C371" t="str">
            <v>Adaptadores terminales PVC 1/2" Conduit o similar</v>
          </cell>
          <cell r="D371" t="str">
            <v>un</v>
          </cell>
          <cell r="E371">
            <v>2</v>
          </cell>
          <cell r="G371">
            <v>490</v>
          </cell>
          <cell r="H371">
            <v>980</v>
          </cell>
        </row>
        <row r="372">
          <cell r="B372" t="str">
            <v>1EL67</v>
          </cell>
          <cell r="C372" t="str">
            <v>Soldadura PVC 1/4 gal o similar</v>
          </cell>
          <cell r="D372" t="str">
            <v>un</v>
          </cell>
          <cell r="E372">
            <v>4.0000000000000001E-3</v>
          </cell>
          <cell r="G372">
            <v>71000</v>
          </cell>
          <cell r="H372">
            <v>284</v>
          </cell>
        </row>
        <row r="373">
          <cell r="B373" t="str">
            <v>III. TRANSPORTES</v>
          </cell>
          <cell r="H373">
            <v>0.17760600000000004</v>
          </cell>
        </row>
        <row r="374">
          <cell r="B374" t="str">
            <v>6TB11</v>
          </cell>
          <cell r="C374" t="str">
            <v xml:space="preserve">Transporte de materiales varios </v>
          </cell>
          <cell r="D374" t="str">
            <v>T/km</v>
          </cell>
          <cell r="E374">
            <v>6</v>
          </cell>
          <cell r="F374">
            <v>2.6312000000000004E-4</v>
          </cell>
          <cell r="G374">
            <v>675</v>
          </cell>
          <cell r="H374">
            <v>0.17760600000000004</v>
          </cell>
        </row>
        <row r="375">
          <cell r="B375" t="str">
            <v>IV. MANO DE OBRA</v>
          </cell>
          <cell r="H375">
            <v>1754.3999999999999</v>
          </cell>
        </row>
        <row r="376">
          <cell r="B376">
            <v>21111</v>
          </cell>
          <cell r="C376" t="str">
            <v>Mo Oficial</v>
          </cell>
          <cell r="D376" t="str">
            <v>jor</v>
          </cell>
          <cell r="E376">
            <v>1.4999999999999999E-2</v>
          </cell>
          <cell r="G376">
            <v>116960</v>
          </cell>
          <cell r="H376">
            <v>1754.3999999999999</v>
          </cell>
        </row>
        <row r="377">
          <cell r="B377" t="str">
            <v>6.2</v>
          </cell>
          <cell r="C377" t="str">
            <v>Suministro e instalación de tomas gfci, blanca, de empotrar. incluye caja, accesorios, fijaciones y todos los elementos para su correcta instalación. los materiales deben cumplir con certificación retie.</v>
          </cell>
          <cell r="D377" t="str">
            <v>Un</v>
          </cell>
          <cell r="E377">
            <v>2</v>
          </cell>
          <cell r="G377" t="str">
            <v/>
          </cell>
          <cell r="H377">
            <v>38266</v>
          </cell>
        </row>
        <row r="378">
          <cell r="B378" t="str">
            <v>I. EQUIPO Y HERRAMIENTA</v>
          </cell>
          <cell r="H378">
            <v>87.72</v>
          </cell>
        </row>
        <row r="379">
          <cell r="B379">
            <v>46111</v>
          </cell>
          <cell r="C379" t="str">
            <v>Herramienta Y Equipo Menor</v>
          </cell>
          <cell r="D379" t="str">
            <v>%</v>
          </cell>
          <cell r="F379">
            <v>0.05</v>
          </cell>
          <cell r="G379">
            <v>1754.3999999999999</v>
          </cell>
          <cell r="H379">
            <v>87.72</v>
          </cell>
        </row>
        <row r="380">
          <cell r="B380" t="str">
            <v>II. MATERIALES</v>
          </cell>
          <cell r="H380">
            <v>36424</v>
          </cell>
        </row>
        <row r="381">
          <cell r="B381" t="str">
            <v>1EL10</v>
          </cell>
          <cell r="C381" t="str">
            <v>Toma Corriente GFCI, 125V Doble Con Polo A Tierra,15A, Con Tapa</v>
          </cell>
          <cell r="D381" t="str">
            <v>un</v>
          </cell>
          <cell r="E381">
            <v>1</v>
          </cell>
          <cell r="G381">
            <v>33900</v>
          </cell>
          <cell r="H381">
            <v>33900</v>
          </cell>
        </row>
        <row r="382">
          <cell r="B382" t="str">
            <v>EL1091</v>
          </cell>
          <cell r="C382" t="str">
            <v>Caja doble  4"x4" PVC con suplemento</v>
          </cell>
          <cell r="D382" t="str">
            <v>un</v>
          </cell>
          <cell r="E382">
            <v>1</v>
          </cell>
          <cell r="G382">
            <v>1260</v>
          </cell>
          <cell r="H382">
            <v>1260</v>
          </cell>
        </row>
        <row r="383">
          <cell r="B383" t="str">
            <v>1EL19</v>
          </cell>
          <cell r="C383" t="str">
            <v>Adaptadores terminales PVC 1/2" Conduit o similar</v>
          </cell>
          <cell r="D383" t="str">
            <v>un</v>
          </cell>
          <cell r="E383">
            <v>2</v>
          </cell>
          <cell r="G383">
            <v>490</v>
          </cell>
          <cell r="H383">
            <v>980</v>
          </cell>
        </row>
        <row r="384">
          <cell r="B384" t="str">
            <v>1EL67</v>
          </cell>
          <cell r="C384" t="str">
            <v>Soldadura PVC 1/4 gal o similar</v>
          </cell>
          <cell r="D384" t="str">
            <v>un</v>
          </cell>
          <cell r="E384">
            <v>4.0000000000000001E-3</v>
          </cell>
          <cell r="G384">
            <v>71000</v>
          </cell>
          <cell r="H384">
            <v>284</v>
          </cell>
        </row>
        <row r="385">
          <cell r="B385" t="str">
            <v>III. TRANSPORTES</v>
          </cell>
          <cell r="H385">
            <v>0.17760600000000004</v>
          </cell>
        </row>
        <row r="386">
          <cell r="B386" t="str">
            <v>6TB11</v>
          </cell>
          <cell r="C386" t="str">
            <v xml:space="preserve">Transporte de materiales varios </v>
          </cell>
          <cell r="D386" t="str">
            <v>T/km</v>
          </cell>
          <cell r="E386">
            <v>6</v>
          </cell>
          <cell r="F386">
            <v>2.6312000000000004E-4</v>
          </cell>
          <cell r="G386">
            <v>675</v>
          </cell>
          <cell r="H386">
            <v>0.17760600000000004</v>
          </cell>
        </row>
        <row r="387">
          <cell r="B387" t="str">
            <v>IV. MANO DE OBRA</v>
          </cell>
          <cell r="H387">
            <v>1754.3999999999999</v>
          </cell>
        </row>
        <row r="388">
          <cell r="B388">
            <v>21111</v>
          </cell>
          <cell r="C388" t="str">
            <v>Mo Oficial</v>
          </cell>
          <cell r="D388" t="str">
            <v>jor</v>
          </cell>
          <cell r="E388">
            <v>1.4999999999999999E-2</v>
          </cell>
          <cell r="G388">
            <v>116960</v>
          </cell>
          <cell r="H388">
            <v>1754.3999999999999</v>
          </cell>
        </row>
        <row r="389">
          <cell r="B389" t="str">
            <v>6.3</v>
          </cell>
          <cell r="C389" t="str">
            <v xml:space="preserve">Suministro e instalación de interruptor sencillo blanco, de empotrar. incluye caja, accesorios, fijaciones y todos los elementos para su correcta instalación. los materiales deben cumplir con certificación retie. </v>
          </cell>
          <cell r="D389" t="str">
            <v>Un</v>
          </cell>
          <cell r="E389">
            <v>6</v>
          </cell>
          <cell r="G389" t="str">
            <v/>
          </cell>
          <cell r="H389">
            <v>8576</v>
          </cell>
        </row>
        <row r="390">
          <cell r="B390" t="str">
            <v>I. EQUIPO Y HERRAMIENTA</v>
          </cell>
          <cell r="H390">
            <v>87.72</v>
          </cell>
        </row>
        <row r="391">
          <cell r="B391">
            <v>46111</v>
          </cell>
          <cell r="C391" t="str">
            <v>Herramienta Y Equipo Menor</v>
          </cell>
          <cell r="D391" t="str">
            <v>%</v>
          </cell>
          <cell r="F391">
            <v>0.05</v>
          </cell>
          <cell r="G391">
            <v>1754.3999999999999</v>
          </cell>
          <cell r="H391">
            <v>87.72</v>
          </cell>
        </row>
        <row r="392">
          <cell r="B392" t="str">
            <v>II. MATERIALES</v>
          </cell>
          <cell r="H392">
            <v>6734</v>
          </cell>
        </row>
        <row r="393">
          <cell r="B393" t="str">
            <v>1EL1S</v>
          </cell>
          <cell r="C393" t="str">
            <v>Interruptor Sencillo Blanco marca EXE o similar</v>
          </cell>
          <cell r="D393" t="str">
            <v>un</v>
          </cell>
          <cell r="E393">
            <v>1</v>
          </cell>
          <cell r="G393">
            <v>4700</v>
          </cell>
          <cell r="H393">
            <v>4700</v>
          </cell>
        </row>
        <row r="394">
          <cell r="B394" t="str">
            <v>1EL18</v>
          </cell>
          <cell r="C394" t="str">
            <v>Caja sencilla 2"x4" PVC</v>
          </cell>
          <cell r="D394" t="str">
            <v>un</v>
          </cell>
          <cell r="E394">
            <v>1</v>
          </cell>
          <cell r="G394">
            <v>770</v>
          </cell>
          <cell r="H394">
            <v>770</v>
          </cell>
        </row>
        <row r="395">
          <cell r="B395" t="str">
            <v>1EL19</v>
          </cell>
          <cell r="C395" t="str">
            <v>Adaptadores terminales PVC 1/2" Conduit o similar</v>
          </cell>
          <cell r="D395" t="str">
            <v>un</v>
          </cell>
          <cell r="E395">
            <v>2</v>
          </cell>
          <cell r="G395">
            <v>490</v>
          </cell>
          <cell r="H395">
            <v>980</v>
          </cell>
        </row>
        <row r="396">
          <cell r="B396" t="str">
            <v>1EL67</v>
          </cell>
          <cell r="C396" t="str">
            <v>Soldadura PVC 1/4 gal o similar</v>
          </cell>
          <cell r="D396" t="str">
            <v>un</v>
          </cell>
          <cell r="E396">
            <v>4.0000000000000001E-3</v>
          </cell>
          <cell r="G396">
            <v>71000</v>
          </cell>
          <cell r="H396">
            <v>284</v>
          </cell>
        </row>
        <row r="397">
          <cell r="B397" t="str">
            <v>III. TRANSPORTES</v>
          </cell>
          <cell r="H397">
            <v>0.17760600000000004</v>
          </cell>
        </row>
        <row r="398">
          <cell r="B398" t="str">
            <v>6TB11</v>
          </cell>
          <cell r="C398" t="str">
            <v xml:space="preserve">Transporte de materiales varios </v>
          </cell>
          <cell r="D398" t="str">
            <v>T/km</v>
          </cell>
          <cell r="E398">
            <v>6</v>
          </cell>
          <cell r="F398">
            <v>2.6312000000000004E-4</v>
          </cell>
          <cell r="G398">
            <v>675</v>
          </cell>
          <cell r="H398">
            <v>0.17760600000000004</v>
          </cell>
        </row>
        <row r="399">
          <cell r="B399" t="str">
            <v>IV. MANO DE OBRA</v>
          </cell>
          <cell r="H399">
            <v>1754.3999999999999</v>
          </cell>
        </row>
        <row r="400">
          <cell r="B400">
            <v>21111</v>
          </cell>
          <cell r="C400" t="str">
            <v>Mo Oficial</v>
          </cell>
          <cell r="D400" t="str">
            <v>jor</v>
          </cell>
          <cell r="E400">
            <v>1.4999999999999999E-2</v>
          </cell>
          <cell r="G400">
            <v>116960</v>
          </cell>
          <cell r="H400">
            <v>1754.3999999999999</v>
          </cell>
        </row>
        <row r="401">
          <cell r="B401" t="str">
            <v>6.4</v>
          </cell>
          <cell r="C401" t="str">
            <v xml:space="preserve">Suministro e instalación de interruptor doble, blanco, de empotrar. incluye caja, accesorios, fijaciones y todos los elementos para su correcta instalación. los materiales deben cumplir con certificación retie. </v>
          </cell>
          <cell r="D401" t="str">
            <v>Un</v>
          </cell>
          <cell r="E401">
            <v>1</v>
          </cell>
          <cell r="G401" t="str">
            <v/>
          </cell>
          <cell r="H401">
            <v>10376</v>
          </cell>
        </row>
        <row r="402">
          <cell r="B402" t="str">
            <v>I. EQUIPO Y HERRAMIENTA</v>
          </cell>
          <cell r="H402">
            <v>87.72</v>
          </cell>
        </row>
        <row r="403">
          <cell r="B403">
            <v>46111</v>
          </cell>
          <cell r="C403" t="str">
            <v>Herramienta Y Equipo Menor</v>
          </cell>
          <cell r="D403" t="str">
            <v>%</v>
          </cell>
          <cell r="F403">
            <v>0.05</v>
          </cell>
          <cell r="G403">
            <v>1754.3999999999999</v>
          </cell>
          <cell r="H403">
            <v>87.72</v>
          </cell>
        </row>
        <row r="404">
          <cell r="B404" t="str">
            <v>II. MATERIALES</v>
          </cell>
          <cell r="H404">
            <v>8534</v>
          </cell>
        </row>
        <row r="405">
          <cell r="B405" t="str">
            <v>1EL12</v>
          </cell>
          <cell r="C405" t="str">
            <v>Interruptor Doble Blanco marca EXE o similar</v>
          </cell>
          <cell r="D405" t="str">
            <v>un</v>
          </cell>
          <cell r="E405">
            <v>1</v>
          </cell>
          <cell r="G405">
            <v>6500</v>
          </cell>
          <cell r="H405">
            <v>6500</v>
          </cell>
        </row>
        <row r="406">
          <cell r="B406" t="str">
            <v>1EL18</v>
          </cell>
          <cell r="C406" t="str">
            <v>Caja sencilla 2"x4" PVC</v>
          </cell>
          <cell r="D406" t="str">
            <v>un</v>
          </cell>
          <cell r="E406">
            <v>1</v>
          </cell>
          <cell r="G406">
            <v>770</v>
          </cell>
          <cell r="H406">
            <v>770</v>
          </cell>
        </row>
        <row r="407">
          <cell r="B407" t="str">
            <v>1EL19</v>
          </cell>
          <cell r="C407" t="str">
            <v>Adaptadores terminales PVC 1/2" Conduit o similar</v>
          </cell>
          <cell r="D407" t="str">
            <v>un</v>
          </cell>
          <cell r="E407">
            <v>2</v>
          </cell>
          <cell r="G407">
            <v>490</v>
          </cell>
          <cell r="H407">
            <v>980</v>
          </cell>
        </row>
        <row r="408">
          <cell r="B408" t="str">
            <v>1EL67</v>
          </cell>
          <cell r="C408" t="str">
            <v>Soldadura PVC 1/4 gal o similar</v>
          </cell>
          <cell r="D408" t="str">
            <v>un</v>
          </cell>
          <cell r="E408">
            <v>4.0000000000000001E-3</v>
          </cell>
          <cell r="G408">
            <v>71000</v>
          </cell>
          <cell r="H408">
            <v>284</v>
          </cell>
        </row>
        <row r="409">
          <cell r="B409" t="str">
            <v>III. TRANSPORTES</v>
          </cell>
          <cell r="H409">
            <v>0.197856</v>
          </cell>
        </row>
        <row r="410">
          <cell r="B410" t="str">
            <v>6TB11</v>
          </cell>
          <cell r="C410" t="str">
            <v xml:space="preserve">Transporte de materiales varios </v>
          </cell>
          <cell r="D410" t="str">
            <v>T/km</v>
          </cell>
          <cell r="E410">
            <v>6</v>
          </cell>
          <cell r="F410">
            <v>2.9312000000000001E-4</v>
          </cell>
          <cell r="G410">
            <v>675</v>
          </cell>
          <cell r="H410">
            <v>0.197856</v>
          </cell>
        </row>
        <row r="411">
          <cell r="B411" t="str">
            <v>IV. MANO DE OBRA</v>
          </cell>
          <cell r="H411">
            <v>1754.3999999999999</v>
          </cell>
        </row>
        <row r="412">
          <cell r="B412">
            <v>21111</v>
          </cell>
          <cell r="C412" t="str">
            <v>Mo Oficial</v>
          </cell>
          <cell r="D412" t="str">
            <v>jor</v>
          </cell>
          <cell r="E412">
            <v>1.4999999999999999E-2</v>
          </cell>
          <cell r="G412">
            <v>116960</v>
          </cell>
          <cell r="H412">
            <v>1754.3999999999999</v>
          </cell>
        </row>
        <row r="413">
          <cell r="B413" t="str">
            <v>6.5</v>
          </cell>
          <cell r="C413" t="str">
            <v xml:space="preserve">Suministro e instalación de plafones, salidas para iluminación. en baquelita, blanco, de sobreponer. incluye caja, accesorios, fijaciones y todos los elementos para su correcta instalación. los materiales deben cumplir con certificación retie. </v>
          </cell>
          <cell r="D413" t="str">
            <v>Un</v>
          </cell>
          <cell r="E413">
            <v>8</v>
          </cell>
          <cell r="G413" t="str">
            <v/>
          </cell>
          <cell r="H413">
            <v>6076</v>
          </cell>
        </row>
        <row r="414">
          <cell r="B414" t="str">
            <v>I. EQUIPO Y HERRAMIENTA</v>
          </cell>
          <cell r="H414">
            <v>87.72</v>
          </cell>
        </row>
        <row r="415">
          <cell r="B415">
            <v>46111</v>
          </cell>
          <cell r="C415" t="str">
            <v>Herramienta Y Equipo Menor</v>
          </cell>
          <cell r="D415" t="str">
            <v>%</v>
          </cell>
          <cell r="F415">
            <v>0.05</v>
          </cell>
          <cell r="G415">
            <v>1754.3999999999999</v>
          </cell>
          <cell r="H415">
            <v>87.72</v>
          </cell>
        </row>
        <row r="416">
          <cell r="B416" t="str">
            <v>II. MATERIALES</v>
          </cell>
          <cell r="H416">
            <v>4234</v>
          </cell>
        </row>
        <row r="417">
          <cell r="B417" t="str">
            <v>1EL13</v>
          </cell>
          <cell r="C417" t="str">
            <v>Plafón en baquelita tipo AVE o similar</v>
          </cell>
          <cell r="D417" t="str">
            <v>un</v>
          </cell>
          <cell r="E417">
            <v>1</v>
          </cell>
          <cell r="G417">
            <v>2000</v>
          </cell>
          <cell r="H417">
            <v>2000</v>
          </cell>
        </row>
        <row r="418">
          <cell r="B418" t="str">
            <v>EL1135</v>
          </cell>
          <cell r="C418" t="str">
            <v>Caja Octagonal PVC Pavco o similar</v>
          </cell>
          <cell r="D418" t="str">
            <v>un</v>
          </cell>
          <cell r="E418">
            <v>1</v>
          </cell>
          <cell r="G418">
            <v>970</v>
          </cell>
          <cell r="H418">
            <v>970</v>
          </cell>
        </row>
        <row r="419">
          <cell r="B419" t="str">
            <v>1EL19</v>
          </cell>
          <cell r="C419" t="str">
            <v>Adaptadores terminales PVC 1/2" Conduit o similar</v>
          </cell>
          <cell r="D419" t="str">
            <v>un</v>
          </cell>
          <cell r="E419">
            <v>2</v>
          </cell>
          <cell r="G419">
            <v>490</v>
          </cell>
          <cell r="H419">
            <v>980</v>
          </cell>
        </row>
        <row r="420">
          <cell r="B420" t="str">
            <v>1EL67</v>
          </cell>
          <cell r="C420" t="str">
            <v>Soldadura PVC 1/4 gal o similar</v>
          </cell>
          <cell r="D420" t="str">
            <v>un</v>
          </cell>
          <cell r="E420">
            <v>4.0000000000000001E-3</v>
          </cell>
          <cell r="G420">
            <v>71000</v>
          </cell>
          <cell r="H420">
            <v>284</v>
          </cell>
        </row>
        <row r="421">
          <cell r="B421" t="str">
            <v>III. TRANSPORTES</v>
          </cell>
          <cell r="H421">
            <v>0.11010600000000001</v>
          </cell>
        </row>
        <row r="422">
          <cell r="B422" t="str">
            <v>6TB11</v>
          </cell>
          <cell r="C422" t="str">
            <v xml:space="preserve">Transporte de materiales varios </v>
          </cell>
          <cell r="D422" t="str">
            <v>T/km</v>
          </cell>
          <cell r="E422">
            <v>6</v>
          </cell>
          <cell r="F422">
            <v>1.6312000000000002E-4</v>
          </cell>
          <cell r="G422">
            <v>675</v>
          </cell>
          <cell r="H422">
            <v>0.11010600000000001</v>
          </cell>
        </row>
        <row r="423">
          <cell r="B423" t="str">
            <v>IV. MANO DE OBRA</v>
          </cell>
          <cell r="H423">
            <v>1754.3999999999999</v>
          </cell>
        </row>
        <row r="424">
          <cell r="B424">
            <v>21111</v>
          </cell>
          <cell r="C424" t="str">
            <v>Mo Oficial</v>
          </cell>
          <cell r="D424" t="str">
            <v>jor</v>
          </cell>
          <cell r="E424">
            <v>1.4999999999999999E-2</v>
          </cell>
          <cell r="G424">
            <v>116960</v>
          </cell>
          <cell r="H424">
            <v>1754.3999999999999</v>
          </cell>
        </row>
        <row r="425">
          <cell r="B425" t="str">
            <v>6.6</v>
          </cell>
          <cell r="C425" t="str">
            <v xml:space="preserve">Suministro e instalación de protección del circuito de 1x20a.  los materiales deben cumplir con certificación retie. </v>
          </cell>
          <cell r="D425" t="str">
            <v>Un</v>
          </cell>
          <cell r="E425">
            <v>4</v>
          </cell>
          <cell r="G425" t="str">
            <v/>
          </cell>
          <cell r="H425">
            <v>11342</v>
          </cell>
        </row>
        <row r="426">
          <cell r="B426" t="str">
            <v>I. EQUIPO Y HERRAMIENTA</v>
          </cell>
          <cell r="H426">
            <v>87.72</v>
          </cell>
        </row>
        <row r="427">
          <cell r="B427">
            <v>46111</v>
          </cell>
          <cell r="C427" t="str">
            <v>Herramienta Y Equipo Menor</v>
          </cell>
          <cell r="D427" t="str">
            <v>%</v>
          </cell>
          <cell r="F427">
            <v>0.05</v>
          </cell>
          <cell r="G427">
            <v>1754.3999999999999</v>
          </cell>
          <cell r="H427">
            <v>87.72</v>
          </cell>
        </row>
        <row r="428">
          <cell r="B428" t="str">
            <v>II. MATERIALES</v>
          </cell>
          <cell r="H428">
            <v>9500</v>
          </cell>
        </row>
        <row r="429">
          <cell r="B429" t="str">
            <v>1EL14</v>
          </cell>
          <cell r="C429" t="str">
            <v>Breaker de 1x20A enchufable</v>
          </cell>
          <cell r="D429" t="str">
            <v>un</v>
          </cell>
          <cell r="E429">
            <v>1</v>
          </cell>
          <cell r="G429">
            <v>9500</v>
          </cell>
          <cell r="H429">
            <v>9500</v>
          </cell>
        </row>
        <row r="430">
          <cell r="B430" t="str">
            <v>III. TRANSPORTES</v>
          </cell>
          <cell r="H430">
            <v>0.10124999999999999</v>
          </cell>
        </row>
        <row r="431">
          <cell r="B431" t="str">
            <v>6TB11</v>
          </cell>
          <cell r="C431" t="str">
            <v xml:space="preserve">Transporte de materiales varios </v>
          </cell>
          <cell r="D431" t="str">
            <v>T/km</v>
          </cell>
          <cell r="E431">
            <v>6</v>
          </cell>
          <cell r="F431">
            <v>1.4999999999999999E-4</v>
          </cell>
          <cell r="G431">
            <v>675</v>
          </cell>
          <cell r="H431">
            <v>0.10124999999999999</v>
          </cell>
        </row>
        <row r="432">
          <cell r="B432" t="str">
            <v>IV. MANO DE OBRA</v>
          </cell>
          <cell r="H432">
            <v>1754.3999999999999</v>
          </cell>
        </row>
        <row r="433">
          <cell r="B433">
            <v>21111</v>
          </cell>
          <cell r="C433" t="str">
            <v>Mo Oficial</v>
          </cell>
          <cell r="D433" t="str">
            <v>jor</v>
          </cell>
          <cell r="E433">
            <v>1.4999999999999999E-2</v>
          </cell>
          <cell r="G433">
            <v>116960</v>
          </cell>
          <cell r="H433">
            <v>1754.3999999999999</v>
          </cell>
        </row>
        <row r="434">
          <cell r="B434" t="str">
            <v>6.7</v>
          </cell>
          <cell r="C434" t="str">
            <v xml:space="preserve">Suministro e instalación de protección del circuito de 1x30a.  los materiales deben cumplir con certificación retie. </v>
          </cell>
          <cell r="D434" t="str">
            <v>Un</v>
          </cell>
          <cell r="E434">
            <v>1</v>
          </cell>
          <cell r="G434" t="str">
            <v/>
          </cell>
          <cell r="H434">
            <v>11342</v>
          </cell>
        </row>
        <row r="435">
          <cell r="B435" t="str">
            <v>I. EQUIPO Y HERRAMIENTA</v>
          </cell>
          <cell r="H435">
            <v>87.72</v>
          </cell>
        </row>
        <row r="436">
          <cell r="B436">
            <v>46111</v>
          </cell>
          <cell r="C436" t="str">
            <v>Herramienta Y Equipo Menor</v>
          </cell>
          <cell r="D436" t="str">
            <v>%</v>
          </cell>
          <cell r="F436">
            <v>0.05</v>
          </cell>
          <cell r="G436">
            <v>1754.3999999999999</v>
          </cell>
          <cell r="H436">
            <v>87.72</v>
          </cell>
        </row>
        <row r="437">
          <cell r="B437" t="str">
            <v>II. MATERIALES</v>
          </cell>
          <cell r="H437">
            <v>9500</v>
          </cell>
        </row>
        <row r="438">
          <cell r="B438" t="str">
            <v>1EL142</v>
          </cell>
          <cell r="C438" t="str">
            <v>Breaker de 1x30A enchufable</v>
          </cell>
          <cell r="D438" t="str">
            <v>un</v>
          </cell>
          <cell r="E438">
            <v>1</v>
          </cell>
          <cell r="G438">
            <v>9500</v>
          </cell>
          <cell r="H438">
            <v>9500</v>
          </cell>
        </row>
        <row r="439">
          <cell r="B439" t="str">
            <v>III. TRANSPORTES</v>
          </cell>
          <cell r="H439">
            <v>0.10124999999999999</v>
          </cell>
        </row>
        <row r="440">
          <cell r="B440" t="str">
            <v>6TB11</v>
          </cell>
          <cell r="C440" t="str">
            <v xml:space="preserve">Transporte de materiales varios </v>
          </cell>
          <cell r="D440" t="str">
            <v>T/km</v>
          </cell>
          <cell r="E440">
            <v>6</v>
          </cell>
          <cell r="F440">
            <v>1.4999999999999999E-4</v>
          </cell>
          <cell r="G440">
            <v>675</v>
          </cell>
          <cell r="H440">
            <v>0.10124999999999999</v>
          </cell>
        </row>
        <row r="441">
          <cell r="B441" t="str">
            <v>IV. MANO DE OBRA</v>
          </cell>
          <cell r="H441">
            <v>1754.3999999999999</v>
          </cell>
        </row>
        <row r="442">
          <cell r="B442">
            <v>21111</v>
          </cell>
          <cell r="C442" t="str">
            <v>Mo Oficial</v>
          </cell>
          <cell r="D442" t="str">
            <v>jor</v>
          </cell>
          <cell r="E442">
            <v>1.4999999999999999E-2</v>
          </cell>
          <cell r="G442">
            <v>116960</v>
          </cell>
          <cell r="H442">
            <v>1754.3999999999999</v>
          </cell>
        </row>
        <row r="443">
          <cell r="B443" t="str">
            <v>6.8</v>
          </cell>
          <cell r="C443" t="str">
            <v xml:space="preserve">Suministro e instalación de cable antifraude 2 n° 8 cu thwn + 1 n° 10 cu thwn para acometida.  los materiales deben cumplir con certificación retie. </v>
          </cell>
          <cell r="D443" t="str">
            <v>m</v>
          </cell>
          <cell r="E443">
            <v>12</v>
          </cell>
          <cell r="G443" t="str">
            <v/>
          </cell>
          <cell r="H443">
            <v>46578</v>
          </cell>
        </row>
        <row r="444">
          <cell r="B444" t="str">
            <v>I. EQUIPO Y HERRAMIENTA</v>
          </cell>
          <cell r="H444">
            <v>87.72</v>
          </cell>
        </row>
        <row r="445">
          <cell r="B445">
            <v>46111</v>
          </cell>
          <cell r="C445" t="str">
            <v>Herramienta Y Equipo Menor</v>
          </cell>
          <cell r="D445" t="str">
            <v>%</v>
          </cell>
          <cell r="F445">
            <v>0.05</v>
          </cell>
          <cell r="G445">
            <v>1754.3999999999999</v>
          </cell>
          <cell r="H445">
            <v>87.72</v>
          </cell>
        </row>
        <row r="446">
          <cell r="B446" t="str">
            <v>II. MATERIALES</v>
          </cell>
          <cell r="H446">
            <v>44735</v>
          </cell>
        </row>
        <row r="447">
          <cell r="B447" t="str">
            <v>1EL1AF</v>
          </cell>
          <cell r="C447" t="str">
            <v>Cable antifraude N° 8</v>
          </cell>
          <cell r="D447" t="str">
            <v>m</v>
          </cell>
          <cell r="E447">
            <v>2</v>
          </cell>
          <cell r="G447">
            <v>21350</v>
          </cell>
          <cell r="H447">
            <v>42700</v>
          </cell>
        </row>
        <row r="448">
          <cell r="B448" t="str">
            <v>1EL17C</v>
          </cell>
          <cell r="C448" t="str">
            <v>Cable de Cobre X12AWG-CU-THHN-THWN 90°C</v>
          </cell>
          <cell r="D448" t="str">
            <v>m</v>
          </cell>
          <cell r="E448">
            <v>1</v>
          </cell>
          <cell r="G448">
            <v>2035</v>
          </cell>
          <cell r="H448">
            <v>2035</v>
          </cell>
        </row>
        <row r="449">
          <cell r="B449" t="str">
            <v>III. TRANSPORTES</v>
          </cell>
          <cell r="H449">
            <v>0.61424999999999996</v>
          </cell>
        </row>
        <row r="450">
          <cell r="B450" t="str">
            <v>6TB11</v>
          </cell>
          <cell r="C450" t="str">
            <v xml:space="preserve">Transporte de materiales varios </v>
          </cell>
          <cell r="D450" t="str">
            <v>T/km</v>
          </cell>
          <cell r="E450">
            <v>6</v>
          </cell>
          <cell r="F450">
            <v>9.1E-4</v>
          </cell>
          <cell r="G450">
            <v>675</v>
          </cell>
          <cell r="H450">
            <v>0.61424999999999996</v>
          </cell>
        </row>
        <row r="451">
          <cell r="B451" t="str">
            <v>IV. MANO DE OBRA</v>
          </cell>
          <cell r="H451">
            <v>1754.3999999999999</v>
          </cell>
        </row>
        <row r="452">
          <cell r="B452">
            <v>21111</v>
          </cell>
          <cell r="C452" t="str">
            <v>Mo Oficial</v>
          </cell>
          <cell r="D452" t="str">
            <v>jor</v>
          </cell>
          <cell r="E452">
            <v>1.4999999999999999E-2</v>
          </cell>
          <cell r="G452">
            <v>116960</v>
          </cell>
          <cell r="H452">
            <v>1754.3999999999999</v>
          </cell>
        </row>
        <row r="453">
          <cell r="B453" t="str">
            <v>6.9</v>
          </cell>
          <cell r="C453" t="str">
            <v xml:space="preserve">Suministro e instalación de tubería pvc 1/2" tipo conduit o similar. incluye accesorios y todos los elementos para su correcta instalación. los materiales deben cumplir con certificación retie. </v>
          </cell>
          <cell r="D453" t="str">
            <v>m</v>
          </cell>
          <cell r="E453">
            <v>70</v>
          </cell>
          <cell r="G453" t="str">
            <v/>
          </cell>
          <cell r="H453">
            <v>4166</v>
          </cell>
        </row>
        <row r="454">
          <cell r="B454" t="str">
            <v>I. EQUIPO Y HERRAMIENTA</v>
          </cell>
          <cell r="H454">
            <v>87.72</v>
          </cell>
        </row>
        <row r="455">
          <cell r="B455">
            <v>46111</v>
          </cell>
          <cell r="C455" t="str">
            <v>Herramienta Y Equipo Menor</v>
          </cell>
          <cell r="D455" t="str">
            <v>%</v>
          </cell>
          <cell r="F455">
            <v>0.05</v>
          </cell>
          <cell r="G455">
            <v>1754.3999999999999</v>
          </cell>
          <cell r="H455">
            <v>87.72</v>
          </cell>
        </row>
        <row r="456">
          <cell r="B456" t="str">
            <v>II. MATERIALES</v>
          </cell>
          <cell r="H456">
            <v>2324</v>
          </cell>
        </row>
        <row r="457">
          <cell r="B457" t="str">
            <v>1EL15</v>
          </cell>
          <cell r="C457" t="str">
            <v>Tubería PVC Conduit de 1/2"</v>
          </cell>
          <cell r="D457" t="str">
            <v>m</v>
          </cell>
          <cell r="E457">
            <v>1</v>
          </cell>
          <cell r="G457">
            <v>1980</v>
          </cell>
          <cell r="H457">
            <v>1980</v>
          </cell>
        </row>
        <row r="458">
          <cell r="B458" t="str">
            <v>1EL20</v>
          </cell>
          <cell r="C458" t="str">
            <v>Curvas 90° CxE 1/2" PVC Conduit o similar</v>
          </cell>
          <cell r="D458" t="str">
            <v>un</v>
          </cell>
          <cell r="E458">
            <v>0.1</v>
          </cell>
          <cell r="G458">
            <v>600</v>
          </cell>
          <cell r="H458">
            <v>60</v>
          </cell>
        </row>
        <row r="459">
          <cell r="B459" t="str">
            <v>1EL67</v>
          </cell>
          <cell r="C459" t="str">
            <v>Soldadura PVC 1/4 gal o similar</v>
          </cell>
          <cell r="D459" t="str">
            <v>un</v>
          </cell>
          <cell r="E459">
            <v>4.0000000000000001E-3</v>
          </cell>
          <cell r="G459">
            <v>71000</v>
          </cell>
          <cell r="H459">
            <v>284</v>
          </cell>
        </row>
        <row r="460">
          <cell r="B460" t="str">
            <v>III. TRANSPORTES</v>
          </cell>
          <cell r="H460">
            <v>0.29100599999999999</v>
          </cell>
        </row>
        <row r="461">
          <cell r="B461" t="str">
            <v>6TB11</v>
          </cell>
          <cell r="C461" t="str">
            <v xml:space="preserve">Transporte de materiales varios </v>
          </cell>
          <cell r="D461" t="str">
            <v>T/km</v>
          </cell>
          <cell r="E461">
            <v>6</v>
          </cell>
          <cell r="F461">
            <v>4.3112000000000001E-4</v>
          </cell>
          <cell r="G461">
            <v>675</v>
          </cell>
          <cell r="H461">
            <v>0.29100599999999999</v>
          </cell>
        </row>
        <row r="462">
          <cell r="B462" t="str">
            <v>IV. MANO DE OBRA</v>
          </cell>
          <cell r="H462">
            <v>1754.3999999999999</v>
          </cell>
        </row>
        <row r="463">
          <cell r="B463">
            <v>21111</v>
          </cell>
          <cell r="C463" t="str">
            <v>Mo Oficial</v>
          </cell>
          <cell r="D463" t="str">
            <v>jor</v>
          </cell>
          <cell r="E463">
            <v>1.4999999999999999E-2</v>
          </cell>
          <cell r="G463">
            <v>116960</v>
          </cell>
          <cell r="H463">
            <v>1754.3999999999999</v>
          </cell>
        </row>
        <row r="464">
          <cell r="B464" t="str">
            <v>6.10</v>
          </cell>
          <cell r="C464" t="str">
            <v xml:space="preserve">Suministro e instalación de cable de cobre n° 12awu-cu-thhn-thwn 90°c.  los materiales deben cumplir con certificación retie. </v>
          </cell>
          <cell r="D464" t="str">
            <v>m</v>
          </cell>
          <cell r="E464">
            <v>210</v>
          </cell>
          <cell r="G464" t="str">
            <v/>
          </cell>
          <cell r="H464">
            <v>3877</v>
          </cell>
        </row>
        <row r="465">
          <cell r="B465" t="str">
            <v>I. EQUIPO Y HERRAMIENTA</v>
          </cell>
          <cell r="H465">
            <v>87.72</v>
          </cell>
        </row>
        <row r="466">
          <cell r="B466">
            <v>46111</v>
          </cell>
          <cell r="C466" t="str">
            <v>Herramienta Y Equipo Menor</v>
          </cell>
          <cell r="D466" t="str">
            <v>%</v>
          </cell>
          <cell r="F466">
            <v>0.05</v>
          </cell>
          <cell r="G466">
            <v>1754.3999999999999</v>
          </cell>
          <cell r="H466">
            <v>87.72</v>
          </cell>
        </row>
        <row r="467">
          <cell r="B467" t="str">
            <v>II. MATERIALES</v>
          </cell>
          <cell r="H467">
            <v>2035</v>
          </cell>
        </row>
        <row r="468">
          <cell r="B468" t="str">
            <v>1EL17C</v>
          </cell>
          <cell r="C468" t="str">
            <v>Cable de Cobre X12AWG-CU-THHN-THWN 90°C</v>
          </cell>
          <cell r="D468" t="str">
            <v>m</v>
          </cell>
          <cell r="E468">
            <v>1</v>
          </cell>
          <cell r="G468">
            <v>2035</v>
          </cell>
          <cell r="H468">
            <v>2035</v>
          </cell>
        </row>
        <row r="469">
          <cell r="B469" t="str">
            <v>III. TRANSPORTES</v>
          </cell>
          <cell r="H469">
            <v>7.4249999999999997E-2</v>
          </cell>
        </row>
        <row r="470">
          <cell r="B470" t="str">
            <v>6TB11</v>
          </cell>
          <cell r="C470" t="str">
            <v xml:space="preserve">Transporte de materiales varios </v>
          </cell>
          <cell r="D470" t="str">
            <v>T/km</v>
          </cell>
          <cell r="E470">
            <v>6</v>
          </cell>
          <cell r="F470">
            <v>1.1E-4</v>
          </cell>
          <cell r="G470">
            <v>675</v>
          </cell>
          <cell r="H470">
            <v>7.4249999999999997E-2</v>
          </cell>
        </row>
        <row r="471">
          <cell r="B471" t="str">
            <v>IV. MANO DE OBRA</v>
          </cell>
          <cell r="H471">
            <v>1754.3999999999999</v>
          </cell>
        </row>
        <row r="472">
          <cell r="B472">
            <v>21111</v>
          </cell>
          <cell r="C472" t="str">
            <v>Mo Oficial</v>
          </cell>
          <cell r="D472" t="str">
            <v>jor</v>
          </cell>
          <cell r="E472">
            <v>1.4999999999999999E-2</v>
          </cell>
          <cell r="G472">
            <v>116960</v>
          </cell>
          <cell r="H472">
            <v>1754.3999999999999</v>
          </cell>
        </row>
        <row r="473">
          <cell r="B473" t="str">
            <v>6.11</v>
          </cell>
          <cell r="C473" t="str">
            <v>Suministro e instalación de contador bifasico con todos los elementos para su correcta instalación. los materiales deben cumplir con certificacion retie.</v>
          </cell>
          <cell r="D473" t="str">
            <v>Un</v>
          </cell>
          <cell r="E473">
            <v>1</v>
          </cell>
          <cell r="G473" t="str">
            <v/>
          </cell>
          <cell r="H473">
            <v>119443</v>
          </cell>
        </row>
        <row r="474">
          <cell r="B474" t="str">
            <v>I. EQUIPO Y HERRAMIENTA</v>
          </cell>
          <cell r="H474">
            <v>87.72</v>
          </cell>
        </row>
        <row r="475">
          <cell r="B475">
            <v>46111</v>
          </cell>
          <cell r="C475" t="str">
            <v>Herramienta Y Equipo Menor</v>
          </cell>
          <cell r="D475" t="str">
            <v>%</v>
          </cell>
          <cell r="F475">
            <v>0.05</v>
          </cell>
          <cell r="G475">
            <v>1754.3999999999999</v>
          </cell>
          <cell r="H475">
            <v>87.72</v>
          </cell>
        </row>
        <row r="476">
          <cell r="B476" t="str">
            <v>II. MATERIALES</v>
          </cell>
          <cell r="H476">
            <v>117599</v>
          </cell>
        </row>
        <row r="477">
          <cell r="B477" t="str">
            <v>1EL1CA</v>
          </cell>
          <cell r="C477" t="str">
            <v>Contador Eléctrico bifásico</v>
          </cell>
          <cell r="D477" t="str">
            <v>un</v>
          </cell>
          <cell r="E477">
            <v>1</v>
          </cell>
          <cell r="G477">
            <v>82599</v>
          </cell>
          <cell r="H477">
            <v>82599</v>
          </cell>
        </row>
        <row r="478">
          <cell r="B478" t="str">
            <v>1EL1CJ</v>
          </cell>
          <cell r="C478" t="str">
            <v>Caja para Contador Eléctrico</v>
          </cell>
          <cell r="D478" t="str">
            <v>un</v>
          </cell>
          <cell r="E478">
            <v>1</v>
          </cell>
          <cell r="G478">
            <v>35000</v>
          </cell>
          <cell r="H478">
            <v>35000</v>
          </cell>
        </row>
        <row r="479">
          <cell r="B479" t="str">
            <v>III. TRANSPORTES</v>
          </cell>
          <cell r="H479">
            <v>1.7549999999999999</v>
          </cell>
        </row>
        <row r="480">
          <cell r="B480" t="str">
            <v>6TB11</v>
          </cell>
          <cell r="C480" t="str">
            <v xml:space="preserve">Transporte de materiales varios </v>
          </cell>
          <cell r="D480" t="str">
            <v>T/km</v>
          </cell>
          <cell r="E480">
            <v>6</v>
          </cell>
          <cell r="F480">
            <v>2.5999999999999999E-3</v>
          </cell>
          <cell r="G480">
            <v>675</v>
          </cell>
          <cell r="H480">
            <v>1.7549999999999999</v>
          </cell>
        </row>
        <row r="481">
          <cell r="B481" t="str">
            <v>IV. MANO DE OBRA</v>
          </cell>
          <cell r="H481">
            <v>1754.3999999999999</v>
          </cell>
        </row>
        <row r="482">
          <cell r="B482">
            <v>21111</v>
          </cell>
          <cell r="C482" t="str">
            <v>Mo Oficial</v>
          </cell>
          <cell r="D482" t="str">
            <v>jor</v>
          </cell>
          <cell r="E482">
            <v>1.4999999999999999E-2</v>
          </cell>
          <cell r="G482">
            <v>116960</v>
          </cell>
          <cell r="H482">
            <v>1754.3999999999999</v>
          </cell>
        </row>
        <row r="483">
          <cell r="B483" t="str">
            <v>6.12</v>
          </cell>
          <cell r="C483" t="str">
            <v>Suministro e instalación de varilla de puesta a tierra, con conector y cable.  debe cumplir con certificacion retie.</v>
          </cell>
          <cell r="D483" t="str">
            <v>Un</v>
          </cell>
          <cell r="E483">
            <v>1</v>
          </cell>
          <cell r="G483" t="str">
            <v/>
          </cell>
          <cell r="H483">
            <v>78383</v>
          </cell>
        </row>
        <row r="484">
          <cell r="B484" t="str">
            <v>I. EQUIPO Y HERRAMIENTA</v>
          </cell>
          <cell r="H484">
            <v>584.80000000000007</v>
          </cell>
        </row>
        <row r="485">
          <cell r="B485">
            <v>46111</v>
          </cell>
          <cell r="C485" t="str">
            <v>Herramienta Y Equipo Menor</v>
          </cell>
          <cell r="D485" t="str">
            <v>%</v>
          </cell>
          <cell r="F485">
            <v>0.05</v>
          </cell>
          <cell r="G485">
            <v>11696</v>
          </cell>
          <cell r="H485">
            <v>584.80000000000007</v>
          </cell>
        </row>
        <row r="486">
          <cell r="B486" t="str">
            <v>II. MATERIALES</v>
          </cell>
          <cell r="H486">
            <v>66100</v>
          </cell>
        </row>
        <row r="487">
          <cell r="B487" t="str">
            <v>6EL12PT</v>
          </cell>
          <cell r="C487" t="str">
            <v>Varilla, conector y cable para instalación de polo a tierra</v>
          </cell>
          <cell r="D487" t="str">
            <v>un</v>
          </cell>
          <cell r="E487">
            <v>1</v>
          </cell>
          <cell r="G487">
            <v>66100</v>
          </cell>
          <cell r="H487">
            <v>66100</v>
          </cell>
        </row>
        <row r="488">
          <cell r="B488" t="str">
            <v>III. TRANSPORTES</v>
          </cell>
          <cell r="H488">
            <v>2.0249999999999999</v>
          </cell>
        </row>
        <row r="489">
          <cell r="B489" t="str">
            <v>6TB11</v>
          </cell>
          <cell r="C489" t="str">
            <v xml:space="preserve">Transporte de materiales varios </v>
          </cell>
          <cell r="D489" t="str">
            <v>T/km</v>
          </cell>
          <cell r="E489">
            <v>6</v>
          </cell>
          <cell r="F489">
            <v>3.0000000000000001E-3</v>
          </cell>
          <cell r="G489">
            <v>675</v>
          </cell>
          <cell r="H489">
            <v>2.0249999999999999</v>
          </cell>
        </row>
        <row r="490">
          <cell r="B490" t="str">
            <v>IV. MANO DE OBRA</v>
          </cell>
          <cell r="H490">
            <v>11696</v>
          </cell>
        </row>
        <row r="491">
          <cell r="B491">
            <v>21111</v>
          </cell>
          <cell r="C491" t="str">
            <v>Mo Oficial</v>
          </cell>
          <cell r="D491" t="str">
            <v>jor</v>
          </cell>
          <cell r="E491">
            <v>0.1</v>
          </cell>
          <cell r="G491">
            <v>116960</v>
          </cell>
          <cell r="H491">
            <v>11696</v>
          </cell>
        </row>
        <row r="492">
          <cell r="B492" t="str">
            <v>6.13</v>
          </cell>
          <cell r="C492" t="str">
            <v>Suministro e instalación de tablero de distribución con todos los elementos para su correcta instalación. los materiales deben cumplir con certificacion retie.</v>
          </cell>
          <cell r="D492" t="str">
            <v>Un</v>
          </cell>
          <cell r="E492">
            <v>1</v>
          </cell>
          <cell r="G492" t="str">
            <v/>
          </cell>
          <cell r="H492">
            <v>59641</v>
          </cell>
        </row>
        <row r="493">
          <cell r="B493" t="str">
            <v>I. EQUIPO Y HERRAMIENTA</v>
          </cell>
          <cell r="H493">
            <v>292.40000000000003</v>
          </cell>
        </row>
        <row r="494">
          <cell r="B494">
            <v>46111</v>
          </cell>
          <cell r="C494" t="str">
            <v>Herramienta Y Equipo Menor</v>
          </cell>
          <cell r="D494" t="str">
            <v>%</v>
          </cell>
          <cell r="F494">
            <v>0.05</v>
          </cell>
          <cell r="G494">
            <v>5848</v>
          </cell>
          <cell r="H494">
            <v>292.40000000000003</v>
          </cell>
        </row>
        <row r="495">
          <cell r="B495" t="str">
            <v>II. MATERIALES</v>
          </cell>
          <cell r="H495">
            <v>53500</v>
          </cell>
        </row>
        <row r="496">
          <cell r="B496" t="str">
            <v>1EL25</v>
          </cell>
          <cell r="C496" t="str">
            <v>Tablero de distribucion de seis (6) Circuitos</v>
          </cell>
          <cell r="D496" t="str">
            <v>un</v>
          </cell>
          <cell r="E496">
            <v>1</v>
          </cell>
          <cell r="G496">
            <v>53500</v>
          </cell>
          <cell r="H496">
            <v>53500</v>
          </cell>
        </row>
        <row r="497">
          <cell r="B497" t="str">
            <v>III. TRANSPORTES</v>
          </cell>
          <cell r="H497">
            <v>1.0125</v>
          </cell>
        </row>
        <row r="498">
          <cell r="B498" t="str">
            <v>6TB11</v>
          </cell>
          <cell r="C498" t="str">
            <v xml:space="preserve">Transporte de materiales varios </v>
          </cell>
          <cell r="D498" t="str">
            <v>T/km</v>
          </cell>
          <cell r="E498">
            <v>6</v>
          </cell>
          <cell r="F498">
            <v>1.5E-3</v>
          </cell>
          <cell r="G498">
            <v>675</v>
          </cell>
          <cell r="H498">
            <v>1.0125</v>
          </cell>
        </row>
        <row r="499">
          <cell r="B499" t="str">
            <v>IV. MANO DE OBRA</v>
          </cell>
          <cell r="H499">
            <v>5848</v>
          </cell>
        </row>
        <row r="500">
          <cell r="B500">
            <v>21111</v>
          </cell>
          <cell r="C500" t="str">
            <v>Mo Oficial</v>
          </cell>
          <cell r="D500" t="str">
            <v>jor</v>
          </cell>
          <cell r="E500">
            <v>0.05</v>
          </cell>
          <cell r="G500">
            <v>116960</v>
          </cell>
          <cell r="H500">
            <v>5848</v>
          </cell>
        </row>
        <row r="501">
          <cell r="B501" t="str">
            <v>6.14</v>
          </cell>
          <cell r="C501" t="str">
            <v xml:space="preserve">Suministro e instalación de toma corriente 220v doble pata trabada con polo a tierra, 30a.  incluye accesorios y todos los elementos para su correcta instalación. los materiales deben cumplir con certificación retie. </v>
          </cell>
          <cell r="D501" t="str">
            <v>Un</v>
          </cell>
          <cell r="E501">
            <v>1</v>
          </cell>
          <cell r="G501" t="str">
            <v/>
          </cell>
          <cell r="H501">
            <v>17066</v>
          </cell>
        </row>
        <row r="502">
          <cell r="B502" t="str">
            <v>I. EQUIPO Y HERRAMIENTA</v>
          </cell>
          <cell r="H502">
            <v>87.72</v>
          </cell>
        </row>
        <row r="503">
          <cell r="B503">
            <v>46111</v>
          </cell>
          <cell r="C503" t="str">
            <v>Herramienta Y Equipo Menor</v>
          </cell>
          <cell r="D503" t="str">
            <v>%</v>
          </cell>
          <cell r="F503">
            <v>0.05</v>
          </cell>
          <cell r="G503">
            <v>1754.3999999999999</v>
          </cell>
          <cell r="H503">
            <v>87.72</v>
          </cell>
        </row>
        <row r="504">
          <cell r="B504" t="str">
            <v>II. MATERIALES</v>
          </cell>
          <cell r="H504">
            <v>15224</v>
          </cell>
        </row>
        <row r="505">
          <cell r="B505" t="str">
            <v>EL1210</v>
          </cell>
          <cell r="C505" t="str">
            <v>Toma de incrustar 30 amperios, 220 voltios con polo a tierra, pata trabada</v>
          </cell>
          <cell r="D505" t="str">
            <v>un</v>
          </cell>
          <cell r="E505">
            <v>1</v>
          </cell>
          <cell r="G505">
            <v>12700</v>
          </cell>
          <cell r="H505">
            <v>12700</v>
          </cell>
        </row>
        <row r="506">
          <cell r="B506" t="str">
            <v>EL1091</v>
          </cell>
          <cell r="C506" t="str">
            <v>Caja doble  4"x4" PVC con suplemento</v>
          </cell>
          <cell r="D506" t="str">
            <v>un</v>
          </cell>
          <cell r="E506">
            <v>1</v>
          </cell>
          <cell r="G506">
            <v>1260</v>
          </cell>
          <cell r="H506">
            <v>1260</v>
          </cell>
        </row>
        <row r="507">
          <cell r="B507" t="str">
            <v>1EL19</v>
          </cell>
          <cell r="C507" t="str">
            <v>Adaptadores terminales PVC 1/2" Conduit o similar</v>
          </cell>
          <cell r="D507" t="str">
            <v>un</v>
          </cell>
          <cell r="E507">
            <v>2</v>
          </cell>
          <cell r="G507">
            <v>490</v>
          </cell>
          <cell r="H507">
            <v>980</v>
          </cell>
        </row>
        <row r="508">
          <cell r="B508" t="str">
            <v>1EL67</v>
          </cell>
          <cell r="C508" t="str">
            <v>Soldadura PVC 1/4 gal o similar</v>
          </cell>
          <cell r="D508" t="str">
            <v>un</v>
          </cell>
          <cell r="E508">
            <v>4.0000000000000001E-3</v>
          </cell>
          <cell r="G508">
            <v>71000</v>
          </cell>
          <cell r="H508">
            <v>284</v>
          </cell>
        </row>
        <row r="509">
          <cell r="B509" t="str">
            <v>III. TRANSPORTES</v>
          </cell>
          <cell r="H509">
            <v>4.2605999999999998E-2</v>
          </cell>
        </row>
        <row r="510">
          <cell r="B510" t="str">
            <v>6TB11</v>
          </cell>
          <cell r="C510" t="str">
            <v xml:space="preserve">Transporte de materiales varios </v>
          </cell>
          <cell r="D510" t="str">
            <v>T/km</v>
          </cell>
          <cell r="E510">
            <v>6</v>
          </cell>
          <cell r="F510">
            <v>6.3119999999999992E-5</v>
          </cell>
          <cell r="G510">
            <v>675</v>
          </cell>
          <cell r="H510">
            <v>4.2605999999999998E-2</v>
          </cell>
        </row>
        <row r="511">
          <cell r="B511" t="str">
            <v>IV. MANO DE OBRA</v>
          </cell>
          <cell r="H511">
            <v>1754.3999999999999</v>
          </cell>
        </row>
        <row r="512">
          <cell r="B512">
            <v>21111</v>
          </cell>
          <cell r="C512" t="str">
            <v>Mo Oficial</v>
          </cell>
          <cell r="D512" t="str">
            <v>jor</v>
          </cell>
          <cell r="E512">
            <v>1.4999999999999999E-2</v>
          </cell>
          <cell r="G512">
            <v>116960</v>
          </cell>
          <cell r="H512">
            <v>1754.3999999999999</v>
          </cell>
        </row>
        <row r="513">
          <cell r="B513" t="str">
            <v>7.</v>
          </cell>
          <cell r="C513" t="str">
            <v>ENCHAPES Y ACABADOS</v>
          </cell>
          <cell r="D513" t="str">
            <v/>
          </cell>
          <cell r="G513" t="str">
            <v/>
          </cell>
        </row>
        <row r="514">
          <cell r="B514" t="str">
            <v>7.1</v>
          </cell>
          <cell r="C514" t="str">
            <v>Enchape ceramico para piso 33.8x33.8 cm, uso residencial, según diseño arquitectónico, Acabado mate, color blanco para baños. Incluye pega para ceramica, boquilla y demás elementos necesarios para una correcta instalación</v>
          </cell>
          <cell r="D514" t="str">
            <v>m2</v>
          </cell>
          <cell r="E514">
            <v>2.2799999999999998</v>
          </cell>
          <cell r="G514" t="str">
            <v/>
          </cell>
          <cell r="H514">
            <v>56571</v>
          </cell>
        </row>
        <row r="515">
          <cell r="B515" t="str">
            <v>I. EQUIPO Y HERRAMIENTA</v>
          </cell>
          <cell r="H515">
            <v>701.76</v>
          </cell>
        </row>
        <row r="516">
          <cell r="B516">
            <v>46111</v>
          </cell>
          <cell r="C516" t="str">
            <v>Herramienta Y Equipo Menor</v>
          </cell>
          <cell r="D516" t="str">
            <v>%</v>
          </cell>
          <cell r="F516">
            <v>0.05</v>
          </cell>
          <cell r="G516">
            <v>14035.199999999999</v>
          </cell>
          <cell r="H516">
            <v>701.76</v>
          </cell>
        </row>
        <row r="517">
          <cell r="B517" t="str">
            <v>II. MATERIALES</v>
          </cell>
          <cell r="H517">
            <v>41412</v>
          </cell>
        </row>
        <row r="518">
          <cell r="B518" t="str">
            <v>1632H</v>
          </cell>
          <cell r="C518" t="str">
            <v>Baldosa antideslizante para piso formato 33,8x33,8</v>
          </cell>
          <cell r="D518" t="str">
            <v>m2</v>
          </cell>
          <cell r="E518">
            <v>1</v>
          </cell>
          <cell r="F518">
            <v>0.03</v>
          </cell>
          <cell r="G518">
            <v>35100</v>
          </cell>
          <cell r="H518">
            <v>36153</v>
          </cell>
        </row>
        <row r="519">
          <cell r="B519">
            <v>11122</v>
          </cell>
          <cell r="C519" t="str">
            <v>Adhesivo  color gris para la instalación de ceramica, tipo  Pegacor o similar.</v>
          </cell>
          <cell r="D519" t="str">
            <v>kg</v>
          </cell>
          <cell r="E519">
            <v>2.5</v>
          </cell>
          <cell r="G519">
            <v>1350</v>
          </cell>
          <cell r="H519">
            <v>3375</v>
          </cell>
        </row>
        <row r="520">
          <cell r="B520" t="str">
            <v>1SK94</v>
          </cell>
          <cell r="C520" t="str">
            <v>Boquilla Color Blanco/Beige</v>
          </cell>
          <cell r="D520" t="str">
            <v>kg</v>
          </cell>
          <cell r="E520">
            <v>0.3</v>
          </cell>
          <cell r="G520">
            <v>4780</v>
          </cell>
          <cell r="H520">
            <v>1434</v>
          </cell>
        </row>
        <row r="521">
          <cell r="B521">
            <v>17711</v>
          </cell>
          <cell r="C521" t="str">
            <v xml:space="preserve">Estopa Blanca </v>
          </cell>
          <cell r="D521" t="str">
            <v>lb</v>
          </cell>
          <cell r="E521">
            <v>0.1</v>
          </cell>
          <cell r="G521">
            <v>4500</v>
          </cell>
          <cell r="H521">
            <v>450</v>
          </cell>
        </row>
        <row r="522">
          <cell r="B522" t="str">
            <v>III. TRANSPORTES</v>
          </cell>
          <cell r="H522">
            <v>422.21250000000003</v>
          </cell>
        </row>
        <row r="523">
          <cell r="B523" t="str">
            <v>6TB11</v>
          </cell>
          <cell r="C523" t="str">
            <v xml:space="preserve">Transporte de materiales varios </v>
          </cell>
          <cell r="D523" t="str">
            <v>T/km</v>
          </cell>
          <cell r="E523">
            <v>30</v>
          </cell>
          <cell r="F523">
            <v>2.085E-2</v>
          </cell>
          <cell r="G523">
            <v>675</v>
          </cell>
          <cell r="H523">
            <v>422.21250000000003</v>
          </cell>
        </row>
        <row r="524">
          <cell r="B524" t="str">
            <v>IV. MANO DE OBRA</v>
          </cell>
          <cell r="H524">
            <v>14035.199999999999</v>
          </cell>
        </row>
        <row r="525">
          <cell r="B525">
            <v>21111</v>
          </cell>
          <cell r="C525" t="str">
            <v>Mo Oficial</v>
          </cell>
          <cell r="D525" t="str">
            <v>jor</v>
          </cell>
          <cell r="E525">
            <v>0.12</v>
          </cell>
          <cell r="G525">
            <v>116960</v>
          </cell>
          <cell r="H525">
            <v>14035.199999999999</v>
          </cell>
        </row>
        <row r="526">
          <cell r="B526" t="str">
            <v>7.2</v>
          </cell>
          <cell r="C526" t="str">
            <v>Enchape ceramico para pared 20.5 x 20.5 tipo egeo o similar, uso residencial, según diseño arquitectónico, color blanco. Para baños y cocinas. Instalar en sentido horizontal sobre Revoque. Incluye pega para ceramica, boquilla y demas elementos necesarios para una correcta instalación.</v>
          </cell>
          <cell r="D526" t="str">
            <v>m2</v>
          </cell>
          <cell r="E526">
            <v>5.92</v>
          </cell>
          <cell r="G526" t="str">
            <v/>
          </cell>
          <cell r="H526">
            <v>47317</v>
          </cell>
        </row>
        <row r="527">
          <cell r="B527" t="str">
            <v>I. EQUIPO Y HERRAMIENTA</v>
          </cell>
          <cell r="H527">
            <v>584.80000000000007</v>
          </cell>
        </row>
        <row r="528">
          <cell r="B528">
            <v>46111</v>
          </cell>
          <cell r="C528" t="str">
            <v>Herramienta Y Equipo Menor</v>
          </cell>
          <cell r="D528" t="str">
            <v>%</v>
          </cell>
          <cell r="F528">
            <v>0.05</v>
          </cell>
          <cell r="G528">
            <v>11696</v>
          </cell>
          <cell r="H528">
            <v>584.80000000000007</v>
          </cell>
        </row>
        <row r="529">
          <cell r="B529" t="str">
            <v>II. MATERIALES</v>
          </cell>
          <cell r="H529">
            <v>34614</v>
          </cell>
        </row>
        <row r="530">
          <cell r="B530">
            <v>16323</v>
          </cell>
          <cell r="C530" t="str">
            <v>Baldosa 20x20 cm color blanco. Tipo Egeo o similar</v>
          </cell>
          <cell r="D530" t="str">
            <v>m2</v>
          </cell>
          <cell r="E530">
            <v>1</v>
          </cell>
          <cell r="F530">
            <v>0.03</v>
          </cell>
          <cell r="G530">
            <v>28500</v>
          </cell>
          <cell r="H530">
            <v>29355</v>
          </cell>
        </row>
        <row r="531">
          <cell r="B531">
            <v>11122</v>
          </cell>
          <cell r="C531" t="str">
            <v>Adhesivo  color gris para la instalación de ceramica, tipo  Pegacor o similar.</v>
          </cell>
          <cell r="D531" t="str">
            <v>kg</v>
          </cell>
          <cell r="E531">
            <v>2.5</v>
          </cell>
          <cell r="G531">
            <v>1350</v>
          </cell>
          <cell r="H531">
            <v>3375</v>
          </cell>
        </row>
        <row r="532">
          <cell r="B532" t="str">
            <v>1SK94</v>
          </cell>
          <cell r="C532" t="str">
            <v>Boquilla Color Blanco/Beige</v>
          </cell>
          <cell r="D532" t="str">
            <v>kg</v>
          </cell>
          <cell r="E532">
            <v>0.3</v>
          </cell>
          <cell r="G532">
            <v>4780</v>
          </cell>
          <cell r="H532">
            <v>1434</v>
          </cell>
        </row>
        <row r="533">
          <cell r="B533">
            <v>17711</v>
          </cell>
          <cell r="C533" t="str">
            <v xml:space="preserve">Estopa Blanca </v>
          </cell>
          <cell r="D533" t="str">
            <v>lb</v>
          </cell>
          <cell r="E533">
            <v>0.1</v>
          </cell>
          <cell r="G533">
            <v>4500</v>
          </cell>
          <cell r="H533">
            <v>450</v>
          </cell>
        </row>
        <row r="534">
          <cell r="B534" t="str">
            <v>III. TRANSPORTES</v>
          </cell>
          <cell r="H534">
            <v>422.21250000000003</v>
          </cell>
        </row>
        <row r="535">
          <cell r="B535" t="str">
            <v>6TB11</v>
          </cell>
          <cell r="C535" t="str">
            <v xml:space="preserve">Transporte de materiales varios </v>
          </cell>
          <cell r="D535" t="str">
            <v>T/km</v>
          </cell>
          <cell r="E535">
            <v>30</v>
          </cell>
          <cell r="F535">
            <v>2.085E-2</v>
          </cell>
          <cell r="G535">
            <v>675</v>
          </cell>
          <cell r="H535">
            <v>422.21250000000003</v>
          </cell>
        </row>
        <row r="536">
          <cell r="B536" t="str">
            <v>IV. MANO DE OBRA</v>
          </cell>
          <cell r="H536">
            <v>11696</v>
          </cell>
        </row>
        <row r="537">
          <cell r="B537">
            <v>21111</v>
          </cell>
          <cell r="C537" t="str">
            <v>Mo Oficial</v>
          </cell>
          <cell r="D537" t="str">
            <v>jor</v>
          </cell>
          <cell r="E537">
            <v>0.1</v>
          </cell>
          <cell r="G537">
            <v>116960</v>
          </cell>
          <cell r="H537">
            <v>11696</v>
          </cell>
        </row>
        <row r="538">
          <cell r="B538" t="str">
            <v>7.3</v>
          </cell>
          <cell r="C538" t="str">
            <v>Aplicacion de pintura acrilica para exteriores (tipo koraza o similar) sobre adobe en fachada, dos manos, color a definir. incluye adecuacion de la superficie antes de aplicacion, limpieza de superficie, resanes de perforaciones menores, aplicacion final y todo lo necesario para su correcto acabado.</v>
          </cell>
          <cell r="D538" t="str">
            <v>m2</v>
          </cell>
          <cell r="E538">
            <v>18.52</v>
          </cell>
          <cell r="G538" t="str">
            <v/>
          </cell>
          <cell r="H538">
            <v>14363</v>
          </cell>
        </row>
        <row r="539">
          <cell r="B539" t="str">
            <v>I. EQUIPO Y HERRAMIENTA</v>
          </cell>
          <cell r="H539">
            <v>292.40000000000003</v>
          </cell>
        </row>
        <row r="540">
          <cell r="B540">
            <v>46111</v>
          </cell>
          <cell r="C540" t="str">
            <v>Herramienta Y Equipo Menor</v>
          </cell>
          <cell r="D540" t="str">
            <v>%</v>
          </cell>
          <cell r="F540">
            <v>0.05</v>
          </cell>
          <cell r="G540">
            <v>5848</v>
          </cell>
          <cell r="H540">
            <v>292.40000000000003</v>
          </cell>
        </row>
        <row r="541">
          <cell r="B541" t="str">
            <v>II. MATERIALES</v>
          </cell>
          <cell r="H541">
            <v>8214</v>
          </cell>
        </row>
        <row r="542">
          <cell r="B542" t="str">
            <v>123C2</v>
          </cell>
          <cell r="C542" t="str">
            <v>Pintura para exteriores alta resistencia para muros y zócalos (Tipo Bronco, Corona, Koraza o similar)</v>
          </cell>
          <cell r="D542" t="str">
            <v>gal</v>
          </cell>
          <cell r="E542">
            <v>0.1</v>
          </cell>
          <cell r="G542">
            <v>73140</v>
          </cell>
          <cell r="H542">
            <v>7314</v>
          </cell>
        </row>
        <row r="543">
          <cell r="B543">
            <v>17711</v>
          </cell>
          <cell r="C543" t="str">
            <v xml:space="preserve">Estopa Blanca </v>
          </cell>
          <cell r="D543" t="str">
            <v>lb</v>
          </cell>
          <cell r="E543">
            <v>0.2</v>
          </cell>
          <cell r="G543">
            <v>4500</v>
          </cell>
          <cell r="H543">
            <v>900</v>
          </cell>
        </row>
        <row r="544">
          <cell r="B544" t="str">
            <v>III. TRANSPORTES</v>
          </cell>
          <cell r="H544">
            <v>8.5050000000000008</v>
          </cell>
        </row>
        <row r="545">
          <cell r="B545" t="str">
            <v>6TB11</v>
          </cell>
          <cell r="C545" t="str">
            <v xml:space="preserve">Transporte de materiales varios </v>
          </cell>
          <cell r="D545" t="str">
            <v>T/km</v>
          </cell>
          <cell r="E545">
            <v>30</v>
          </cell>
          <cell r="F545">
            <v>4.2000000000000002E-4</v>
          </cell>
          <cell r="G545">
            <v>675</v>
          </cell>
          <cell r="H545">
            <v>8.5050000000000008</v>
          </cell>
        </row>
        <row r="546">
          <cell r="B546" t="str">
            <v>IV. MANO DE OBRA</v>
          </cell>
          <cell r="H546">
            <v>5848</v>
          </cell>
        </row>
        <row r="547">
          <cell r="B547">
            <v>21111</v>
          </cell>
          <cell r="C547" t="str">
            <v>Mo Oficial</v>
          </cell>
          <cell r="D547" t="str">
            <v>jor</v>
          </cell>
          <cell r="E547">
            <v>0.05</v>
          </cell>
          <cell r="G547">
            <v>116960</v>
          </cell>
          <cell r="H547">
            <v>5848</v>
          </cell>
        </row>
        <row r="548">
          <cell r="B548" t="str">
            <v>8.</v>
          </cell>
          <cell r="C548" t="str">
            <v>CUBIERTA</v>
          </cell>
          <cell r="D548" t="str">
            <v/>
          </cell>
          <cell r="G548" t="str">
            <v/>
          </cell>
        </row>
        <row r="549">
          <cell r="B549" t="str">
            <v>8.1</v>
          </cell>
          <cell r="C549" t="str">
            <v>Suministro, transporte e instalacion de cubierta en teja ecoroof, incluye sistemas de anclaje a elementos estructurales y de fijacion. la medida sera tomada en pendiente de cubierta.</v>
          </cell>
          <cell r="D549" t="str">
            <v>m2</v>
          </cell>
          <cell r="E549">
            <v>54.56</v>
          </cell>
          <cell r="G549" t="str">
            <v/>
          </cell>
          <cell r="H549">
            <v>82138</v>
          </cell>
        </row>
        <row r="550">
          <cell r="B550" t="str">
            <v>I. EQUIPO Y HERRAMIENTA</v>
          </cell>
          <cell r="H550">
            <v>1610.835</v>
          </cell>
        </row>
        <row r="551">
          <cell r="B551">
            <v>46111</v>
          </cell>
          <cell r="C551" t="str">
            <v>Herramienta Y Equipo Menor</v>
          </cell>
          <cell r="D551" t="str">
            <v>%</v>
          </cell>
          <cell r="F551">
            <v>0.05</v>
          </cell>
          <cell r="G551">
            <v>18216.7</v>
          </cell>
          <cell r="H551">
            <v>910.83500000000004</v>
          </cell>
        </row>
        <row r="552">
          <cell r="B552" t="str">
            <v>43M11</v>
          </cell>
          <cell r="C552" t="str">
            <v>Seccion Completa Andamio 1.20X1.50M</v>
          </cell>
          <cell r="D552" t="str">
            <v>día</v>
          </cell>
          <cell r="E552">
            <v>1</v>
          </cell>
          <cell r="G552">
            <v>700</v>
          </cell>
          <cell r="H552">
            <v>700</v>
          </cell>
        </row>
        <row r="553">
          <cell r="B553" t="str">
            <v>II. MATERIALES</v>
          </cell>
          <cell r="H553">
            <v>62114</v>
          </cell>
        </row>
        <row r="554">
          <cell r="B554">
            <v>14200</v>
          </cell>
          <cell r="C554" t="str">
            <v>Teja termoacústica UPVC 2.0mm verde tipo ECOROOF o similar</v>
          </cell>
          <cell r="D554" t="str">
            <v>m2</v>
          </cell>
          <cell r="E554">
            <v>1</v>
          </cell>
          <cell r="G554">
            <v>52166</v>
          </cell>
          <cell r="H554">
            <v>52166</v>
          </cell>
        </row>
        <row r="555">
          <cell r="B555">
            <v>14135</v>
          </cell>
          <cell r="C555" t="str">
            <v>Tornillo C12 2.5"</v>
          </cell>
          <cell r="D555" t="str">
            <v>un</v>
          </cell>
          <cell r="E555">
            <v>3</v>
          </cell>
          <cell r="G555">
            <v>960</v>
          </cell>
          <cell r="H555">
            <v>2880</v>
          </cell>
        </row>
        <row r="556">
          <cell r="B556">
            <v>14205</v>
          </cell>
          <cell r="C556" t="str">
            <v>Caballete para cubierta EcoRoof L=0,92</v>
          </cell>
          <cell r="D556" t="str">
            <v>un</v>
          </cell>
          <cell r="E556">
            <v>0.12</v>
          </cell>
          <cell r="G556">
            <v>58900</v>
          </cell>
          <cell r="H556">
            <v>7068</v>
          </cell>
        </row>
        <row r="557">
          <cell r="B557" t="str">
            <v>III. TRANSPORTES</v>
          </cell>
          <cell r="H557">
            <v>196.52220000000003</v>
          </cell>
        </row>
        <row r="558">
          <cell r="B558" t="str">
            <v>6TB11</v>
          </cell>
          <cell r="C558" t="str">
            <v xml:space="preserve">Transporte de materiales varios </v>
          </cell>
          <cell r="D558" t="str">
            <v>T/km</v>
          </cell>
          <cell r="E558">
            <v>30</v>
          </cell>
          <cell r="F558">
            <v>9.7048000000000013E-3</v>
          </cell>
          <cell r="G558">
            <v>675</v>
          </cell>
          <cell r="H558">
            <v>196.52220000000003</v>
          </cell>
        </row>
        <row r="559">
          <cell r="B559" t="str">
            <v>IV. MANO DE OBRA</v>
          </cell>
          <cell r="H559">
            <v>18216.7</v>
          </cell>
        </row>
        <row r="560">
          <cell r="B560">
            <v>21111</v>
          </cell>
          <cell r="C560" t="str">
            <v>Mo Oficial</v>
          </cell>
          <cell r="D560" t="str">
            <v>jor</v>
          </cell>
          <cell r="E560">
            <v>0.1</v>
          </cell>
          <cell r="G560">
            <v>116960</v>
          </cell>
          <cell r="H560">
            <v>11696</v>
          </cell>
        </row>
        <row r="561">
          <cell r="B561">
            <v>21131</v>
          </cell>
          <cell r="C561" t="str">
            <v>Mo Ayudante Raso</v>
          </cell>
          <cell r="D561" t="str">
            <v>jor</v>
          </cell>
          <cell r="E561">
            <v>0.1</v>
          </cell>
          <cell r="G561">
            <v>65207</v>
          </cell>
          <cell r="H561">
            <v>6520.7000000000007</v>
          </cell>
        </row>
        <row r="562">
          <cell r="B562" t="str">
            <v>8.2</v>
          </cell>
          <cell r="C562" t="str">
            <v>Suministro e instalación de correas metálicas phr c 120x60x1.2mm.  incluye: suministro y transporte de láminas, platinas, uniones, soldaduras de acabado o presentación, anclajes y pernos a estructura de concreto. todos los elementos deben llevar dos manos de pintura anticorrosiva, dos manos de esmalte a base de aceite, color por definir, herramienta, obra falsa y todo lo necesario para su correcta instalación y funcionamiento</v>
          </cell>
          <cell r="D562" t="str">
            <v>m</v>
          </cell>
          <cell r="E562">
            <v>25.2</v>
          </cell>
          <cell r="G562" t="str">
            <v/>
          </cell>
          <cell r="H562">
            <v>37533</v>
          </cell>
        </row>
        <row r="563">
          <cell r="B563" t="str">
            <v>I. EQUIPO Y HERRAMIENTA</v>
          </cell>
          <cell r="H563">
            <v>2600.4175</v>
          </cell>
        </row>
        <row r="564">
          <cell r="B564">
            <v>46111</v>
          </cell>
          <cell r="C564" t="str">
            <v>Herramienta Y Equipo Menor</v>
          </cell>
          <cell r="D564" t="str">
            <v>%</v>
          </cell>
          <cell r="F564">
            <v>0.05</v>
          </cell>
          <cell r="G564">
            <v>9108.35</v>
          </cell>
          <cell r="H564">
            <v>455.41750000000002</v>
          </cell>
        </row>
        <row r="565">
          <cell r="B565" t="str">
            <v>E16150</v>
          </cell>
          <cell r="C565" t="str">
            <v xml:space="preserve">Soldador eléctrico </v>
          </cell>
          <cell r="D565" t="str">
            <v>día</v>
          </cell>
          <cell r="E565">
            <v>0.05</v>
          </cell>
          <cell r="G565">
            <v>28900</v>
          </cell>
          <cell r="H565">
            <v>1445</v>
          </cell>
        </row>
        <row r="566">
          <cell r="B566" t="str">
            <v>43M11</v>
          </cell>
          <cell r="C566" t="str">
            <v>Seccion Completa Andamio 1.20X1.50M</v>
          </cell>
          <cell r="D566" t="str">
            <v>día</v>
          </cell>
          <cell r="E566">
            <v>1</v>
          </cell>
          <cell r="G566">
            <v>700</v>
          </cell>
          <cell r="H566">
            <v>700</v>
          </cell>
        </row>
        <row r="567">
          <cell r="B567" t="str">
            <v>II. MATERIALES</v>
          </cell>
          <cell r="H567">
            <v>25760</v>
          </cell>
        </row>
        <row r="568">
          <cell r="B568">
            <v>14130</v>
          </cell>
          <cell r="C568" t="str">
            <v>Perfil metálico PHR en "C" 120x60x1.2mm</v>
          </cell>
          <cell r="D568" t="str">
            <v>m</v>
          </cell>
          <cell r="E568">
            <v>1</v>
          </cell>
          <cell r="G568">
            <v>22550</v>
          </cell>
          <cell r="H568">
            <v>22550</v>
          </cell>
        </row>
        <row r="569">
          <cell r="B569">
            <v>14135</v>
          </cell>
          <cell r="C569" t="str">
            <v>Tornillo C12 2.5"</v>
          </cell>
          <cell r="D569" t="str">
            <v>un</v>
          </cell>
          <cell r="E569">
            <v>2</v>
          </cell>
          <cell r="G569">
            <v>960</v>
          </cell>
          <cell r="H569">
            <v>1920</v>
          </cell>
        </row>
        <row r="570">
          <cell r="B570">
            <v>14140</v>
          </cell>
          <cell r="C570" t="str">
            <v>Electrodo de soldadura metálica</v>
          </cell>
          <cell r="D570" t="str">
            <v>kg</v>
          </cell>
          <cell r="E570">
            <v>0.1</v>
          </cell>
          <cell r="G570">
            <v>12900</v>
          </cell>
          <cell r="H570">
            <v>1290</v>
          </cell>
        </row>
        <row r="571">
          <cell r="B571" t="str">
            <v>III. TRANSPORTES</v>
          </cell>
          <cell r="H571">
            <v>64.394999999999996</v>
          </cell>
        </row>
        <row r="572">
          <cell r="B572" t="str">
            <v>6TB11</v>
          </cell>
          <cell r="C572" t="str">
            <v xml:space="preserve">Transporte de materiales varios </v>
          </cell>
          <cell r="D572" t="str">
            <v>T/km</v>
          </cell>
          <cell r="E572">
            <v>30</v>
          </cell>
          <cell r="F572">
            <v>3.1800000000000001E-3</v>
          </cell>
          <cell r="G572">
            <v>675</v>
          </cell>
          <cell r="H572">
            <v>64.394999999999996</v>
          </cell>
        </row>
        <row r="573">
          <cell r="B573" t="str">
            <v>IV. MANO DE OBRA</v>
          </cell>
          <cell r="H573">
            <v>9108.35</v>
          </cell>
        </row>
        <row r="574">
          <cell r="B574">
            <v>21111</v>
          </cell>
          <cell r="C574" t="str">
            <v>Mo Oficial</v>
          </cell>
          <cell r="D574" t="str">
            <v>jor</v>
          </cell>
          <cell r="E574">
            <v>0.05</v>
          </cell>
          <cell r="G574">
            <v>116960</v>
          </cell>
          <cell r="H574">
            <v>5848</v>
          </cell>
        </row>
        <row r="575">
          <cell r="B575">
            <v>21131</v>
          </cell>
          <cell r="C575" t="str">
            <v>Mo Ayudante Raso</v>
          </cell>
          <cell r="D575" t="str">
            <v>jor</v>
          </cell>
          <cell r="E575">
            <v>0.05</v>
          </cell>
          <cell r="G575">
            <v>65207</v>
          </cell>
          <cell r="H575">
            <v>3260.3500000000004</v>
          </cell>
        </row>
        <row r="576">
          <cell r="B576" t="str">
            <v>8.3</v>
          </cell>
          <cell r="C576" t="str">
            <v>Suministro e instalación de correas metálicas phr c 120x60x3.0mm.  incluye: suministro y transporte de láminas, platinas, uniones, soldaduras de acabado o presentación, anclajes y pernos a estructura de concreto. todos los elementos deben llevar dos manos de pintura anticorrosiva, dos manos de esmalte a base de aceite, color por definir, herramienta, obra falsa y todo lo necesario para su correcta instalación y funcionamiento</v>
          </cell>
          <cell r="D576" t="str">
            <v>m</v>
          </cell>
          <cell r="E576">
            <v>25.2</v>
          </cell>
          <cell r="G576" t="str">
            <v/>
          </cell>
          <cell r="H576">
            <v>48640</v>
          </cell>
        </row>
        <row r="577">
          <cell r="B577" t="str">
            <v>I. EQUIPO Y HERRAMIENTA</v>
          </cell>
          <cell r="H577">
            <v>2600.4175</v>
          </cell>
        </row>
        <row r="578">
          <cell r="B578">
            <v>46111</v>
          </cell>
          <cell r="C578" t="str">
            <v>Herramienta Y Equipo Menor</v>
          </cell>
          <cell r="D578" t="str">
            <v>%</v>
          </cell>
          <cell r="F578">
            <v>0.05</v>
          </cell>
          <cell r="G578">
            <v>9108.35</v>
          </cell>
          <cell r="H578">
            <v>455.41750000000002</v>
          </cell>
        </row>
        <row r="579">
          <cell r="B579" t="str">
            <v>E16150</v>
          </cell>
          <cell r="C579" t="str">
            <v xml:space="preserve">Soldador eléctrico </v>
          </cell>
          <cell r="D579" t="str">
            <v>día</v>
          </cell>
          <cell r="E579">
            <v>0.05</v>
          </cell>
          <cell r="G579">
            <v>28900</v>
          </cell>
          <cell r="H579">
            <v>1445</v>
          </cell>
        </row>
        <row r="580">
          <cell r="B580" t="str">
            <v>43M11</v>
          </cell>
          <cell r="C580" t="str">
            <v>Seccion Completa Andamio 1.20X1.50M</v>
          </cell>
          <cell r="D580" t="str">
            <v>día</v>
          </cell>
          <cell r="E580">
            <v>1</v>
          </cell>
          <cell r="G580">
            <v>700</v>
          </cell>
          <cell r="H580">
            <v>700</v>
          </cell>
        </row>
        <row r="581">
          <cell r="B581" t="str">
            <v>II. MATERIALES</v>
          </cell>
          <cell r="H581">
            <v>36802</v>
          </cell>
        </row>
        <row r="582">
          <cell r="B582">
            <v>14145</v>
          </cell>
          <cell r="C582" t="str">
            <v>Perfil metálico PHR en "C" 120x60x3.0mm</v>
          </cell>
          <cell r="D582" t="str">
            <v>m</v>
          </cell>
          <cell r="E582">
            <v>1</v>
          </cell>
          <cell r="G582">
            <v>30950</v>
          </cell>
          <cell r="H582">
            <v>30950</v>
          </cell>
        </row>
        <row r="583">
          <cell r="B583">
            <v>14135</v>
          </cell>
          <cell r="C583" t="str">
            <v>Tornillo C12 2.5"</v>
          </cell>
          <cell r="D583" t="str">
            <v>un</v>
          </cell>
          <cell r="E583">
            <v>0.2</v>
          </cell>
          <cell r="G583">
            <v>960</v>
          </cell>
          <cell r="H583">
            <v>192</v>
          </cell>
        </row>
        <row r="584">
          <cell r="B584">
            <v>14140</v>
          </cell>
          <cell r="C584" t="str">
            <v>Electrodo de soldadura metálica</v>
          </cell>
          <cell r="D584" t="str">
            <v>kg</v>
          </cell>
          <cell r="E584">
            <v>0.1</v>
          </cell>
          <cell r="G584">
            <v>12900</v>
          </cell>
          <cell r="H584">
            <v>1290</v>
          </cell>
        </row>
        <row r="585">
          <cell r="B585">
            <v>16530</v>
          </cell>
          <cell r="C585" t="str">
            <v>Esmalte para exteriores Negro + anticorrosivo</v>
          </cell>
          <cell r="D585" t="str">
            <v>gal</v>
          </cell>
          <cell r="E585">
            <v>0.05</v>
          </cell>
          <cell r="G585">
            <v>87400</v>
          </cell>
          <cell r="H585">
            <v>4370</v>
          </cell>
        </row>
        <row r="586">
          <cell r="B586" t="str">
            <v>III. TRANSPORTES</v>
          </cell>
          <cell r="H586">
            <v>129.2355</v>
          </cell>
        </row>
        <row r="587">
          <cell r="B587" t="str">
            <v>6TB11</v>
          </cell>
          <cell r="C587" t="str">
            <v xml:space="preserve">Transporte de materiales varios </v>
          </cell>
          <cell r="D587" t="str">
            <v>T/km</v>
          </cell>
          <cell r="E587">
            <v>30</v>
          </cell>
          <cell r="F587">
            <v>6.3819999999999997E-3</v>
          </cell>
          <cell r="G587">
            <v>675</v>
          </cell>
          <cell r="H587">
            <v>129.2355</v>
          </cell>
        </row>
        <row r="588">
          <cell r="B588" t="str">
            <v>IV. MANO DE OBRA</v>
          </cell>
          <cell r="H588">
            <v>9108.35</v>
          </cell>
        </row>
        <row r="589">
          <cell r="B589">
            <v>21111</v>
          </cell>
          <cell r="C589" t="str">
            <v>Mo Oficial</v>
          </cell>
          <cell r="D589" t="str">
            <v>jor</v>
          </cell>
          <cell r="E589">
            <v>0.05</v>
          </cell>
          <cell r="G589">
            <v>116960</v>
          </cell>
          <cell r="H589">
            <v>5848</v>
          </cell>
        </row>
        <row r="590">
          <cell r="B590">
            <v>21131</v>
          </cell>
          <cell r="C590" t="str">
            <v>Mo Ayudante Raso</v>
          </cell>
          <cell r="D590" t="str">
            <v>jor</v>
          </cell>
          <cell r="E590">
            <v>0.05</v>
          </cell>
          <cell r="G590">
            <v>65207</v>
          </cell>
          <cell r="H590">
            <v>3260.3500000000004</v>
          </cell>
        </row>
        <row r="591">
          <cell r="B591" t="str">
            <v>8.4</v>
          </cell>
          <cell r="C591" t="str">
            <v>Suministro e instalación de columna metálica pts 100x100x4mm.  incluye: suministro y transporte de láminas, platinas, uniones, soldaduras de acabado o presentación, anclajes y pernos a estructura de concreto. todos los elementos deben llevar dos manos de pintura anticorrosiva, dos manos de esmalte a base de aceite, color por definir, herramienta, obra falsa y todo lo necesario para su correcta instalación y funcionamiento</v>
          </cell>
          <cell r="D591" t="str">
            <v>m</v>
          </cell>
          <cell r="E591">
            <v>2.4</v>
          </cell>
          <cell r="G591" t="str">
            <v/>
          </cell>
          <cell r="H591">
            <v>119709</v>
          </cell>
        </row>
        <row r="592">
          <cell r="B592" t="str">
            <v>I. EQUIPO Y HERRAMIENTA</v>
          </cell>
          <cell r="H592">
            <v>2600.4175</v>
          </cell>
        </row>
        <row r="593">
          <cell r="B593">
            <v>46111</v>
          </cell>
          <cell r="C593" t="str">
            <v>Herramienta Y Equipo Menor</v>
          </cell>
          <cell r="D593" t="str">
            <v>%</v>
          </cell>
          <cell r="F593">
            <v>0.05</v>
          </cell>
          <cell r="G593">
            <v>9108.35</v>
          </cell>
          <cell r="H593">
            <v>455.41750000000002</v>
          </cell>
        </row>
        <row r="594">
          <cell r="B594" t="str">
            <v>E16150</v>
          </cell>
          <cell r="C594" t="str">
            <v xml:space="preserve">Soldador eléctrico </v>
          </cell>
          <cell r="D594" t="str">
            <v>día</v>
          </cell>
          <cell r="E594">
            <v>0.05</v>
          </cell>
          <cell r="G594">
            <v>28900</v>
          </cell>
          <cell r="H594">
            <v>1445</v>
          </cell>
        </row>
        <row r="595">
          <cell r="B595" t="str">
            <v>43M11</v>
          </cell>
          <cell r="C595" t="str">
            <v>Seccion Completa Andamio 1.20X1.50M</v>
          </cell>
          <cell r="D595" t="str">
            <v>día</v>
          </cell>
          <cell r="E595">
            <v>1</v>
          </cell>
          <cell r="G595">
            <v>700</v>
          </cell>
          <cell r="H595">
            <v>700</v>
          </cell>
        </row>
        <row r="596">
          <cell r="B596" t="str">
            <v>II. MATERIALES</v>
          </cell>
          <cell r="H596">
            <v>107752</v>
          </cell>
        </row>
        <row r="597">
          <cell r="B597">
            <v>14150</v>
          </cell>
          <cell r="C597" t="str">
            <v>Tuberia metalica 100x100x4mm</v>
          </cell>
          <cell r="D597" t="str">
            <v>m</v>
          </cell>
          <cell r="E597">
            <v>1</v>
          </cell>
          <cell r="G597">
            <v>101900</v>
          </cell>
          <cell r="H597">
            <v>101900</v>
          </cell>
        </row>
        <row r="598">
          <cell r="B598">
            <v>14135</v>
          </cell>
          <cell r="C598" t="str">
            <v>Tornillo C12 2.5"</v>
          </cell>
          <cell r="D598" t="str">
            <v>un</v>
          </cell>
          <cell r="E598">
            <v>0.2</v>
          </cell>
          <cell r="G598">
            <v>960</v>
          </cell>
          <cell r="H598">
            <v>192</v>
          </cell>
        </row>
        <row r="599">
          <cell r="B599">
            <v>14140</v>
          </cell>
          <cell r="C599" t="str">
            <v>Electrodo de soldadura metálica</v>
          </cell>
          <cell r="D599" t="str">
            <v>kg</v>
          </cell>
          <cell r="E599">
            <v>0.1</v>
          </cell>
          <cell r="G599">
            <v>12900</v>
          </cell>
          <cell r="H599">
            <v>1290</v>
          </cell>
        </row>
        <row r="600">
          <cell r="B600">
            <v>16530</v>
          </cell>
          <cell r="C600" t="str">
            <v>Esmalte para exteriores Negro + anticorrosivo</v>
          </cell>
          <cell r="D600" t="str">
            <v>gal</v>
          </cell>
          <cell r="E600">
            <v>0.05</v>
          </cell>
          <cell r="G600">
            <v>87400</v>
          </cell>
          <cell r="H600">
            <v>4370</v>
          </cell>
        </row>
        <row r="601">
          <cell r="B601" t="str">
            <v>III. TRANSPORTES</v>
          </cell>
          <cell r="H601">
            <v>248.30549999999999</v>
          </cell>
        </row>
        <row r="602">
          <cell r="B602" t="str">
            <v>6TB11</v>
          </cell>
          <cell r="C602" t="str">
            <v xml:space="preserve">Transporte de materiales varios </v>
          </cell>
          <cell r="D602" t="str">
            <v>T/km</v>
          </cell>
          <cell r="E602">
            <v>30</v>
          </cell>
          <cell r="F602">
            <v>1.2262E-2</v>
          </cell>
          <cell r="G602">
            <v>675</v>
          </cell>
          <cell r="H602">
            <v>248.30549999999999</v>
          </cell>
        </row>
        <row r="603">
          <cell r="B603" t="str">
            <v>IV. MANO DE OBRA</v>
          </cell>
          <cell r="H603">
            <v>9108.35</v>
          </cell>
        </row>
        <row r="604">
          <cell r="B604">
            <v>21111</v>
          </cell>
          <cell r="C604" t="str">
            <v>Mo Oficial</v>
          </cell>
          <cell r="D604" t="str">
            <v>jor</v>
          </cell>
          <cell r="E604">
            <v>0.05</v>
          </cell>
          <cell r="G604">
            <v>116960</v>
          </cell>
          <cell r="H604">
            <v>5848</v>
          </cell>
        </row>
        <row r="605">
          <cell r="B605">
            <v>21131</v>
          </cell>
          <cell r="C605" t="str">
            <v>Mo Ayudante Raso</v>
          </cell>
          <cell r="D605" t="str">
            <v>jor</v>
          </cell>
          <cell r="E605">
            <v>0.05</v>
          </cell>
          <cell r="G605">
            <v>65207</v>
          </cell>
          <cell r="H605">
            <v>3260.3500000000004</v>
          </cell>
        </row>
        <row r="606">
          <cell r="B606" t="str">
            <v>9.</v>
          </cell>
          <cell r="C606" t="str">
            <v>APARATOS Y MUEBLES ESPECIALES</v>
          </cell>
          <cell r="D606" t="str">
            <v/>
          </cell>
          <cell r="G606" t="str">
            <v/>
          </cell>
        </row>
        <row r="607">
          <cell r="B607" t="str">
            <v>9.1</v>
          </cell>
          <cell r="C607" t="str">
            <v>Suministro e instalacion de rejilla de piso cuadrada para ducha 2". incluye material de pega y todo lo necesario para su correcta instalacion.</v>
          </cell>
          <cell r="D607" t="str">
            <v>Un</v>
          </cell>
          <cell r="E607">
            <v>2</v>
          </cell>
          <cell r="G607" t="str">
            <v/>
          </cell>
          <cell r="H607">
            <v>7430</v>
          </cell>
        </row>
        <row r="608">
          <cell r="B608" t="str">
            <v>I. EQUIPO Y HERRAMIENTA</v>
          </cell>
          <cell r="H608">
            <v>116.96000000000002</v>
          </cell>
        </row>
        <row r="609">
          <cell r="B609">
            <v>46111</v>
          </cell>
          <cell r="C609" t="str">
            <v>Herramienta Y Equipo Menor</v>
          </cell>
          <cell r="D609" t="str">
            <v>%</v>
          </cell>
          <cell r="F609">
            <v>0.05</v>
          </cell>
          <cell r="G609">
            <v>2339.2000000000003</v>
          </cell>
          <cell r="H609">
            <v>116.96000000000002</v>
          </cell>
        </row>
        <row r="610">
          <cell r="B610" t="str">
            <v>II. MATERIALES</v>
          </cell>
          <cell r="H610">
            <v>4973.3999999999996</v>
          </cell>
        </row>
        <row r="611">
          <cell r="B611" t="str">
            <v>1HS49</v>
          </cell>
          <cell r="C611" t="str">
            <v>Rejilla de piso 2" Plastica</v>
          </cell>
          <cell r="D611" t="str">
            <v>un</v>
          </cell>
          <cell r="E611">
            <v>1</v>
          </cell>
          <cell r="G611">
            <v>4800</v>
          </cell>
          <cell r="H611">
            <v>4800</v>
          </cell>
        </row>
        <row r="612">
          <cell r="B612">
            <v>11111</v>
          </cell>
          <cell r="C612" t="str">
            <v>Cemento Blanco</v>
          </cell>
          <cell r="D612" t="str">
            <v>kg</v>
          </cell>
          <cell r="E612">
            <v>0.1</v>
          </cell>
          <cell r="G612">
            <v>1734</v>
          </cell>
          <cell r="H612">
            <v>173.4</v>
          </cell>
        </row>
        <row r="613">
          <cell r="B613" t="str">
            <v>III. TRANSPORTES</v>
          </cell>
          <cell r="H613">
            <v>0.13500000000000001</v>
          </cell>
        </row>
        <row r="614">
          <cell r="B614" t="str">
            <v>6TB11</v>
          </cell>
          <cell r="C614" t="str">
            <v xml:space="preserve">Transporte de materiales varios </v>
          </cell>
          <cell r="D614" t="str">
            <v>T/km</v>
          </cell>
          <cell r="E614">
            <v>6</v>
          </cell>
          <cell r="F614">
            <v>2.0000000000000001E-4</v>
          </cell>
          <cell r="G614">
            <v>675</v>
          </cell>
          <cell r="H614">
            <v>0.13500000000000001</v>
          </cell>
        </row>
        <row r="615">
          <cell r="B615" t="str">
            <v>IV. MANO DE OBRA</v>
          </cell>
          <cell r="H615">
            <v>2339.2000000000003</v>
          </cell>
        </row>
        <row r="616">
          <cell r="B616">
            <v>21111</v>
          </cell>
          <cell r="C616" t="str">
            <v>Mo Oficial</v>
          </cell>
          <cell r="D616" t="str">
            <v>jor</v>
          </cell>
          <cell r="E616">
            <v>0.02</v>
          </cell>
          <cell r="G616">
            <v>116960</v>
          </cell>
          <cell r="H616">
            <v>2339.2000000000003</v>
          </cell>
        </row>
        <row r="617">
          <cell r="B617" t="str">
            <v>9.2</v>
          </cell>
          <cell r="C617" t="str">
            <v>Sanitario económico, incluye accesorios y todos los materiales necesarios para su correcta ejecucion.</v>
          </cell>
          <cell r="D617" t="str">
            <v>Un</v>
          </cell>
          <cell r="E617">
            <v>1</v>
          </cell>
          <cell r="G617" t="str">
            <v/>
          </cell>
          <cell r="H617">
            <v>250995</v>
          </cell>
        </row>
        <row r="618">
          <cell r="B618" t="str">
            <v>I. EQUIPO Y HERRAMIENTA</v>
          </cell>
          <cell r="H618">
            <v>175.44</v>
          </cell>
        </row>
        <row r="619">
          <cell r="B619">
            <v>46111</v>
          </cell>
          <cell r="C619" t="str">
            <v>Herramienta Y Equipo Menor</v>
          </cell>
          <cell r="D619" t="str">
            <v>%</v>
          </cell>
          <cell r="F619">
            <v>0.05</v>
          </cell>
          <cell r="G619">
            <v>3508.7999999999997</v>
          </cell>
          <cell r="H619">
            <v>175.44</v>
          </cell>
        </row>
        <row r="620">
          <cell r="B620" t="str">
            <v>II. MATERIALES</v>
          </cell>
          <cell r="H620">
            <v>246734</v>
          </cell>
        </row>
        <row r="621">
          <cell r="B621" t="str">
            <v>1N11C</v>
          </cell>
          <cell r="C621" t="str">
            <v>Sanitario Laguna blanco Corona o similar</v>
          </cell>
          <cell r="D621" t="str">
            <v>un</v>
          </cell>
          <cell r="E621">
            <v>1</v>
          </cell>
          <cell r="G621">
            <v>190100</v>
          </cell>
          <cell r="H621">
            <v>190100</v>
          </cell>
        </row>
        <row r="622">
          <cell r="B622" t="str">
            <v>1N140</v>
          </cell>
          <cell r="C622" t="str">
            <v>Accesorios cerámicos para baño (juego x3)</v>
          </cell>
          <cell r="D622" t="str">
            <v>un</v>
          </cell>
          <cell r="E622">
            <v>1</v>
          </cell>
          <cell r="G622">
            <v>54900</v>
          </cell>
          <cell r="H622">
            <v>54900</v>
          </cell>
        </row>
        <row r="623">
          <cell r="B623">
            <v>11111</v>
          </cell>
          <cell r="C623" t="str">
            <v>Cemento Blanco</v>
          </cell>
          <cell r="D623" t="str">
            <v>kg</v>
          </cell>
          <cell r="E623">
            <v>1</v>
          </cell>
          <cell r="G623">
            <v>1734</v>
          </cell>
          <cell r="H623">
            <v>1734</v>
          </cell>
        </row>
        <row r="624">
          <cell r="B624" t="str">
            <v>III. TRANSPORTES</v>
          </cell>
          <cell r="H624">
            <v>577.125</v>
          </cell>
        </row>
        <row r="625">
          <cell r="B625" t="str">
            <v>6TB11</v>
          </cell>
          <cell r="C625" t="str">
            <v xml:space="preserve">Transporte de materiales varios </v>
          </cell>
          <cell r="D625" t="str">
            <v>T/km</v>
          </cell>
          <cell r="E625">
            <v>30</v>
          </cell>
          <cell r="F625">
            <v>2.8500000000000001E-2</v>
          </cell>
          <cell r="G625">
            <v>675</v>
          </cell>
          <cell r="H625">
            <v>577.125</v>
          </cell>
        </row>
        <row r="626">
          <cell r="B626" t="str">
            <v>IV. MANO DE OBRA</v>
          </cell>
          <cell r="H626">
            <v>3508.7999999999997</v>
          </cell>
        </row>
        <row r="627">
          <cell r="B627">
            <v>21111</v>
          </cell>
          <cell r="C627" t="str">
            <v>Mo Oficial</v>
          </cell>
          <cell r="D627" t="str">
            <v>jor</v>
          </cell>
          <cell r="E627">
            <v>0.03</v>
          </cell>
          <cell r="G627">
            <v>116960</v>
          </cell>
          <cell r="H627">
            <v>3508.7999999999997</v>
          </cell>
        </row>
        <row r="628">
          <cell r="B628" t="str">
            <v>9.3</v>
          </cell>
          <cell r="C628" t="str">
            <v>Griferia sencilla para ducha. comprende el suministro e instalacion de griferia sencilla (monocontrol) referencia piscis o equivalente.</v>
          </cell>
          <cell r="D628" t="str">
            <v>Un</v>
          </cell>
          <cell r="E628">
            <v>1</v>
          </cell>
          <cell r="G628" t="str">
            <v/>
          </cell>
          <cell r="H628">
            <v>45656</v>
          </cell>
        </row>
        <row r="629">
          <cell r="B629" t="str">
            <v>I. EQUIPO Y HERRAMIENTA</v>
          </cell>
          <cell r="H629">
            <v>116.96000000000002</v>
          </cell>
        </row>
        <row r="630">
          <cell r="B630">
            <v>46111</v>
          </cell>
          <cell r="C630" t="str">
            <v>Herramienta Y Equipo Menor</v>
          </cell>
          <cell r="D630" t="str">
            <v>%</v>
          </cell>
          <cell r="F630">
            <v>0.05</v>
          </cell>
          <cell r="G630">
            <v>2339.2000000000003</v>
          </cell>
          <cell r="H630">
            <v>116.96000000000002</v>
          </cell>
        </row>
        <row r="631">
          <cell r="B631" t="str">
            <v>II. MATERIALES</v>
          </cell>
          <cell r="H631">
            <v>43200</v>
          </cell>
        </row>
        <row r="632">
          <cell r="B632" t="str">
            <v>1N34E</v>
          </cell>
          <cell r="C632" t="str">
            <v>Ducha sencilla (tipo Dalia de Grival o similar)</v>
          </cell>
          <cell r="D632" t="str">
            <v>un</v>
          </cell>
          <cell r="E632">
            <v>1</v>
          </cell>
          <cell r="G632">
            <v>42100</v>
          </cell>
          <cell r="H632">
            <v>42100</v>
          </cell>
        </row>
        <row r="633">
          <cell r="B633" t="str">
            <v>1HS21</v>
          </cell>
          <cell r="C633" t="str">
            <v>Cinta Sellante 12Mmx12 M</v>
          </cell>
          <cell r="D633" t="str">
            <v>un</v>
          </cell>
          <cell r="E633">
            <v>0.5</v>
          </cell>
          <cell r="G633">
            <v>2200</v>
          </cell>
          <cell r="H633">
            <v>1100</v>
          </cell>
        </row>
        <row r="634">
          <cell r="B634" t="str">
            <v>III. TRANSPORTES</v>
          </cell>
          <cell r="H634">
            <v>0.23624999999999999</v>
          </cell>
        </row>
        <row r="635">
          <cell r="B635" t="str">
            <v>6TB11</v>
          </cell>
          <cell r="C635" t="str">
            <v xml:space="preserve">Transporte de materiales varios </v>
          </cell>
          <cell r="D635" t="str">
            <v>T/km</v>
          </cell>
          <cell r="E635">
            <v>6</v>
          </cell>
          <cell r="F635">
            <v>3.5E-4</v>
          </cell>
          <cell r="G635">
            <v>675</v>
          </cell>
          <cell r="H635">
            <v>0.23624999999999999</v>
          </cell>
        </row>
        <row r="636">
          <cell r="B636" t="str">
            <v>IV. MANO DE OBRA</v>
          </cell>
          <cell r="H636">
            <v>2339.2000000000003</v>
          </cell>
        </row>
        <row r="637">
          <cell r="B637">
            <v>21111</v>
          </cell>
          <cell r="C637" t="str">
            <v>Mo Oficial</v>
          </cell>
          <cell r="D637" t="str">
            <v>jor</v>
          </cell>
          <cell r="E637">
            <v>0.02</v>
          </cell>
          <cell r="G637">
            <v>116960</v>
          </cell>
          <cell r="H637">
            <v>2339.2000000000003</v>
          </cell>
        </row>
        <row r="638">
          <cell r="B638" t="str">
            <v>9.4</v>
          </cell>
          <cell r="C638" t="str">
            <v>Griferia sencilla para lavaplatos. comprende el suministro e instalacion de griferia sencilla tipo cuello de ganso (monocontrol) referencia piscis o equivalente.</v>
          </cell>
          <cell r="D638" t="str">
            <v>Un</v>
          </cell>
          <cell r="E638">
            <v>1</v>
          </cell>
          <cell r="G638" t="str">
            <v/>
          </cell>
          <cell r="H638">
            <v>51813</v>
          </cell>
        </row>
        <row r="639">
          <cell r="B639" t="str">
            <v>I. EQUIPO Y HERRAMIENTA</v>
          </cell>
          <cell r="H639">
            <v>91.083500000000015</v>
          </cell>
        </row>
        <row r="640">
          <cell r="B640">
            <v>46111</v>
          </cell>
          <cell r="C640" t="str">
            <v>Herramienta Y Equipo Menor</v>
          </cell>
          <cell r="D640" t="str">
            <v>%</v>
          </cell>
          <cell r="F640">
            <v>0.05</v>
          </cell>
          <cell r="G640">
            <v>1821.67</v>
          </cell>
          <cell r="H640">
            <v>91.083500000000015</v>
          </cell>
        </row>
        <row r="641">
          <cell r="B641" t="str">
            <v>II. MATERIALES</v>
          </cell>
          <cell r="H641">
            <v>49900</v>
          </cell>
        </row>
        <row r="642">
          <cell r="B642">
            <v>13630</v>
          </cell>
          <cell r="C642" t="str">
            <v>Grifería lavaplatos pico cisne tipo Dalia  de Grival o similar</v>
          </cell>
          <cell r="D642" t="str">
            <v>un</v>
          </cell>
          <cell r="E642">
            <v>1</v>
          </cell>
          <cell r="G642">
            <v>49900</v>
          </cell>
          <cell r="H642">
            <v>49900</v>
          </cell>
        </row>
        <row r="643">
          <cell r="B643" t="str">
            <v>III. TRANSPORTES</v>
          </cell>
          <cell r="H643">
            <v>0.20249999999999999</v>
          </cell>
        </row>
        <row r="644">
          <cell r="B644" t="str">
            <v>6TB11</v>
          </cell>
          <cell r="C644" t="str">
            <v xml:space="preserve">Transporte de materiales varios </v>
          </cell>
          <cell r="D644" t="str">
            <v>T/km</v>
          </cell>
          <cell r="E644">
            <v>6</v>
          </cell>
          <cell r="F644">
            <v>2.9999999999999997E-4</v>
          </cell>
          <cell r="G644">
            <v>675</v>
          </cell>
          <cell r="H644">
            <v>0.20249999999999999</v>
          </cell>
        </row>
        <row r="645">
          <cell r="B645" t="str">
            <v>IV. MANO DE OBRA</v>
          </cell>
          <cell r="H645">
            <v>1821.67</v>
          </cell>
        </row>
        <row r="646">
          <cell r="B646">
            <v>21111</v>
          </cell>
          <cell r="C646" t="str">
            <v>Mo Oficial</v>
          </cell>
          <cell r="D646" t="str">
            <v>jor</v>
          </cell>
          <cell r="E646">
            <v>0.01</v>
          </cell>
          <cell r="G646">
            <v>116960</v>
          </cell>
          <cell r="H646">
            <v>1169.6000000000001</v>
          </cell>
        </row>
        <row r="647">
          <cell r="B647">
            <v>21131</v>
          </cell>
          <cell r="C647" t="str">
            <v>Mo Ayudante Raso</v>
          </cell>
          <cell r="D647" t="str">
            <v>jor</v>
          </cell>
          <cell r="E647">
            <v>0.01</v>
          </cell>
          <cell r="G647">
            <v>65207</v>
          </cell>
          <cell r="H647">
            <v>652.07000000000005</v>
          </cell>
        </row>
        <row r="648">
          <cell r="B648" t="str">
            <v>9.5</v>
          </cell>
          <cell r="C648" t="str">
            <v>Suministro, transporte e instalacion de lavadero de 100x60 cm en grano blanco; incluye muretes de soporte.</v>
          </cell>
          <cell r="D648" t="str">
            <v>Un</v>
          </cell>
          <cell r="E648">
            <v>1</v>
          </cell>
          <cell r="G648" t="str">
            <v/>
          </cell>
          <cell r="H648">
            <v>227652</v>
          </cell>
        </row>
        <row r="649">
          <cell r="B649" t="str">
            <v>I. EQUIPO Y HERRAMIENTA</v>
          </cell>
          <cell r="H649">
            <v>910.83500000000004</v>
          </cell>
        </row>
        <row r="650">
          <cell r="B650">
            <v>46111</v>
          </cell>
          <cell r="C650" t="str">
            <v>Herramienta Y Equipo Menor</v>
          </cell>
          <cell r="D650" t="str">
            <v>%</v>
          </cell>
          <cell r="F650">
            <v>0.05</v>
          </cell>
          <cell r="G650">
            <v>18216.7</v>
          </cell>
          <cell r="H650">
            <v>910.83500000000004</v>
          </cell>
        </row>
        <row r="651">
          <cell r="B651" t="str">
            <v>II. MATERIALES</v>
          </cell>
          <cell r="H651">
            <v>204312.65</v>
          </cell>
        </row>
        <row r="652">
          <cell r="B652" t="str">
            <v>1N1A2</v>
          </cell>
          <cell r="C652" t="str">
            <v>Lavadero Prefabricado En Grano Blanco 1,0X0,60M</v>
          </cell>
          <cell r="D652" t="str">
            <v>un</v>
          </cell>
          <cell r="E652">
            <v>1</v>
          </cell>
          <cell r="G652">
            <v>135900</v>
          </cell>
          <cell r="H652">
            <v>135900</v>
          </cell>
        </row>
        <row r="653">
          <cell r="B653">
            <v>72132</v>
          </cell>
          <cell r="C653" t="str">
            <v>Aux Concreto 3000 Psi (21.1 Mpa) -Obra- 3/4"</v>
          </cell>
          <cell r="D653" t="str">
            <v>m3</v>
          </cell>
          <cell r="E653">
            <v>0.06</v>
          </cell>
          <cell r="G653">
            <v>487024</v>
          </cell>
          <cell r="H653">
            <v>29221.439999999999</v>
          </cell>
        </row>
        <row r="654">
          <cell r="B654">
            <v>18316</v>
          </cell>
          <cell r="C654" t="str">
            <v>Bloque de Concreto 10X20X40</v>
          </cell>
          <cell r="D654" t="str">
            <v>un</v>
          </cell>
          <cell r="E654">
            <v>6</v>
          </cell>
          <cell r="G654">
            <v>1850</v>
          </cell>
          <cell r="H654">
            <v>11100</v>
          </cell>
        </row>
        <row r="655">
          <cell r="B655" t="str">
            <v>71A14</v>
          </cell>
          <cell r="C655" t="str">
            <v>Aux Mortero De Pega 1:4:1/4</v>
          </cell>
          <cell r="D655" t="str">
            <v>m3</v>
          </cell>
          <cell r="E655">
            <v>1.4E-2</v>
          </cell>
          <cell r="G655">
            <v>406515</v>
          </cell>
          <cell r="H655">
            <v>5691.21</v>
          </cell>
        </row>
        <row r="656">
          <cell r="B656" t="str">
            <v>1N3A1</v>
          </cell>
          <cell r="C656" t="str">
            <v>Llave Jardin 1/2" X 3/4" Cromada</v>
          </cell>
          <cell r="D656" t="str">
            <v>un</v>
          </cell>
          <cell r="E656">
            <v>1</v>
          </cell>
          <cell r="G656">
            <v>22400</v>
          </cell>
          <cell r="H656">
            <v>22400</v>
          </cell>
        </row>
        <row r="657">
          <cell r="B657" t="str">
            <v>III. TRANSPORTES</v>
          </cell>
          <cell r="H657">
            <v>4212</v>
          </cell>
        </row>
        <row r="658">
          <cell r="B658" t="str">
            <v>6TB11</v>
          </cell>
          <cell r="C658" t="str">
            <v xml:space="preserve">Transporte de materiales varios </v>
          </cell>
          <cell r="D658" t="str">
            <v>T/km</v>
          </cell>
          <cell r="E658">
            <v>30</v>
          </cell>
          <cell r="F658">
            <v>0.20799999999999999</v>
          </cell>
          <cell r="G658">
            <v>675</v>
          </cell>
          <cell r="H658">
            <v>4212</v>
          </cell>
        </row>
        <row r="659">
          <cell r="B659" t="str">
            <v>IV. MANO DE OBRA</v>
          </cell>
          <cell r="H659">
            <v>18216.7</v>
          </cell>
        </row>
        <row r="660">
          <cell r="B660">
            <v>21111</v>
          </cell>
          <cell r="C660" t="str">
            <v>Mo Oficial</v>
          </cell>
          <cell r="D660" t="str">
            <v>jor</v>
          </cell>
          <cell r="E660">
            <v>0.1</v>
          </cell>
          <cell r="G660">
            <v>116960</v>
          </cell>
          <cell r="H660">
            <v>11696</v>
          </cell>
        </row>
        <row r="661">
          <cell r="B661">
            <v>21131</v>
          </cell>
          <cell r="C661" t="str">
            <v>Mo Ayudante Raso</v>
          </cell>
          <cell r="D661" t="str">
            <v>jor</v>
          </cell>
          <cell r="E661">
            <v>0.1</v>
          </cell>
          <cell r="G661">
            <v>65207</v>
          </cell>
          <cell r="H661">
            <v>6520.7000000000007</v>
          </cell>
        </row>
        <row r="662">
          <cell r="B662" t="str">
            <v>10.</v>
          </cell>
          <cell r="C662" t="str">
            <v>CARPINTERIA EN MADERA</v>
          </cell>
          <cell r="D662" t="str">
            <v/>
          </cell>
          <cell r="G662" t="str">
            <v/>
          </cell>
        </row>
        <row r="663">
          <cell r="B663" t="str">
            <v>10.1</v>
          </cell>
          <cell r="C663" t="str">
            <v>Suministro de puerta en madera tipo economica de 1.00x2.10 m, incluye marco, chapa economica, bisagras y demas elementos para su correcto funcionamiento.</v>
          </cell>
          <cell r="D663" t="str">
            <v>Un</v>
          </cell>
          <cell r="E663">
            <v>2</v>
          </cell>
          <cell r="G663" t="str">
            <v/>
          </cell>
          <cell r="H663">
            <v>285109</v>
          </cell>
        </row>
        <row r="664">
          <cell r="B664" t="str">
            <v>I. EQUIPO Y HERRAMIENTA</v>
          </cell>
          <cell r="H664">
            <v>455.41750000000002</v>
          </cell>
        </row>
        <row r="665">
          <cell r="B665">
            <v>46111</v>
          </cell>
          <cell r="C665" t="str">
            <v>Herramienta Y Equipo Menor</v>
          </cell>
          <cell r="D665" t="str">
            <v>%</v>
          </cell>
          <cell r="F665">
            <v>0.05</v>
          </cell>
          <cell r="G665">
            <v>9108.35</v>
          </cell>
          <cell r="H665">
            <v>455.41750000000002</v>
          </cell>
        </row>
        <row r="666">
          <cell r="B666" t="str">
            <v>II. MATERIALES</v>
          </cell>
          <cell r="H666">
            <v>275094</v>
          </cell>
        </row>
        <row r="667">
          <cell r="B667" t="str">
            <v>16CP1</v>
          </cell>
          <cell r="C667" t="str">
            <v>Puerta en Madera - 1.00m X 2.10m - Incluye Marco</v>
          </cell>
          <cell r="D667" t="str">
            <v>un</v>
          </cell>
          <cell r="E667">
            <v>1</v>
          </cell>
          <cell r="G667">
            <v>232000</v>
          </cell>
          <cell r="H667">
            <v>232000</v>
          </cell>
        </row>
        <row r="668">
          <cell r="B668" t="str">
            <v>AD1190</v>
          </cell>
          <cell r="C668" t="str">
            <v>Inmunizante insecticida fungicida para madera transparente 3kg, tipo Merulex o similar</v>
          </cell>
          <cell r="D668" t="str">
            <v>Un</v>
          </cell>
          <cell r="E668">
            <v>0.2</v>
          </cell>
          <cell r="G668">
            <v>105970</v>
          </cell>
          <cell r="H668">
            <v>21194</v>
          </cell>
        </row>
        <row r="669">
          <cell r="B669" t="str">
            <v>16C25</v>
          </cell>
          <cell r="C669" t="str">
            <v>Chapa económica</v>
          </cell>
          <cell r="D669" t="str">
            <v>un</v>
          </cell>
          <cell r="E669">
            <v>1</v>
          </cell>
          <cell r="G669">
            <v>21900</v>
          </cell>
          <cell r="H669">
            <v>21900</v>
          </cell>
        </row>
        <row r="670">
          <cell r="B670" t="str">
            <v>III. TRANSPORTES</v>
          </cell>
          <cell r="H670">
            <v>451.57499999999999</v>
          </cell>
        </row>
        <row r="671">
          <cell r="B671" t="str">
            <v>6TB11</v>
          </cell>
          <cell r="C671" t="str">
            <v xml:space="preserve">Transporte de materiales varios </v>
          </cell>
          <cell r="D671" t="str">
            <v>T/km</v>
          </cell>
          <cell r="E671">
            <v>30</v>
          </cell>
          <cell r="F671">
            <v>2.23E-2</v>
          </cell>
          <cell r="G671">
            <v>675</v>
          </cell>
          <cell r="H671">
            <v>451.57499999999999</v>
          </cell>
        </row>
        <row r="672">
          <cell r="B672" t="str">
            <v>IV. MANO DE OBRA</v>
          </cell>
          <cell r="H672">
            <v>9108.35</v>
          </cell>
        </row>
        <row r="673">
          <cell r="B673">
            <v>21111</v>
          </cell>
          <cell r="C673" t="str">
            <v>Mo Oficial</v>
          </cell>
          <cell r="D673" t="str">
            <v>jor</v>
          </cell>
          <cell r="E673">
            <v>0.05</v>
          </cell>
          <cell r="G673">
            <v>116960</v>
          </cell>
          <cell r="H673">
            <v>5848</v>
          </cell>
        </row>
        <row r="674">
          <cell r="B674">
            <v>21131</v>
          </cell>
          <cell r="C674" t="str">
            <v>Mo Ayudante Raso</v>
          </cell>
          <cell r="D674" t="str">
            <v>jor</v>
          </cell>
          <cell r="E674">
            <v>0.05</v>
          </cell>
          <cell r="G674">
            <v>65207</v>
          </cell>
          <cell r="H674">
            <v>3260.3500000000004</v>
          </cell>
        </row>
        <row r="675">
          <cell r="B675" t="str">
            <v>10.2</v>
          </cell>
          <cell r="C675" t="str">
            <v>Suministro de puerta en madera tipo economica de 0.80x2.10 m, incluye marco, chapa economica, bisagras y demas elementos para su correcto funcionamiento.</v>
          </cell>
          <cell r="D675" t="str">
            <v>Un</v>
          </cell>
          <cell r="E675">
            <v>1</v>
          </cell>
          <cell r="G675" t="str">
            <v/>
          </cell>
          <cell r="H675">
            <v>274645</v>
          </cell>
        </row>
        <row r="676">
          <cell r="B676" t="str">
            <v>I. EQUIPO Y HERRAMIENTA</v>
          </cell>
          <cell r="H676">
            <v>910.83500000000004</v>
          </cell>
        </row>
        <row r="677">
          <cell r="B677">
            <v>46111</v>
          </cell>
          <cell r="C677" t="str">
            <v>Herramienta Y Equipo Menor</v>
          </cell>
          <cell r="D677" t="str">
            <v>%</v>
          </cell>
          <cell r="F677">
            <v>0.05</v>
          </cell>
          <cell r="G677">
            <v>18216.7</v>
          </cell>
          <cell r="H677">
            <v>910.83500000000004</v>
          </cell>
        </row>
        <row r="678">
          <cell r="B678" t="str">
            <v>II. MATERIALES</v>
          </cell>
          <cell r="H678">
            <v>255094</v>
          </cell>
        </row>
        <row r="679">
          <cell r="B679" t="str">
            <v>16CP2</v>
          </cell>
          <cell r="C679" t="str">
            <v>Puerta en Madera - 0.80m X 2.10m - Incluye Marco</v>
          </cell>
          <cell r="D679" t="str">
            <v>un</v>
          </cell>
          <cell r="E679">
            <v>1</v>
          </cell>
          <cell r="G679">
            <v>212000</v>
          </cell>
          <cell r="H679">
            <v>212000</v>
          </cell>
        </row>
        <row r="680">
          <cell r="B680" t="str">
            <v>AD1190</v>
          </cell>
          <cell r="C680" t="str">
            <v>Inmunizante insecticida fungicida para madera transparente 3kg, tipo Merulex o similar</v>
          </cell>
          <cell r="D680" t="str">
            <v>Un</v>
          </cell>
          <cell r="E680">
            <v>0.2</v>
          </cell>
          <cell r="G680">
            <v>105970</v>
          </cell>
          <cell r="H680">
            <v>21194</v>
          </cell>
        </row>
        <row r="681">
          <cell r="B681" t="str">
            <v>16C25</v>
          </cell>
          <cell r="C681" t="str">
            <v>Chapa económica</v>
          </cell>
          <cell r="D681" t="str">
            <v>un</v>
          </cell>
          <cell r="E681">
            <v>1</v>
          </cell>
          <cell r="G681">
            <v>21900</v>
          </cell>
          <cell r="H681">
            <v>21900</v>
          </cell>
        </row>
        <row r="682">
          <cell r="B682" t="str">
            <v>III. TRANSPORTES</v>
          </cell>
          <cell r="H682">
            <v>423.22500000000002</v>
          </cell>
        </row>
        <row r="683">
          <cell r="B683" t="str">
            <v>6TB11</v>
          </cell>
          <cell r="C683" t="str">
            <v xml:space="preserve">Transporte de materiales varios </v>
          </cell>
          <cell r="D683" t="str">
            <v>T/km</v>
          </cell>
          <cell r="E683">
            <v>30</v>
          </cell>
          <cell r="F683">
            <v>2.0900000000000002E-2</v>
          </cell>
          <cell r="G683">
            <v>675</v>
          </cell>
          <cell r="H683">
            <v>423.22500000000002</v>
          </cell>
        </row>
        <row r="684">
          <cell r="B684" t="str">
            <v>IV. MANO DE OBRA</v>
          </cell>
          <cell r="H684">
            <v>18216.7</v>
          </cell>
        </row>
        <row r="685">
          <cell r="B685">
            <v>21111</v>
          </cell>
          <cell r="C685" t="str">
            <v>Mo Oficial</v>
          </cell>
          <cell r="D685" t="str">
            <v>jor</v>
          </cell>
          <cell r="E685">
            <v>0.1</v>
          </cell>
          <cell r="G685">
            <v>116960</v>
          </cell>
          <cell r="H685">
            <v>11696</v>
          </cell>
        </row>
        <row r="686">
          <cell r="B686">
            <v>21131</v>
          </cell>
          <cell r="C686" t="str">
            <v>Mo Ayudante Raso</v>
          </cell>
          <cell r="D686" t="str">
            <v>jor</v>
          </cell>
          <cell r="E686">
            <v>0.1</v>
          </cell>
          <cell r="G686">
            <v>65207</v>
          </cell>
          <cell r="H686">
            <v>6520.7000000000007</v>
          </cell>
        </row>
        <row r="687">
          <cell r="B687" t="str">
            <v>10.3</v>
          </cell>
          <cell r="C687" t="str">
            <v>Suministro de ventana en madera tipo economica de 1.20x1.40 m, incluye marco, bisagras y demas elementos para su correcto funcionamiento.</v>
          </cell>
          <cell r="D687" t="str">
            <v>Un</v>
          </cell>
          <cell r="E687">
            <v>3</v>
          </cell>
          <cell r="G687" t="str">
            <v/>
          </cell>
          <cell r="H687">
            <v>220779</v>
          </cell>
        </row>
        <row r="688">
          <cell r="B688" t="str">
            <v>I. EQUIPO Y HERRAMIENTA</v>
          </cell>
          <cell r="H688">
            <v>910.83500000000004</v>
          </cell>
        </row>
        <row r="689">
          <cell r="B689">
            <v>46111</v>
          </cell>
          <cell r="C689" t="str">
            <v>Herramienta Y Equipo Menor</v>
          </cell>
          <cell r="D689" t="str">
            <v>%</v>
          </cell>
          <cell r="F689">
            <v>0.05</v>
          </cell>
          <cell r="G689">
            <v>18216.7</v>
          </cell>
          <cell r="H689">
            <v>910.83500000000004</v>
          </cell>
        </row>
        <row r="690">
          <cell r="B690" t="str">
            <v>II. MATERIALES</v>
          </cell>
          <cell r="H690">
            <v>201194</v>
          </cell>
        </row>
        <row r="691">
          <cell r="B691" t="str">
            <v>16CV1</v>
          </cell>
          <cell r="C691" t="str">
            <v>Ventana en Madera - 1.20m X 1.40m -  Incluye marco, bisagras y pestillos de seguridad</v>
          </cell>
          <cell r="D691" t="str">
            <v>un</v>
          </cell>
          <cell r="E691">
            <v>1</v>
          </cell>
          <cell r="G691">
            <v>180000</v>
          </cell>
          <cell r="H691">
            <v>180000</v>
          </cell>
        </row>
        <row r="692">
          <cell r="B692" t="str">
            <v>AD1190</v>
          </cell>
          <cell r="C692" t="str">
            <v>Inmunizante insecticida fungicida para madera transparente 3kg, tipo Merulex o similar</v>
          </cell>
          <cell r="D692" t="str">
            <v>Un</v>
          </cell>
          <cell r="E692">
            <v>0.2</v>
          </cell>
          <cell r="G692">
            <v>105970</v>
          </cell>
          <cell r="H692">
            <v>21194</v>
          </cell>
        </row>
        <row r="693">
          <cell r="B693" t="str">
            <v>III. TRANSPORTES</v>
          </cell>
          <cell r="H693">
            <v>457.65000000000003</v>
          </cell>
        </row>
        <row r="694">
          <cell r="B694" t="str">
            <v>6TB11</v>
          </cell>
          <cell r="C694" t="str">
            <v xml:space="preserve">Transporte de materiales varios </v>
          </cell>
          <cell r="D694" t="str">
            <v>T/km</v>
          </cell>
          <cell r="E694">
            <v>30</v>
          </cell>
          <cell r="F694">
            <v>2.2600000000000002E-2</v>
          </cell>
          <cell r="G694">
            <v>675</v>
          </cell>
          <cell r="H694">
            <v>457.65000000000003</v>
          </cell>
        </row>
        <row r="695">
          <cell r="B695" t="str">
            <v>IV. MANO DE OBRA</v>
          </cell>
          <cell r="H695">
            <v>18216.7</v>
          </cell>
        </row>
        <row r="696">
          <cell r="B696">
            <v>21111</v>
          </cell>
          <cell r="C696" t="str">
            <v>Mo Oficial</v>
          </cell>
          <cell r="D696" t="str">
            <v>jor</v>
          </cell>
          <cell r="E696">
            <v>0.1</v>
          </cell>
          <cell r="G696">
            <v>116960</v>
          </cell>
          <cell r="H696">
            <v>11696</v>
          </cell>
        </row>
        <row r="697">
          <cell r="B697">
            <v>21131</v>
          </cell>
          <cell r="C697" t="str">
            <v>Mo Ayudante Raso</v>
          </cell>
          <cell r="D697" t="str">
            <v>jor</v>
          </cell>
          <cell r="E697">
            <v>0.1</v>
          </cell>
          <cell r="G697">
            <v>65207</v>
          </cell>
          <cell r="H697">
            <v>6520.7000000000007</v>
          </cell>
        </row>
        <row r="698">
          <cell r="B698" t="str">
            <v>10.4</v>
          </cell>
          <cell r="C698" t="str">
            <v>Suministro de ventana en madera tipo economica de 1.20x1.20 m, incluye marco, bisagras y demas elementos para su correcto funcionamiento.</v>
          </cell>
          <cell r="D698" t="str">
            <v>Un</v>
          </cell>
          <cell r="E698">
            <v>1</v>
          </cell>
          <cell r="G698" t="str">
            <v/>
          </cell>
          <cell r="H698">
            <v>188698</v>
          </cell>
        </row>
        <row r="699">
          <cell r="B699" t="str">
            <v>I. EQUIPO Y HERRAMIENTA</v>
          </cell>
          <cell r="H699">
            <v>910.83500000000004</v>
          </cell>
        </row>
        <row r="700">
          <cell r="B700">
            <v>46111</v>
          </cell>
          <cell r="C700" t="str">
            <v>Herramienta Y Equipo Menor</v>
          </cell>
          <cell r="D700" t="str">
            <v>%</v>
          </cell>
          <cell r="F700">
            <v>0.05</v>
          </cell>
          <cell r="G700">
            <v>18216.7</v>
          </cell>
          <cell r="H700">
            <v>910.83500000000004</v>
          </cell>
        </row>
        <row r="701">
          <cell r="B701" t="str">
            <v>II. MATERIALES</v>
          </cell>
          <cell r="H701">
            <v>169194</v>
          </cell>
        </row>
        <row r="702">
          <cell r="B702" t="str">
            <v>16CV2</v>
          </cell>
          <cell r="C702" t="str">
            <v>Ventana en Madera - 1.20m X 1.20m - Incluye marco, bisagras y pestillos de seguridad</v>
          </cell>
          <cell r="D702" t="str">
            <v>un</v>
          </cell>
          <cell r="E702">
            <v>1</v>
          </cell>
          <cell r="G702">
            <v>148000</v>
          </cell>
          <cell r="H702">
            <v>148000</v>
          </cell>
        </row>
        <row r="703">
          <cell r="B703" t="str">
            <v>AD1190</v>
          </cell>
          <cell r="C703" t="str">
            <v>Inmunizante insecticida fungicida para madera transparente 3kg, tipo Merulex o similar</v>
          </cell>
          <cell r="D703" t="str">
            <v>Un</v>
          </cell>
          <cell r="E703">
            <v>0.2</v>
          </cell>
          <cell r="G703">
            <v>105970</v>
          </cell>
          <cell r="H703">
            <v>21194</v>
          </cell>
        </row>
        <row r="704">
          <cell r="B704" t="str">
            <v>III. TRANSPORTES</v>
          </cell>
          <cell r="H704">
            <v>376.65000000000003</v>
          </cell>
        </row>
        <row r="705">
          <cell r="B705" t="str">
            <v>6TB11</v>
          </cell>
          <cell r="C705" t="str">
            <v xml:space="preserve">Transporte de materiales varios </v>
          </cell>
          <cell r="D705" t="str">
            <v>T/km</v>
          </cell>
          <cell r="E705">
            <v>30</v>
          </cell>
          <cell r="F705">
            <v>1.8600000000000002E-2</v>
          </cell>
          <cell r="G705">
            <v>675</v>
          </cell>
          <cell r="H705">
            <v>376.65000000000003</v>
          </cell>
        </row>
        <row r="706">
          <cell r="B706" t="str">
            <v>IV. MANO DE OBRA</v>
          </cell>
          <cell r="H706">
            <v>18216.7</v>
          </cell>
        </row>
        <row r="707">
          <cell r="B707">
            <v>21111</v>
          </cell>
          <cell r="C707" t="str">
            <v>Mo Oficial</v>
          </cell>
          <cell r="D707" t="str">
            <v>jor</v>
          </cell>
          <cell r="E707">
            <v>0.1</v>
          </cell>
          <cell r="G707">
            <v>116960</v>
          </cell>
          <cell r="H707">
            <v>11696</v>
          </cell>
        </row>
        <row r="708">
          <cell r="B708">
            <v>21131</v>
          </cell>
          <cell r="C708" t="str">
            <v>Mo Ayudante Raso</v>
          </cell>
          <cell r="D708" t="str">
            <v>jor</v>
          </cell>
          <cell r="E708">
            <v>0.1</v>
          </cell>
          <cell r="G708">
            <v>65207</v>
          </cell>
          <cell r="H708">
            <v>6520.7000000000007</v>
          </cell>
        </row>
        <row r="709">
          <cell r="B709" t="str">
            <v>11.</v>
          </cell>
          <cell r="C709" t="str">
            <v>SISTEMA SÉPTICO</v>
          </cell>
        </row>
        <row r="710">
          <cell r="B710" t="str">
            <v>11.1</v>
          </cell>
          <cell r="C710" t="str">
            <v xml:space="preserve">Sistema séptico en polietileno, compuesto por: trampa de grasas 250l, tanque séptico de 1000l y tanque para filtro anaeróbico de flujo ascendente -fafa 1000l. incuye accesorios y todos los elementos necesarios para su correcta instalación. sistema diseñado conforme al ras – resolución 0330 de 2017 y prefabricado conforme a la ntc 4384. </v>
          </cell>
          <cell r="D710" t="str">
            <v>Un</v>
          </cell>
          <cell r="E710">
            <v>1</v>
          </cell>
          <cell r="G710" t="str">
            <v/>
          </cell>
          <cell r="H710">
            <v>1849864</v>
          </cell>
        </row>
        <row r="711">
          <cell r="B711" t="str">
            <v>I. EQUIPO Y HERRAMIENTA</v>
          </cell>
          <cell r="H711">
            <v>2017.3000000000002</v>
          </cell>
        </row>
        <row r="712">
          <cell r="B712">
            <v>46111</v>
          </cell>
          <cell r="C712" t="str">
            <v>Herramienta Y Equipo Menor</v>
          </cell>
          <cell r="D712" t="str">
            <v>%</v>
          </cell>
          <cell r="F712">
            <v>0.05</v>
          </cell>
          <cell r="G712">
            <v>40346</v>
          </cell>
          <cell r="H712">
            <v>2017.3000000000002</v>
          </cell>
        </row>
        <row r="713">
          <cell r="B713" t="str">
            <v>II. MATERIALES</v>
          </cell>
          <cell r="H713">
            <v>1805707</v>
          </cell>
        </row>
        <row r="714">
          <cell r="B714" t="str">
            <v>9KS1P</v>
          </cell>
          <cell r="C714" t="str">
            <v>Kit Séptico Prefabricado en PEAD, V=2000 litros + Trampa de Grasa V=250 litros</v>
          </cell>
          <cell r="D714" t="str">
            <v>un</v>
          </cell>
          <cell r="E714">
            <v>1</v>
          </cell>
          <cell r="F714">
            <v>0</v>
          </cell>
          <cell r="G714">
            <v>1718000</v>
          </cell>
          <cell r="H714">
            <v>1718000</v>
          </cell>
        </row>
        <row r="715">
          <cell r="B715" t="str">
            <v>1HS75</v>
          </cell>
          <cell r="C715" t="str">
            <v>Tuberia Pvc-S Ø= 4"</v>
          </cell>
          <cell r="D715" t="str">
            <v>m</v>
          </cell>
          <cell r="E715">
            <v>1</v>
          </cell>
          <cell r="G715">
            <v>22150</v>
          </cell>
          <cell r="H715">
            <v>22150</v>
          </cell>
        </row>
        <row r="716">
          <cell r="B716" t="str">
            <v>1HS98</v>
          </cell>
          <cell r="C716" t="str">
            <v>Tuberia Pvc-S Ø= 3"</v>
          </cell>
          <cell r="D716" t="str">
            <v>m</v>
          </cell>
          <cell r="E716">
            <v>1</v>
          </cell>
          <cell r="G716">
            <v>16090</v>
          </cell>
          <cell r="H716">
            <v>16090</v>
          </cell>
        </row>
        <row r="717">
          <cell r="B717" t="str">
            <v>1HS44</v>
          </cell>
          <cell r="C717" t="str">
            <v>Limpiador PVC 760 gramos (1/4 gal) o similar</v>
          </cell>
          <cell r="D717" t="str">
            <v>un</v>
          </cell>
          <cell r="E717">
            <v>0.03</v>
          </cell>
          <cell r="G717">
            <v>37900</v>
          </cell>
          <cell r="H717">
            <v>1137</v>
          </cell>
        </row>
        <row r="718">
          <cell r="B718" t="str">
            <v>1EL67</v>
          </cell>
          <cell r="C718" t="str">
            <v>Soldadura PVC 1/4 gal o similar</v>
          </cell>
          <cell r="D718" t="str">
            <v>un</v>
          </cell>
          <cell r="E718">
            <v>0.03</v>
          </cell>
          <cell r="G718">
            <v>71000</v>
          </cell>
          <cell r="H718">
            <v>2130</v>
          </cell>
        </row>
        <row r="719">
          <cell r="B719" t="str">
            <v>1HS31</v>
          </cell>
          <cell r="C719" t="str">
            <v>Codo 90º Pvc-S Cxc, Ø= 3".</v>
          </cell>
          <cell r="D719" t="str">
            <v>un</v>
          </cell>
          <cell r="E719">
            <v>1</v>
          </cell>
          <cell r="G719">
            <v>7650</v>
          </cell>
          <cell r="H719">
            <v>7650</v>
          </cell>
        </row>
        <row r="720">
          <cell r="B720" t="str">
            <v>1HS61</v>
          </cell>
          <cell r="C720" t="str">
            <v>Tee Pvc-S Ø= 4"</v>
          </cell>
          <cell r="D720" t="str">
            <v>un</v>
          </cell>
          <cell r="E720">
            <v>1</v>
          </cell>
          <cell r="G720">
            <v>17050</v>
          </cell>
          <cell r="H720">
            <v>17050</v>
          </cell>
        </row>
        <row r="721">
          <cell r="B721" t="str">
            <v>1HS82</v>
          </cell>
          <cell r="C721" t="str">
            <v>Yee Reducida Pvc-S Ø= 4"X2"</v>
          </cell>
          <cell r="D721" t="str">
            <v>un</v>
          </cell>
          <cell r="E721">
            <v>1</v>
          </cell>
          <cell r="G721">
            <v>21500</v>
          </cell>
          <cell r="H721">
            <v>21500</v>
          </cell>
        </row>
        <row r="722">
          <cell r="B722" t="str">
            <v>III. TRANSPORTES</v>
          </cell>
          <cell r="H722">
            <v>1794.0852</v>
          </cell>
        </row>
        <row r="723">
          <cell r="B723" t="str">
            <v>6TB11</v>
          </cell>
          <cell r="C723" t="str">
            <v xml:space="preserve">Transporte de materiales varios </v>
          </cell>
          <cell r="D723" t="str">
            <v>T/km</v>
          </cell>
          <cell r="E723">
            <v>30</v>
          </cell>
          <cell r="F723">
            <v>8.8596800000000003E-2</v>
          </cell>
          <cell r="G723">
            <v>675</v>
          </cell>
          <cell r="H723">
            <v>1794.0852</v>
          </cell>
        </row>
        <row r="724">
          <cell r="B724" t="str">
            <v>IV. MANO DE OBRA</v>
          </cell>
          <cell r="H724">
            <v>40346</v>
          </cell>
        </row>
        <row r="725">
          <cell r="B725">
            <v>21111</v>
          </cell>
          <cell r="C725" t="str">
            <v>Mo Oficial</v>
          </cell>
          <cell r="D725" t="str">
            <v>jor</v>
          </cell>
          <cell r="E725">
            <v>0.2</v>
          </cell>
          <cell r="G725">
            <v>116960</v>
          </cell>
          <cell r="H725">
            <v>23392</v>
          </cell>
        </row>
        <row r="726">
          <cell r="B726">
            <v>21121</v>
          </cell>
          <cell r="C726" t="str">
            <v>Mo Ayudante Entendido</v>
          </cell>
          <cell r="D726" t="str">
            <v>jor</v>
          </cell>
          <cell r="E726">
            <v>0.2</v>
          </cell>
          <cell r="G726">
            <v>84770</v>
          </cell>
          <cell r="H726">
            <v>16954</v>
          </cell>
        </row>
        <row r="727">
          <cell r="B727" t="str">
            <v>11.2</v>
          </cell>
          <cell r="C727" t="str">
            <v>Construccion de pozo de absorcion de 1.50 m x 1.50 m (profundidad de referencia 2,0 m) en mamposteria construido en sitio, para manejo de clarificante y disposicion final; incluye excavacion, accesorios pvc, concreto, formaletas y tapa</v>
          </cell>
          <cell r="D727" t="str">
            <v>Un</v>
          </cell>
          <cell r="E727">
            <v>1</v>
          </cell>
          <cell r="G727" t="str">
            <v/>
          </cell>
          <cell r="H727">
            <v>654087</v>
          </cell>
        </row>
        <row r="728">
          <cell r="B728" t="str">
            <v>I. EQUIPO Y HERRAMIENTA</v>
          </cell>
          <cell r="H728">
            <v>3025.9500000000003</v>
          </cell>
        </row>
        <row r="729">
          <cell r="B729">
            <v>46111</v>
          </cell>
          <cell r="C729" t="str">
            <v>Herramienta Y Equipo Menor</v>
          </cell>
          <cell r="D729" t="str">
            <v>%</v>
          </cell>
          <cell r="F729">
            <v>0.05</v>
          </cell>
          <cell r="G729">
            <v>60519</v>
          </cell>
          <cell r="H729">
            <v>3025.9500000000003</v>
          </cell>
        </row>
        <row r="730">
          <cell r="B730" t="str">
            <v>II. MATERIALES</v>
          </cell>
          <cell r="H730">
            <v>559530.4</v>
          </cell>
        </row>
        <row r="731">
          <cell r="B731">
            <v>72132</v>
          </cell>
          <cell r="C731" t="str">
            <v>Aux Concreto 3000 Psi (21.1 Mpa) -Obra- 3/4"</v>
          </cell>
          <cell r="D731" t="str">
            <v>m3</v>
          </cell>
          <cell r="E731">
            <v>0.1</v>
          </cell>
          <cell r="G731">
            <v>487024</v>
          </cell>
          <cell r="H731">
            <v>48702.400000000001</v>
          </cell>
        </row>
        <row r="732">
          <cell r="B732">
            <v>14123</v>
          </cell>
          <cell r="C732" t="str">
            <v>Angulo De Acero De 2-1/2"X2-1/2"X1/4"</v>
          </cell>
          <cell r="D732" t="str">
            <v>m</v>
          </cell>
          <cell r="E732">
            <v>2</v>
          </cell>
          <cell r="G732">
            <v>36500</v>
          </cell>
          <cell r="H732">
            <v>73000</v>
          </cell>
        </row>
        <row r="733">
          <cell r="B733" t="str">
            <v>1HS31</v>
          </cell>
          <cell r="C733" t="str">
            <v>Codo 90º Pvc-S Cxc, Ø= 3".</v>
          </cell>
          <cell r="D733" t="str">
            <v>un</v>
          </cell>
          <cell r="E733">
            <v>1</v>
          </cell>
          <cell r="G733">
            <v>7650</v>
          </cell>
          <cell r="H733">
            <v>7650</v>
          </cell>
        </row>
        <row r="734">
          <cell r="B734" t="str">
            <v>1HS44</v>
          </cell>
          <cell r="C734" t="str">
            <v>Limpiador PVC 760 gramos (1/4 gal) o similar</v>
          </cell>
          <cell r="D734" t="str">
            <v>un</v>
          </cell>
          <cell r="E734">
            <v>0.02</v>
          </cell>
          <cell r="G734">
            <v>37900</v>
          </cell>
          <cell r="H734">
            <v>758</v>
          </cell>
        </row>
        <row r="735">
          <cell r="B735" t="str">
            <v>1EL67</v>
          </cell>
          <cell r="C735" t="str">
            <v>Soldadura PVC 1/4 gal o similar</v>
          </cell>
          <cell r="D735" t="str">
            <v>un</v>
          </cell>
          <cell r="E735">
            <v>0.02</v>
          </cell>
          <cell r="G735">
            <v>71000</v>
          </cell>
          <cell r="H735">
            <v>1420</v>
          </cell>
        </row>
        <row r="736">
          <cell r="B736">
            <v>18316</v>
          </cell>
          <cell r="C736" t="str">
            <v>Bloque de Concreto 10X20X40</v>
          </cell>
          <cell r="D736" t="str">
            <v>un</v>
          </cell>
          <cell r="E736">
            <v>60</v>
          </cell>
          <cell r="G736">
            <v>1850</v>
          </cell>
          <cell r="H736">
            <v>111000</v>
          </cell>
        </row>
        <row r="737">
          <cell r="B737">
            <v>11234</v>
          </cell>
          <cell r="C737" t="str">
            <v>Triturado 3/4"</v>
          </cell>
          <cell r="D737" t="str">
            <v>m3</v>
          </cell>
          <cell r="E737">
            <v>0.5</v>
          </cell>
          <cell r="G737">
            <v>110000</v>
          </cell>
          <cell r="H737">
            <v>55000</v>
          </cell>
        </row>
        <row r="738">
          <cell r="B738" t="str">
            <v>1N180</v>
          </cell>
          <cell r="C738" t="str">
            <v>Ensayo de permeablidad</v>
          </cell>
          <cell r="D738" t="str">
            <v>un</v>
          </cell>
          <cell r="E738">
            <v>1</v>
          </cell>
          <cell r="G738">
            <v>262000</v>
          </cell>
          <cell r="H738">
            <v>262000</v>
          </cell>
        </row>
        <row r="739">
          <cell r="B739" t="str">
            <v>III. TRANSPORTES</v>
          </cell>
          <cell r="H739">
            <v>31011.279299999998</v>
          </cell>
        </row>
        <row r="740">
          <cell r="B740" t="str">
            <v>6TB11</v>
          </cell>
          <cell r="C740" t="str">
            <v xml:space="preserve">Transporte de materiales varios </v>
          </cell>
          <cell r="D740" t="str">
            <v>T/km</v>
          </cell>
          <cell r="E740">
            <v>30</v>
          </cell>
          <cell r="F740">
            <v>1.5314212</v>
          </cell>
          <cell r="G740">
            <v>675</v>
          </cell>
          <cell r="H740">
            <v>31011.279299999998</v>
          </cell>
        </row>
        <row r="741">
          <cell r="B741" t="str">
            <v>IV. MANO DE OBRA</v>
          </cell>
          <cell r="H741">
            <v>60519</v>
          </cell>
        </row>
        <row r="742">
          <cell r="B742">
            <v>21111</v>
          </cell>
          <cell r="C742" t="str">
            <v>Mo Oficial</v>
          </cell>
          <cell r="D742" t="str">
            <v>jor</v>
          </cell>
          <cell r="E742">
            <v>0.3</v>
          </cell>
          <cell r="G742">
            <v>116960</v>
          </cell>
          <cell r="H742">
            <v>35088</v>
          </cell>
        </row>
        <row r="743">
          <cell r="B743">
            <v>21121</v>
          </cell>
          <cell r="C743" t="str">
            <v>Mo Ayudante Entendido</v>
          </cell>
          <cell r="D743" t="str">
            <v>jor</v>
          </cell>
          <cell r="E743">
            <v>0.3</v>
          </cell>
          <cell r="G743">
            <v>84770</v>
          </cell>
          <cell r="H743">
            <v>25431</v>
          </cell>
        </row>
      </sheetData>
      <sheetData sheetId="8"/>
      <sheetData sheetId="9"/>
      <sheetData sheetId="10">
        <row r="4">
          <cell r="B4" t="str">
            <v>COD</v>
          </cell>
        </row>
      </sheetData>
      <sheetData sheetId="11"/>
      <sheetData sheetId="12"/>
      <sheetData sheetId="13"/>
      <sheetData sheetId="14"/>
      <sheetData sheetId="15"/>
      <sheetData sheetId="16"/>
      <sheetData sheetId="17"/>
      <sheetData sheetId="18"/>
      <sheetData sheetId="19" refreshError="1"/>
      <sheetData sheetId="20"/>
      <sheetData sheetId="2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_LEGALIZACIÓN"/>
      <sheetName val="OBRA_PÓLIZAS"/>
      <sheetName val="MENU"/>
      <sheetName val="Polizas"/>
      <sheetName val="Items_def"/>
      <sheetName val="1-Resumen Ejecutivo"/>
      <sheetName val="2.1-Ppto Hab"/>
      <sheetName val="2.2-Ppto Coc"/>
      <sheetName val="2.3-Ppto Ban"/>
      <sheetName val="2.2-Presup x Benef"/>
      <sheetName val="3.1-Cantidades Hab"/>
      <sheetName val="3.2-Cantidades Coc"/>
      <sheetName val="3.3-Cantidades Ban"/>
      <sheetName val="5-Costos Administracion"/>
      <sheetName val="4-APU"/>
      <sheetName val="4.1-APU Aux"/>
      <sheetName val="4.2-Insumos"/>
      <sheetName val="4.3-Factor Prest"/>
      <sheetName val="6-Costos Ambientales"/>
      <sheetName val="7-Interventoria"/>
      <sheetName val="7.1-Base Calculo FM"/>
      <sheetName val="9-Cadena de Valor"/>
      <sheetName val="10-Propuesta de Giro SGR"/>
      <sheetName val="Salarios"/>
      <sheetName val="12-Flujo de inversion"/>
    </sheetNames>
    <sheetDataSet>
      <sheetData sheetId="0" refreshError="1"/>
      <sheetData sheetId="1"/>
      <sheetData sheetId="2" refreshError="1"/>
      <sheetData sheetId="3" refreshError="1"/>
      <sheetData sheetId="4">
        <row r="6">
          <cell r="B6" t="str">
            <v>Ítem</v>
          </cell>
        </row>
      </sheetData>
      <sheetData sheetId="5"/>
      <sheetData sheetId="6">
        <row r="6">
          <cell r="B6" t="str">
            <v>Ítem</v>
          </cell>
          <cell r="C6" t="str">
            <v>Descripción</v>
          </cell>
          <cell r="D6" t="str">
            <v>Unidad</v>
          </cell>
          <cell r="E6" t="str">
            <v>Cantidad</v>
          </cell>
          <cell r="F6" t="str">
            <v>Vr Unitario</v>
          </cell>
          <cell r="G6" t="str">
            <v>Vr. Total/U.V</v>
          </cell>
          <cell r="H6" t="str">
            <v>Vr. Total</v>
          </cell>
          <cell r="I6" t="str">
            <v>Vr Aproximado al peso</v>
          </cell>
        </row>
        <row r="7">
          <cell r="B7" t="str">
            <v>1.</v>
          </cell>
          <cell r="C7" t="str">
            <v>PRELIMINARES</v>
          </cell>
          <cell r="G7" t="str">
            <v/>
          </cell>
          <cell r="I7">
            <v>123212</v>
          </cell>
        </row>
        <row r="8">
          <cell r="B8" t="str">
            <v>1.1</v>
          </cell>
          <cell r="C8" t="str">
            <v>Localización, trazado y replanteo. Incluye demarcación, línea de trazado y todo lo necesario para su correcta ejecución.</v>
          </cell>
          <cell r="D8" t="str">
            <v>m2</v>
          </cell>
          <cell r="E8">
            <v>10.9</v>
          </cell>
          <cell r="F8">
            <v>2826</v>
          </cell>
          <cell r="G8">
            <v>30803</v>
          </cell>
          <cell r="H8">
            <v>123212</v>
          </cell>
        </row>
        <row r="9">
          <cell r="B9" t="str">
            <v>2.</v>
          </cell>
          <cell r="C9" t="str">
            <v>EXCAVACIONES</v>
          </cell>
          <cell r="G9" t="str">
            <v/>
          </cell>
          <cell r="I9">
            <v>709920</v>
          </cell>
        </row>
        <row r="10">
          <cell r="B10" t="str">
            <v>2.1</v>
          </cell>
          <cell r="C10" t="str">
            <v>Excavación manual de material heterogéneo DE 0-2m, bajo cualquier grado de humedad. Incluye: roca descompuesta, bolas de roca de volumen inferior a 0.35m³, el cargue, transporte interno y externo, su medida será en el sitio. No incluye entibado.</v>
          </cell>
          <cell r="D10" t="str">
            <v>m3</v>
          </cell>
          <cell r="E10">
            <v>1.79</v>
          </cell>
          <cell r="F10">
            <v>26437</v>
          </cell>
          <cell r="G10">
            <v>47322</v>
          </cell>
          <cell r="H10">
            <v>189288</v>
          </cell>
        </row>
        <row r="11">
          <cell r="B11" t="str">
            <v>2.2</v>
          </cell>
          <cell r="C11" t="str">
            <v>Botada de materiales resultantes de excavaciones, demoliciones, retiro y demas actividades que asi lo requieran, este será llevado en volqueta u otro medio de transporte al sitio destinado.</v>
          </cell>
          <cell r="D11" t="str">
            <v>m3</v>
          </cell>
          <cell r="E11">
            <v>2.33</v>
          </cell>
          <cell r="F11">
            <v>55862</v>
          </cell>
          <cell r="G11">
            <v>130158</v>
          </cell>
          <cell r="H11">
            <v>520632</v>
          </cell>
        </row>
        <row r="12">
          <cell r="B12" t="str">
            <v>3.</v>
          </cell>
          <cell r="C12" t="str">
            <v>ELEMENTOS ESTRUCTURALES</v>
          </cell>
          <cell r="I12">
            <v>9610208</v>
          </cell>
        </row>
        <row r="13">
          <cell r="B13" t="str">
            <v>3.1</v>
          </cell>
          <cell r="C13" t="str">
            <v>Vaciado de viga de fundación en concreto de 21MPa a nivel de cimentación, de sección 0.25x0.20m. Incluye formaleta, equipo y todo lo necesario para su correcta colocación y funcionamiento.</v>
          </cell>
          <cell r="D13" t="str">
            <v>m</v>
          </cell>
          <cell r="E13">
            <v>11.8</v>
          </cell>
          <cell r="F13">
            <v>49310</v>
          </cell>
          <cell r="G13">
            <v>581858</v>
          </cell>
          <cell r="H13">
            <v>2327432</v>
          </cell>
        </row>
        <row r="14">
          <cell r="B14" t="str">
            <v>3.2</v>
          </cell>
          <cell r="C14" t="str">
            <v>Vaciado de viga de amarre superior en concreto a la vista de 21MPa sobre mampostería de sección 0.10x0.20m. Incluye formaleta, equipo y todo lo necesario para su correcta colocación y funcionamiento.</v>
          </cell>
          <cell r="D14" t="str">
            <v>m</v>
          </cell>
          <cell r="E14">
            <v>12.4</v>
          </cell>
          <cell r="F14">
            <v>37577</v>
          </cell>
          <cell r="G14">
            <v>465955</v>
          </cell>
          <cell r="H14">
            <v>1863820</v>
          </cell>
        </row>
        <row r="15">
          <cell r="B15" t="str">
            <v>3.3</v>
          </cell>
          <cell r="C15" t="str">
            <v>Vaciado de viga cinta en concreto a la vista de 21MPa sobre mampostería de sección 0.10x0.10m. Incluye formaleta, equipo y todo lo necesario para su correcta colocación y funcionamiento.</v>
          </cell>
          <cell r="D15" t="str">
            <v>m</v>
          </cell>
          <cell r="E15">
            <v>9.56</v>
          </cell>
          <cell r="F15">
            <v>28188</v>
          </cell>
          <cell r="G15">
            <v>269477</v>
          </cell>
          <cell r="H15">
            <v>1077908</v>
          </cell>
        </row>
        <row r="16">
          <cell r="B16" t="str">
            <v>3.5</v>
          </cell>
          <cell r="C16" t="str">
            <v>Construcción de piso en concreto de 21 MPA, acabado escobillado, e=10 cm, reforzado con malla electrosoldada D188. Incluye el concreto, la malla, formaletería, material de recebo b-200 e=10 cm, polietileno y todo lo necesario para su correcta instalación.</v>
          </cell>
          <cell r="D16" t="str">
            <v>m2</v>
          </cell>
          <cell r="E16">
            <v>7.95</v>
          </cell>
          <cell r="F16">
            <v>136511</v>
          </cell>
          <cell r="G16">
            <v>1085262</v>
          </cell>
          <cell r="H16">
            <v>4341048</v>
          </cell>
        </row>
        <row r="17">
          <cell r="B17" t="str">
            <v>4.</v>
          </cell>
          <cell r="C17" t="str">
            <v>ACERO DE REFUERZO</v>
          </cell>
          <cell r="I17">
            <v>3673480</v>
          </cell>
        </row>
        <row r="18">
          <cell r="B18" t="str">
            <v>4.1</v>
          </cell>
          <cell r="C18" t="str">
            <v>Suministro e instalación de acero de refuerzo Fy= 420MPa, corrugado. Incluye transporte con descarga, transporte interno, figurado, alambre de amarre, certificados y todos los elementos necesarios para su correcta instalación, según diseño y recomendaciones estructurales.</v>
          </cell>
          <cell r="D18" t="str">
            <v>kg</v>
          </cell>
          <cell r="E18">
            <v>141.68</v>
          </cell>
          <cell r="F18">
            <v>6482</v>
          </cell>
          <cell r="G18">
            <v>918370</v>
          </cell>
          <cell r="H18">
            <v>3673480</v>
          </cell>
        </row>
        <row r="19">
          <cell r="B19" t="str">
            <v>5.</v>
          </cell>
          <cell r="C19" t="str">
            <v>MAMPOSTERIA Y ELEMENTOS NO ESTRUCTURALES</v>
          </cell>
          <cell r="G19" t="str">
            <v/>
          </cell>
          <cell r="I19">
            <v>9472824</v>
          </cell>
        </row>
        <row r="20">
          <cell r="B20" t="str">
            <v>5.1</v>
          </cell>
          <cell r="C20" t="str">
            <v>Suministro, transporte y colocación de concreto fluido para dovelas en mampostería estructural. Incluye grouting de 21 MPA, espaciadas de acuerdo a los diseños, o en su defecto cada 1.20 m y en las intersecciones de muros.</v>
          </cell>
          <cell r="D20" t="str">
            <v>m</v>
          </cell>
          <cell r="E20">
            <v>28.68</v>
          </cell>
          <cell r="F20">
            <v>23500</v>
          </cell>
          <cell r="G20">
            <v>673980</v>
          </cell>
          <cell r="H20">
            <v>2695920</v>
          </cell>
        </row>
        <row r="21">
          <cell r="B21" t="str">
            <v>5.2</v>
          </cell>
          <cell r="C21" t="str">
            <v>Construcción de mampostería en bloque de concreto, perforación vertical, de 10x20x40 cm, resistencia de 10 MPA. Incluye el suministro, transporte y colocación del bloque vertical, el mortero de pega 1:4, espesor max=0.01 m, encorazados y todos los elementos necesarios para su correcta instalación. Todos los cortes serán realizados a máquina.</v>
          </cell>
          <cell r="D21" t="str">
            <v>m2</v>
          </cell>
          <cell r="E21">
            <v>24.66</v>
          </cell>
          <cell r="F21">
            <v>66219</v>
          </cell>
          <cell r="G21">
            <v>1632961</v>
          </cell>
          <cell r="H21">
            <v>6531844</v>
          </cell>
        </row>
        <row r="22">
          <cell r="B22" t="str">
            <v>5.3</v>
          </cell>
          <cell r="C22" t="str">
            <v>Construcción de mampostería en bloque calado de 0,10x0,20x0,20m, según detalle, revitado a dos caras, sin rebabas. Incluye el suministro, transporte y colocación del ladrillo, el mortero de pega, angeo y todos los elementos necesarios para su correcta instalación.</v>
          </cell>
          <cell r="D22" t="str">
            <v>m2</v>
          </cell>
          <cell r="E22">
            <v>0.67</v>
          </cell>
          <cell r="F22">
            <v>91440</v>
          </cell>
          <cell r="G22">
            <v>61265</v>
          </cell>
          <cell r="H22">
            <v>245060</v>
          </cell>
        </row>
        <row r="23">
          <cell r="B23" t="str">
            <v>6.</v>
          </cell>
          <cell r="C23" t="str">
            <v>INSTALACIONES HIDRÁULICAS E HIDROSANITARIAS</v>
          </cell>
          <cell r="I23">
            <v>0</v>
          </cell>
        </row>
        <row r="24">
          <cell r="B24" t="str">
            <v>7.</v>
          </cell>
          <cell r="C24" t="str">
            <v>INSTALACIONES ELECTRICAS</v>
          </cell>
          <cell r="I24">
            <v>857836</v>
          </cell>
        </row>
        <row r="25">
          <cell r="B25" t="str">
            <v>7.1</v>
          </cell>
          <cell r="C25" t="str">
            <v>Suministro e instalación de toma corriente 125V doble con polo a tierra, 15A. de empotrar. Incluye caja, accesorios, fijaciones y todos los elementos para su correcta instalación. Los materiales deben cumplir con certificación RETIE.</v>
          </cell>
          <cell r="D25" t="str">
            <v>Un</v>
          </cell>
          <cell r="E25">
            <v>2</v>
          </cell>
          <cell r="F25">
            <v>9376</v>
          </cell>
          <cell r="G25">
            <v>18752</v>
          </cell>
          <cell r="H25">
            <v>75008</v>
          </cell>
        </row>
        <row r="26">
          <cell r="B26" t="str">
            <v>7.2</v>
          </cell>
          <cell r="C26" t="str">
            <v>Suministro e instalación de tomas GFCI, blanca, de empotrar. Incluye caja, accesorios, fijaciones y todos los elementos para su correcta instalación. Los materiales deben cumplir con certificación RETIE.</v>
          </cell>
          <cell r="D26" t="str">
            <v>Un</v>
          </cell>
          <cell r="F26">
            <v>38676</v>
          </cell>
          <cell r="G26">
            <v>0</v>
          </cell>
          <cell r="H26">
            <v>0</v>
          </cell>
        </row>
        <row r="27">
          <cell r="B27" t="str">
            <v>7.3</v>
          </cell>
          <cell r="C27" t="str">
            <v xml:space="preserve">Suministro e instalación de interruptor sencillo blanco, de empotrar. Incluye caja, accesorios, fijaciones y todos los elementos para su correcta instalación. Los materiales deben cumplir con certificación RETIE. </v>
          </cell>
          <cell r="D27" t="str">
            <v>Un</v>
          </cell>
          <cell r="E27">
            <v>1</v>
          </cell>
          <cell r="F27">
            <v>9275</v>
          </cell>
          <cell r="G27">
            <v>9275</v>
          </cell>
          <cell r="H27">
            <v>37100</v>
          </cell>
        </row>
        <row r="28">
          <cell r="B28" t="str">
            <v>7.4</v>
          </cell>
          <cell r="C28" t="str">
            <v xml:space="preserve">Suministro e instalación de plafones, salidas para iluminación. En baquelita, blanco, de sobreponer. Incluye caja, accesorios, fijaciones y todos los elementos para su correcta instalación. Los materiales deben cumplir con certificación RETIE. </v>
          </cell>
          <cell r="D28" t="str">
            <v>Un</v>
          </cell>
          <cell r="E28">
            <v>2</v>
          </cell>
          <cell r="F28">
            <v>7416</v>
          </cell>
          <cell r="G28">
            <v>14832</v>
          </cell>
          <cell r="H28">
            <v>59328</v>
          </cell>
        </row>
        <row r="29">
          <cell r="B29" t="str">
            <v>7.5</v>
          </cell>
          <cell r="C29" t="str">
            <v xml:space="preserve">Suministro e instalación de tubería PVC 1/2" tipo Conduit o similar. Incluye accesorios y todos los elementos para su correcta instalación. Los materiales deben cumplir con certificación RETIE. </v>
          </cell>
          <cell r="D29" t="str">
            <v>m</v>
          </cell>
          <cell r="E29">
            <v>10</v>
          </cell>
          <cell r="F29">
            <v>4512</v>
          </cell>
          <cell r="G29">
            <v>45120</v>
          </cell>
          <cell r="H29">
            <v>180480</v>
          </cell>
        </row>
        <row r="30">
          <cell r="B30" t="str">
            <v>7.6</v>
          </cell>
          <cell r="C30" t="str">
            <v>Suministro e instalación de cable de cobre 12AWU-Cu-THHN-THWN 90°C. Los materiales deben cumplir con Certificación RETIE.</v>
          </cell>
          <cell r="D30" t="str">
            <v>m</v>
          </cell>
          <cell r="E30">
            <v>30</v>
          </cell>
          <cell r="F30">
            <v>4216</v>
          </cell>
          <cell r="G30">
            <v>126480</v>
          </cell>
          <cell r="H30">
            <v>505920</v>
          </cell>
        </row>
        <row r="31">
          <cell r="B31" t="str">
            <v>8.</v>
          </cell>
          <cell r="C31" t="str">
            <v>CARPINTERIA METÁLICA</v>
          </cell>
          <cell r="I31">
            <v>3682160</v>
          </cell>
        </row>
        <row r="32">
          <cell r="B32" t="str">
            <v>8.1</v>
          </cell>
          <cell r="C32" t="str">
            <v>Suministro de puerta metálica calibre 20 de 0.80x2.10m. Incluye marco, pintura anticorrosiva color negro, chapa económica, bisagras y demás elementos para su correcto funcionamiento.</v>
          </cell>
          <cell r="D32" t="str">
            <v>Un</v>
          </cell>
          <cell r="E32">
            <v>1</v>
          </cell>
          <cell r="F32">
            <v>379104</v>
          </cell>
          <cell r="G32">
            <v>379104</v>
          </cell>
          <cell r="H32">
            <v>1516416</v>
          </cell>
        </row>
        <row r="33">
          <cell r="B33" t="str">
            <v>8.2</v>
          </cell>
          <cell r="C33" t="str">
            <v>Suministro de ventana marco y ala en aluminio, con una sola ala corrediza, tipo economica con sistema de montante 5020, de medidas 1.20x1.20 m.V-1 Incluye adecuación de vano (demolición), y demas elementos para su correcto funcionamiento.</v>
          </cell>
          <cell r="D33" t="str">
            <v>Un</v>
          </cell>
          <cell r="E33">
            <v>2</v>
          </cell>
          <cell r="F33">
            <v>270718</v>
          </cell>
          <cell r="G33">
            <v>541436</v>
          </cell>
          <cell r="H33">
            <v>2165744</v>
          </cell>
        </row>
        <row r="34">
          <cell r="B34" t="str">
            <v>9.</v>
          </cell>
          <cell r="C34" t="str">
            <v>ENCHAPES Y ACABADOS</v>
          </cell>
          <cell r="I34">
            <v>5737456</v>
          </cell>
        </row>
        <row r="35">
          <cell r="B35" t="str">
            <v>9.3</v>
          </cell>
          <cell r="C35" t="str">
            <v xml:space="preserve">Suministro e instalación de enchape cerámico antideslizante color beige para piso en cocina . Formato a definir con la Interventoría. Incluye lechada, pega y todo lo necesario para su correcta instalación. </v>
          </cell>
          <cell r="D35" t="str">
            <v>m2</v>
          </cell>
          <cell r="E35">
            <v>9</v>
          </cell>
          <cell r="F35">
            <v>50884</v>
          </cell>
          <cell r="G35">
            <v>457956</v>
          </cell>
          <cell r="H35">
            <v>1831824</v>
          </cell>
        </row>
        <row r="36">
          <cell r="B36" t="str">
            <v>9.4</v>
          </cell>
          <cell r="C36" t="str">
            <v>Aplicación de pintura vinílica para zonas húmedas, dos manos. Incluye suministro y transporte de los materiales, resanes, adecuación de la superficie y todo lo necesario para su correcta aplicación, en baños color blanco y en cocina color gris basalto.</v>
          </cell>
          <cell r="D36" t="str">
            <v>m2</v>
          </cell>
          <cell r="E36">
            <v>23.9</v>
          </cell>
          <cell r="F36">
            <v>18744</v>
          </cell>
          <cell r="G36">
            <v>447982</v>
          </cell>
          <cell r="H36">
            <v>1791928</v>
          </cell>
        </row>
        <row r="37">
          <cell r="B37" t="str">
            <v>9.5</v>
          </cell>
          <cell r="C37" t="str">
            <v>Aplicación de pintura acrílica sobre mampostería en fachada a la altura del zócalo a 0.85m, dos manos, color a definir. Incluye adecuación de la superficie antes de aplicación, limpieza de superficie, resanes de perforaciones menores, aplicación final y todo lo necesario para su correcto acabado.</v>
          </cell>
          <cell r="D37" t="str">
            <v>m2</v>
          </cell>
          <cell r="E37">
            <v>24.87</v>
          </cell>
          <cell r="F37">
            <v>18103</v>
          </cell>
          <cell r="G37">
            <v>450222</v>
          </cell>
          <cell r="H37">
            <v>1800888</v>
          </cell>
        </row>
        <row r="38">
          <cell r="B38" t="str">
            <v>9.6</v>
          </cell>
          <cell r="C38" t="str">
            <v>Aplicación de pintura tipo esmalte sobre puerta metálica, color BLANCO. Incluye anticorrosivo, pintura del marco y del ala, limpieza, ajuste y todo lo necesario para su correcto acabado.</v>
          </cell>
          <cell r="D38" t="str">
            <v>m2</v>
          </cell>
          <cell r="E38">
            <v>3.36</v>
          </cell>
          <cell r="F38">
            <v>23275</v>
          </cell>
          <cell r="G38">
            <v>78204</v>
          </cell>
          <cell r="H38">
            <v>312816</v>
          </cell>
        </row>
        <row r="39">
          <cell r="B39" t="str">
            <v>10.</v>
          </cell>
          <cell r="C39" t="str">
            <v>APARATOS, ACCESORIOS Y MUEBLES ESPECIALES</v>
          </cell>
          <cell r="I39">
            <v>0</v>
          </cell>
        </row>
        <row r="40">
          <cell r="B40" t="str">
            <v>11.</v>
          </cell>
          <cell r="C40" t="str">
            <v>CUBIERTA</v>
          </cell>
          <cell r="I40">
            <v>8100868</v>
          </cell>
        </row>
        <row r="41">
          <cell r="B41" t="str">
            <v>11.1</v>
          </cell>
          <cell r="C41" t="str">
            <v>Suministro, transporte e instalación de cubierta en teja termoacústica UPVC 2.0 mm tipo ECOROOF o similar. Incluye sistemas fijación a elementos estructurales. La medida será tomada en pendiente de cubierta. Color VERDE.</v>
          </cell>
          <cell r="D41" t="str">
            <v>m2</v>
          </cell>
          <cell r="E41">
            <v>16.399999999999999</v>
          </cell>
          <cell r="F41">
            <v>67585</v>
          </cell>
          <cell r="G41">
            <v>1108394</v>
          </cell>
          <cell r="H41">
            <v>4433576</v>
          </cell>
        </row>
        <row r="42">
          <cell r="B42" t="str">
            <v>11.2</v>
          </cell>
          <cell r="C42" t="str">
            <v>Suministro, transporte e instalación de correa en madera pino pátula inmunizada (ES6) de sección 3"x4". Incluye anclajes y todo lo necesario para su correcto funcionamiento.</v>
          </cell>
          <cell r="D42" t="str">
            <v>m</v>
          </cell>
          <cell r="E42">
            <v>12</v>
          </cell>
          <cell r="F42">
            <v>26291</v>
          </cell>
          <cell r="G42">
            <v>315492</v>
          </cell>
          <cell r="H42">
            <v>1261968</v>
          </cell>
        </row>
        <row r="43">
          <cell r="B43" t="str">
            <v>11.3</v>
          </cell>
          <cell r="C43" t="str">
            <v>Suministro, transporte e instalación de correa en madera pino pátula inmunizada (ES6) de sección 3"x2". Incluye anclajes y todo lo necesario para su correcto funcionamiento.</v>
          </cell>
          <cell r="D43" t="str">
            <v>m</v>
          </cell>
          <cell r="E43">
            <v>16.399999999999999</v>
          </cell>
          <cell r="F43">
            <v>22058</v>
          </cell>
          <cell r="G43">
            <v>361751</v>
          </cell>
          <cell r="H43">
            <v>1447004</v>
          </cell>
        </row>
        <row r="44">
          <cell r="B44" t="str">
            <v>11.5</v>
          </cell>
          <cell r="C44" t="str">
            <v>Suministro, transporte e instalación de canoas en PVC resistentes al óxido, la exposición de rayos UV y deformaciones. Las dimensiones deben responder a la capacidad necesaria por bajante (revisar especificaciones hidrosanitarias). Incluye todos los elementos necesarios como uniones, soportes, tapas, hidrosellos, entre otros para una correcta instalación a la estructura.</v>
          </cell>
          <cell r="D44" t="str">
            <v>m</v>
          </cell>
          <cell r="E44">
            <v>4.0999999999999996</v>
          </cell>
          <cell r="F44">
            <v>46100</v>
          </cell>
          <cell r="G44">
            <v>189010</v>
          </cell>
          <cell r="H44">
            <v>756040</v>
          </cell>
        </row>
        <row r="45">
          <cell r="B45" t="str">
            <v>11.6</v>
          </cell>
          <cell r="C45" t="str">
            <v>Suministro, transporte e instalación de bajante de aguas lluvias PVC-ALL 2". Incluye todo lo requerido para su correcta instalación como codos, soportes y demás elementos necesarios.</v>
          </cell>
          <cell r="D45" t="str">
            <v>m</v>
          </cell>
          <cell r="E45">
            <v>2.5</v>
          </cell>
          <cell r="F45">
            <v>20228</v>
          </cell>
          <cell r="G45">
            <v>50570</v>
          </cell>
          <cell r="H45">
            <v>202280</v>
          </cell>
        </row>
        <row r="46">
          <cell r="B46" t="str">
            <v>12.</v>
          </cell>
          <cell r="C46" t="str">
            <v>SISTEMA SÉPTICO</v>
          </cell>
          <cell r="I46">
            <v>0</v>
          </cell>
        </row>
        <row r="47">
          <cell r="C47" t="str">
            <v>TOTAL COSTO DIRECTO</v>
          </cell>
          <cell r="G47">
            <v>10491991</v>
          </cell>
          <cell r="H47">
            <v>41967964</v>
          </cell>
          <cell r="I47">
            <v>41967964</v>
          </cell>
        </row>
      </sheetData>
      <sheetData sheetId="7">
        <row r="6">
          <cell r="B6" t="str">
            <v>Ítem</v>
          </cell>
          <cell r="C6" t="str">
            <v>Descripción</v>
          </cell>
          <cell r="D6" t="str">
            <v>Unidad</v>
          </cell>
          <cell r="E6" t="str">
            <v>Cantidad</v>
          </cell>
          <cell r="F6" t="str">
            <v>Vr Unitario</v>
          </cell>
          <cell r="G6" t="str">
            <v>Vr. Total/U.V</v>
          </cell>
          <cell r="H6" t="str">
            <v>Vr. Total</v>
          </cell>
          <cell r="I6" t="str">
            <v>Vr Aproximado al peso</v>
          </cell>
        </row>
        <row r="7">
          <cell r="B7" t="str">
            <v>1.</v>
          </cell>
          <cell r="C7" t="str">
            <v>PRELIMINARES</v>
          </cell>
          <cell r="G7" t="str">
            <v/>
          </cell>
          <cell r="I7">
            <v>54429</v>
          </cell>
        </row>
        <row r="8">
          <cell r="B8" t="str">
            <v>1.1</v>
          </cell>
          <cell r="C8" t="str">
            <v>Localización, trazado y replanteo. Incluye demarcación, línea de trazado y todo lo necesario para su correcta ejecución.</v>
          </cell>
          <cell r="D8" t="str">
            <v>m2</v>
          </cell>
          <cell r="E8">
            <v>6.42</v>
          </cell>
          <cell r="F8">
            <v>2826</v>
          </cell>
          <cell r="G8">
            <v>18143</v>
          </cell>
          <cell r="H8">
            <v>54429</v>
          </cell>
        </row>
        <row r="9">
          <cell r="B9" t="str">
            <v>2.</v>
          </cell>
          <cell r="C9" t="str">
            <v>EXCAVACIONES</v>
          </cell>
          <cell r="G9" t="str">
            <v/>
          </cell>
          <cell r="I9">
            <v>599988</v>
          </cell>
        </row>
        <row r="10">
          <cell r="B10" t="str">
            <v>2.1</v>
          </cell>
          <cell r="C10" t="str">
            <v>Excavación manual de material heterogéneo DE 0-2m, bajo cualquier grado de humedad. Incluye: roca descompuesta, bolas de roca de volumen inferior a 0.35m³, el cargue, transporte interno y externo, su medida será en el sitio. No incluye entibado.</v>
          </cell>
          <cell r="D10" t="str">
            <v>m3</v>
          </cell>
          <cell r="E10">
            <v>2.0499999999999998</v>
          </cell>
          <cell r="F10">
            <v>26437</v>
          </cell>
          <cell r="G10">
            <v>54196</v>
          </cell>
          <cell r="H10">
            <v>162588</v>
          </cell>
        </row>
        <row r="11">
          <cell r="B11" t="str">
            <v>2.2</v>
          </cell>
          <cell r="C11" t="str">
            <v>Botada de materiales resultantes de excavaciones, demoliciones, retiro y demas actividades que asi lo requieran, este será llevado en volqueta u otro medio de transporte al sitio destinado.</v>
          </cell>
          <cell r="D11" t="str">
            <v>m3</v>
          </cell>
          <cell r="E11">
            <v>2.61</v>
          </cell>
          <cell r="F11">
            <v>55862</v>
          </cell>
          <cell r="G11">
            <v>145800</v>
          </cell>
          <cell r="H11">
            <v>437400</v>
          </cell>
        </row>
        <row r="12">
          <cell r="B12" t="str">
            <v>3.</v>
          </cell>
          <cell r="C12" t="str">
            <v>ELEMENTOS ESTRUCTURALES</v>
          </cell>
          <cell r="I12">
            <v>4663506</v>
          </cell>
        </row>
        <row r="13">
          <cell r="B13" t="str">
            <v>3.1</v>
          </cell>
          <cell r="C13" t="str">
            <v>Vaciado de viga de fundación en concreto de 21MPa a nivel de cimentación, de sección 0.25x0.20m. Incluye formaleta, equipo y todo lo necesario para su correcta colocación y funcionamiento.</v>
          </cell>
          <cell r="D13" t="str">
            <v>m</v>
          </cell>
          <cell r="E13">
            <v>8.6</v>
          </cell>
          <cell r="F13">
            <v>49310</v>
          </cell>
          <cell r="G13">
            <v>424066</v>
          </cell>
          <cell r="H13">
            <v>1272198</v>
          </cell>
        </row>
        <row r="14">
          <cell r="B14" t="str">
            <v>3.2</v>
          </cell>
          <cell r="C14" t="str">
            <v>Vaciado de viga de amarre superior en concreto a la vista de 21MPa sobre mampostería de sección 0.10x0.20m. Incluye formaleta, equipo y todo lo necesario para su correcta colocación y funcionamiento.</v>
          </cell>
          <cell r="D14" t="str">
            <v>m</v>
          </cell>
          <cell r="E14">
            <v>9.1999999999999993</v>
          </cell>
          <cell r="F14">
            <v>37577</v>
          </cell>
          <cell r="G14">
            <v>345708</v>
          </cell>
          <cell r="H14">
            <v>1037124</v>
          </cell>
        </row>
        <row r="15">
          <cell r="B15" t="str">
            <v>3.3</v>
          </cell>
          <cell r="C15" t="str">
            <v>Vaciado de viga cinta en concreto a la vista de 21MPa sobre mampostería de sección 0.10x0.10m. Incluye formaleta, equipo y todo lo necesario para su correcta colocación y funcionamiento.</v>
          </cell>
          <cell r="D15" t="str">
            <v>m</v>
          </cell>
          <cell r="E15">
            <v>7.16</v>
          </cell>
          <cell r="F15">
            <v>28188</v>
          </cell>
          <cell r="G15">
            <v>201826</v>
          </cell>
          <cell r="H15">
            <v>605478</v>
          </cell>
        </row>
        <row r="16">
          <cell r="B16" t="str">
            <v>3.5</v>
          </cell>
          <cell r="C16" t="str">
            <v>Construcción de piso en concreto de 21 MPA, acabado escobillado, e=10 cm, reforzado con malla electrosoldada D188. Incluye el concreto, la malla, formaletería, material de recebo b-200 e=10 cm, polietileno y todo lo necesario para su correcta instalación.</v>
          </cell>
          <cell r="D16" t="str">
            <v>m2</v>
          </cell>
          <cell r="E16">
            <v>4.2699999999999996</v>
          </cell>
          <cell r="F16">
            <v>136511</v>
          </cell>
          <cell r="G16">
            <v>582902</v>
          </cell>
          <cell r="H16">
            <v>1748706</v>
          </cell>
        </row>
        <row r="17">
          <cell r="B17" t="str">
            <v>4.</v>
          </cell>
          <cell r="C17" t="str">
            <v>ACERO DE REFUERZO</v>
          </cell>
          <cell r="I17">
            <v>2098419</v>
          </cell>
        </row>
        <row r="18">
          <cell r="B18" t="str">
            <v>4.1</v>
          </cell>
          <cell r="C18" t="str">
            <v>Suministro e instalación de acero de refuerzo Fy= 420MPa, corrugado. Incluye transporte con descarga, transporte interno, figurado, alambre de amarre, certificados y todos los elementos necesarios para su correcta instalación, según diseño y recomendaciones estructurales.</v>
          </cell>
          <cell r="D18" t="str">
            <v>kg</v>
          </cell>
          <cell r="E18">
            <v>107.91</v>
          </cell>
          <cell r="F18">
            <v>6482</v>
          </cell>
          <cell r="G18">
            <v>699473</v>
          </cell>
          <cell r="H18">
            <v>2098419</v>
          </cell>
        </row>
        <row r="19">
          <cell r="B19" t="str">
            <v>5.</v>
          </cell>
          <cell r="C19" t="str">
            <v>MAMPOSTERIA Y ELEMENTOS NO ESTRUCTURALES</v>
          </cell>
          <cell r="G19" t="str">
            <v/>
          </cell>
          <cell r="I19">
            <v>5302290</v>
          </cell>
        </row>
        <row r="20">
          <cell r="B20" t="str">
            <v>5.1</v>
          </cell>
          <cell r="C20" t="str">
            <v>Suministro, transporte y colocación de concreto fluido para dovelas en mampostería estructural. Incluye grouting de 21 MPA, espaciadas de acuerdo a los diseños, o en su defecto cada 1.20 m y en las intersecciones de muros.</v>
          </cell>
          <cell r="D20" t="str">
            <v>m</v>
          </cell>
          <cell r="E20">
            <v>22.91</v>
          </cell>
          <cell r="F20">
            <v>23500</v>
          </cell>
          <cell r="G20">
            <v>538385</v>
          </cell>
          <cell r="H20">
            <v>1615155</v>
          </cell>
        </row>
        <row r="21">
          <cell r="B21" t="str">
            <v>5.2</v>
          </cell>
          <cell r="C21" t="str">
            <v>Construcción de mampostería en bloque de concreto, perforación vertical, de 10x20x40 cm, resistencia de 10 MPA. Incluye el suministro, transporte y colocación del bloque vertical, el mortero de pega 1:4, espesor max=0.01 m, encorazados y todos los elementos necesarios para su correcta instalación. Todos los cortes serán realizados a máquina.</v>
          </cell>
          <cell r="D21" t="str">
            <v>m2</v>
          </cell>
          <cell r="E21">
            <v>17.41</v>
          </cell>
          <cell r="F21">
            <v>66219</v>
          </cell>
          <cell r="G21">
            <v>1152873</v>
          </cell>
          <cell r="H21">
            <v>3458619</v>
          </cell>
        </row>
        <row r="22">
          <cell r="B22" t="str">
            <v>5.3</v>
          </cell>
          <cell r="C22" t="str">
            <v>Construcción de mampostería en bloque calado de 0,10x0,20x0,20m, según detalle, revitado a dos caras, sin rebabas. Incluye el suministro, transporte y colocación del ladrillo, el mortero de pega, angeo y todos los elementos necesarios para su correcta instalación.</v>
          </cell>
          <cell r="D22" t="str">
            <v>m2</v>
          </cell>
          <cell r="E22">
            <v>0.67</v>
          </cell>
          <cell r="F22">
            <v>91440</v>
          </cell>
          <cell r="G22">
            <v>61265</v>
          </cell>
          <cell r="H22">
            <v>183795</v>
          </cell>
        </row>
        <row r="23">
          <cell r="B23" t="str">
            <v>5.4</v>
          </cell>
          <cell r="C23" t="str">
            <v>Suministro e instalación de revoque en un espesor mínimo de 0,02m. y pulido con llana de madera, relación 1:4; incluye fajas, ranuras, filetes y todos los materiales necesarios para su correcta ejecución.</v>
          </cell>
          <cell r="D23" t="str">
            <v>m2</v>
          </cell>
          <cell r="E23">
            <v>0.76</v>
          </cell>
          <cell r="F23">
            <v>19614</v>
          </cell>
          <cell r="G23">
            <v>14907</v>
          </cell>
          <cell r="H23">
            <v>44721</v>
          </cell>
        </row>
        <row r="24">
          <cell r="B24" t="str">
            <v>6.</v>
          </cell>
          <cell r="C24" t="str">
            <v>INSTALACIONES HIDRÁULICAS E HIDROSANITARIAS</v>
          </cell>
          <cell r="I24">
            <v>2618496</v>
          </cell>
        </row>
        <row r="25">
          <cell r="B25" t="str">
            <v>6.1</v>
          </cell>
          <cell r="C25" t="str">
            <v>Punto hidráulico en PVC-P 1/2" RDE-13.5, incluye tubería presión, accesorios, limpiador, soldadura y todos los elementos necesarios para su correcta instalación.</v>
          </cell>
          <cell r="D25" t="str">
            <v>Un</v>
          </cell>
          <cell r="E25">
            <v>1</v>
          </cell>
          <cell r="F25">
            <v>18597</v>
          </cell>
          <cell r="G25">
            <v>18597</v>
          </cell>
          <cell r="H25">
            <v>55791</v>
          </cell>
        </row>
        <row r="26">
          <cell r="B26" t="str">
            <v>6.2</v>
          </cell>
          <cell r="C26" t="str">
            <v>Suministro, transporte e instalación de tubería PVC-P x 1/2" RDE-13.5, incluye tubería presión, accesorios , limpiador, soldadura y todos los elementos necesarios para su correcta instalación.</v>
          </cell>
          <cell r="D26" t="str">
            <v>m</v>
          </cell>
          <cell r="E26">
            <v>8.1</v>
          </cell>
          <cell r="F26">
            <v>11482</v>
          </cell>
          <cell r="G26">
            <v>93004</v>
          </cell>
          <cell r="H26">
            <v>279012</v>
          </cell>
        </row>
        <row r="27">
          <cell r="B27" t="str">
            <v>6.4</v>
          </cell>
          <cell r="C27" t="str">
            <v>Salidas sanitarias de 2" incluye materiales, accesorios y todos los elementos necesarios para su correcta instalación y funcionamiento</v>
          </cell>
          <cell r="D27" t="str">
            <v>Un</v>
          </cell>
          <cell r="E27">
            <v>2</v>
          </cell>
          <cell r="F27">
            <v>27473</v>
          </cell>
          <cell r="G27">
            <v>54946</v>
          </cell>
          <cell r="H27">
            <v>164838</v>
          </cell>
        </row>
        <row r="28">
          <cell r="B28" t="str">
            <v>6.6</v>
          </cell>
          <cell r="C28" t="str">
            <v>Red sanitaria de piso para en tubería PVC-S 2", incluye accesorios y todo lo necesario para su correcta instalación.</v>
          </cell>
          <cell r="D28" t="str">
            <v>m</v>
          </cell>
          <cell r="E28">
            <v>13.05</v>
          </cell>
          <cell r="F28">
            <v>24199</v>
          </cell>
          <cell r="G28">
            <v>315797</v>
          </cell>
          <cell r="H28">
            <v>947391</v>
          </cell>
        </row>
        <row r="29">
          <cell r="B29" t="str">
            <v>6.8</v>
          </cell>
          <cell r="C29" t="str">
            <v>Construcción de caja de empalme, dimensiones de 0,5 m x 0,5 m, con altura de 0,7 m-espesor de paredes 0,1 m. Incluye: herraje para tapa, cañuela y todos los materiales indicados en el plano, mano de obra, herramientas, formaleta, equipo, concreto de 21 Mpa, todos los demás elementos necesarios para el normal desarrollo de la actividad.</v>
          </cell>
          <cell r="D29" t="str">
            <v>un</v>
          </cell>
          <cell r="E29">
            <v>1</v>
          </cell>
          <cell r="F29">
            <v>390488</v>
          </cell>
          <cell r="G29">
            <v>390488</v>
          </cell>
          <cell r="H29">
            <v>1171464</v>
          </cell>
        </row>
        <row r="30">
          <cell r="B30" t="str">
            <v>7.</v>
          </cell>
          <cell r="C30" t="str">
            <v>INSTALACIONES ELECTRICAS</v>
          </cell>
          <cell r="I30">
            <v>503109</v>
          </cell>
        </row>
        <row r="31">
          <cell r="B31" t="str">
            <v>7.1</v>
          </cell>
          <cell r="C31" t="str">
            <v>Suministro e instalación de toma corriente 125V doble con polo a tierra, 15A. de empotrar. Incluye caja, accesorios, fijaciones y todos los elementos para su correcta instalación. Los materiales deben cumplir con certificación RETIE.</v>
          </cell>
          <cell r="D31" t="str">
            <v>Un</v>
          </cell>
          <cell r="E31">
            <v>1</v>
          </cell>
          <cell r="F31">
            <v>9376</v>
          </cell>
          <cell r="G31">
            <v>9376</v>
          </cell>
          <cell r="H31">
            <v>28128</v>
          </cell>
        </row>
        <row r="32">
          <cell r="B32" t="str">
            <v>7.2</v>
          </cell>
          <cell r="C32" t="str">
            <v>Suministro e instalación de tomas GFCI, blanca, de empotrar. Incluye caja, accesorios, fijaciones y todos los elementos para su correcta instalación. Los materiales deben cumplir con certificación RETIE.</v>
          </cell>
          <cell r="D32" t="str">
            <v>Un</v>
          </cell>
          <cell r="E32">
            <v>1</v>
          </cell>
          <cell r="F32">
            <v>38676</v>
          </cell>
          <cell r="G32">
            <v>38676</v>
          </cell>
          <cell r="H32">
            <v>116028</v>
          </cell>
        </row>
        <row r="33">
          <cell r="B33" t="str">
            <v>7.3</v>
          </cell>
          <cell r="C33" t="str">
            <v xml:space="preserve">Suministro e instalación de interruptor sencillo blanco, de empotrar. Incluye caja, accesorios, fijaciones y todos los elementos para su correcta instalación. Los materiales deben cumplir con certificación RETIE. </v>
          </cell>
          <cell r="D33" t="str">
            <v>Un</v>
          </cell>
          <cell r="E33">
            <v>1</v>
          </cell>
          <cell r="F33">
            <v>9275</v>
          </cell>
          <cell r="G33">
            <v>9275</v>
          </cell>
          <cell r="H33">
            <v>27825</v>
          </cell>
        </row>
        <row r="34">
          <cell r="B34" t="str">
            <v>7.4</v>
          </cell>
          <cell r="C34" t="str">
            <v xml:space="preserve">Suministro e instalación de plafones, salidas para iluminación. En baquelita, blanco, de sobreponer. Incluye caja, accesorios, fijaciones y todos los elementos para su correcta instalación. Los materiales deben cumplir con certificación RETIE. </v>
          </cell>
          <cell r="D34" t="str">
            <v>Un</v>
          </cell>
          <cell r="E34">
            <v>1</v>
          </cell>
          <cell r="F34">
            <v>7416</v>
          </cell>
          <cell r="G34">
            <v>7416</v>
          </cell>
          <cell r="H34">
            <v>22248</v>
          </cell>
        </row>
        <row r="35">
          <cell r="B35" t="str">
            <v>7.5</v>
          </cell>
          <cell r="C35" t="str">
            <v xml:space="preserve">Suministro e instalación de tubería PVC 1/2" tipo Conduit o similar. Incluye accesorios y todos los elementos para su correcta instalación. Los materiales deben cumplir con certificación RETIE. </v>
          </cell>
          <cell r="D35" t="str">
            <v>m</v>
          </cell>
          <cell r="E35">
            <v>6</v>
          </cell>
          <cell r="F35">
            <v>4512</v>
          </cell>
          <cell r="G35">
            <v>27072</v>
          </cell>
          <cell r="H35">
            <v>81216</v>
          </cell>
        </row>
        <row r="36">
          <cell r="B36" t="str">
            <v>7.6</v>
          </cell>
          <cell r="C36" t="str">
            <v>Suministro e instalación de cable de cobre 12AWU-Cu-THHN-THWN 90°C. Los materiales deben cumplir con Certificación RETIE.</v>
          </cell>
          <cell r="D36" t="str">
            <v>m</v>
          </cell>
          <cell r="E36">
            <v>18</v>
          </cell>
          <cell r="F36">
            <v>4216</v>
          </cell>
          <cell r="G36">
            <v>75888</v>
          </cell>
          <cell r="H36">
            <v>227664</v>
          </cell>
        </row>
        <row r="37">
          <cell r="B37" t="str">
            <v>8.</v>
          </cell>
          <cell r="C37" t="str">
            <v>CARPINTERIA METÁLICA</v>
          </cell>
          <cell r="I37">
            <v>1949466</v>
          </cell>
        </row>
        <row r="38">
          <cell r="B38" t="str">
            <v>8.1</v>
          </cell>
          <cell r="C38" t="str">
            <v>Suministro de puerta metálica calibre 20 de 0.80x2.10m. Incluye marco, pintura anticorrosiva color negro, chapa económica, bisagras y demás elementos para su correcto funcionamiento.</v>
          </cell>
          <cell r="D38" t="str">
            <v>Un</v>
          </cell>
          <cell r="E38">
            <v>1</v>
          </cell>
          <cell r="F38">
            <v>379104</v>
          </cell>
          <cell r="G38">
            <v>379104</v>
          </cell>
          <cell r="H38">
            <v>1137312</v>
          </cell>
        </row>
        <row r="39">
          <cell r="B39" t="str">
            <v>8.2</v>
          </cell>
          <cell r="C39" t="str">
            <v>Suministro de ventana marco y ala en aluminio, con una sola ala corrediza, tipo economica con sistema de montante 5020, de medidas 1.20x1.20 m.V-1 Incluye adecuación de vano (demolición), y demas elementos para su correcto funcionamiento.</v>
          </cell>
          <cell r="D39" t="str">
            <v>Un</v>
          </cell>
          <cell r="E39">
            <v>1</v>
          </cell>
          <cell r="F39">
            <v>270718</v>
          </cell>
          <cell r="G39">
            <v>270718</v>
          </cell>
          <cell r="H39">
            <v>812154</v>
          </cell>
        </row>
        <row r="40">
          <cell r="B40" t="str">
            <v>9.</v>
          </cell>
          <cell r="C40" t="str">
            <v>ENCHAPES Y ACABADOS</v>
          </cell>
          <cell r="I40">
            <v>3010089</v>
          </cell>
        </row>
        <row r="41">
          <cell r="B41" t="str">
            <v>9.2</v>
          </cell>
          <cell r="C41" t="str">
            <v>Enchape cerámico para pared en el área de zona de ropas, cocina y baño según planos arquitectónicos, color blanco. Formato a definir con la Interventoría Incluye material de pega, lechada, limpieza y todo lo necesario para su correcta instalación.</v>
          </cell>
          <cell r="D41" t="str">
            <v>m2</v>
          </cell>
          <cell r="E41">
            <v>0.76</v>
          </cell>
          <cell r="F41">
            <v>44794</v>
          </cell>
          <cell r="G41">
            <v>34043</v>
          </cell>
          <cell r="H41">
            <v>102129</v>
          </cell>
        </row>
        <row r="42">
          <cell r="B42" t="str">
            <v>9.3</v>
          </cell>
          <cell r="C42" t="str">
            <v xml:space="preserve">Suministro e instalación de enchape cerámico antideslizante color beige para piso en cocina . Formato a definir con la Interventoría. Incluye lechada, pega y todo lo necesario para su correcta instalación. </v>
          </cell>
          <cell r="D42" t="str">
            <v>m2</v>
          </cell>
          <cell r="E42">
            <v>4.84</v>
          </cell>
          <cell r="F42">
            <v>50884</v>
          </cell>
          <cell r="G42">
            <v>246279</v>
          </cell>
          <cell r="H42">
            <v>738837</v>
          </cell>
        </row>
        <row r="43">
          <cell r="B43" t="str">
            <v>9.4</v>
          </cell>
          <cell r="C43" t="str">
            <v>Aplicación de pintura vinílica para zonas húmedas, dos manos. Incluye suministro y transporte de los materiales, resanes, adecuación de la superficie y todo lo necesario para su correcta aplicación, en baños color blanco y en cocina color gris basalto.</v>
          </cell>
          <cell r="D43" t="str">
            <v>m2</v>
          </cell>
          <cell r="E43">
            <v>16.11</v>
          </cell>
          <cell r="F43">
            <v>18744</v>
          </cell>
          <cell r="G43">
            <v>301966</v>
          </cell>
          <cell r="H43">
            <v>905898</v>
          </cell>
        </row>
        <row r="44">
          <cell r="B44" t="str">
            <v>9.5</v>
          </cell>
          <cell r="C44" t="str">
            <v>Aplicación de pintura acrílica sobre mampostería en fachada a la altura del zócalo a 0.85m, dos manos, color a definir. Incluye adecuación de la superficie antes de aplicación, limpieza de superficie, resanes de perforaciones menores, aplicación final y todo lo necesario para su correcto acabado.</v>
          </cell>
          <cell r="D44" t="str">
            <v>m2</v>
          </cell>
          <cell r="E44">
            <v>18.940000000000001</v>
          </cell>
          <cell r="F44">
            <v>18103</v>
          </cell>
          <cell r="G44">
            <v>342871</v>
          </cell>
          <cell r="H44">
            <v>1028613</v>
          </cell>
        </row>
        <row r="45">
          <cell r="B45" t="str">
            <v>9.6</v>
          </cell>
          <cell r="C45" t="str">
            <v>Aplicación de pintura tipo esmalte sobre puerta metálica, color BLANCO. Incluye anticorrosivo, pintura del marco y del ala, limpieza, ajuste y todo lo necesario para su correcto acabado.</v>
          </cell>
          <cell r="D45" t="str">
            <v>m2</v>
          </cell>
          <cell r="E45">
            <v>3.36</v>
          </cell>
          <cell r="F45">
            <v>23275</v>
          </cell>
          <cell r="G45">
            <v>78204</v>
          </cell>
          <cell r="H45">
            <v>234612</v>
          </cell>
        </row>
        <row r="46">
          <cell r="B46" t="str">
            <v>10.</v>
          </cell>
          <cell r="C46" t="str">
            <v>APARATOS, ACCESORIOS Y MUEBLES ESPECIALES</v>
          </cell>
          <cell r="I46">
            <v>1481946</v>
          </cell>
        </row>
        <row r="47">
          <cell r="B47" t="str">
            <v>10.3</v>
          </cell>
          <cell r="C47" t="str">
            <v>Suministro de mesón de cocina en acero inoxidable de medidas 1.20 x 0.55 m. Incluye pozuelo, soporte de mesón en machones de bloque de cemento 10x20x40 cm con pega de mortero 1:4 de espesor máximo 1.5 cm con una altura de 85 cm, incluye pintura vinilica dos manos.</v>
          </cell>
          <cell r="D47" t="str">
            <v>Un</v>
          </cell>
          <cell r="E47">
            <v>1</v>
          </cell>
          <cell r="F47">
            <v>432739</v>
          </cell>
          <cell r="G47">
            <v>432739</v>
          </cell>
          <cell r="H47">
            <v>1298217</v>
          </cell>
        </row>
        <row r="48">
          <cell r="B48" t="str">
            <v>10.4</v>
          </cell>
          <cell r="C48" t="str">
            <v>Griferia sencilla para lavaplatos. Comprende el suministro e instalacion de griferia sencilla tipo cuello de ganso (monocontrol) referencia piscis o equivalente.</v>
          </cell>
          <cell r="D48" t="str">
            <v>Un</v>
          </cell>
          <cell r="E48">
            <v>1</v>
          </cell>
          <cell r="F48">
            <v>52411</v>
          </cell>
          <cell r="G48">
            <v>52411</v>
          </cell>
          <cell r="H48">
            <v>157233</v>
          </cell>
        </row>
        <row r="49">
          <cell r="B49" t="str">
            <v>10.6</v>
          </cell>
          <cell r="C49" t="str">
            <v>Suministro, transporte e instalación de rejilla de piso cuadrada de 2" en PVC, para desagüe de ducha. Incluye los materiales y todos los elementos necesarios para su correcta instalación.</v>
          </cell>
          <cell r="D49" t="str">
            <v>Un</v>
          </cell>
          <cell r="E49">
            <v>1</v>
          </cell>
          <cell r="F49">
            <v>8832</v>
          </cell>
          <cell r="G49">
            <v>8832</v>
          </cell>
          <cell r="H49">
            <v>26496</v>
          </cell>
        </row>
        <row r="50">
          <cell r="B50" t="str">
            <v>11.</v>
          </cell>
          <cell r="C50" t="str">
            <v>CUBIERTA</v>
          </cell>
          <cell r="I50">
            <v>5203938</v>
          </cell>
        </row>
        <row r="51">
          <cell r="B51" t="str">
            <v>11.1</v>
          </cell>
          <cell r="C51" t="str">
            <v>Suministro, transporte e instalación de cubierta en teja termoacústica UPVC 2.0 mm tipo ECOROOF o similar. Incluye sistemas fijación a elementos estructurales. La medida será tomada en pendiente de cubierta. Color VERDE.</v>
          </cell>
          <cell r="D51" t="str">
            <v>m2</v>
          </cell>
          <cell r="E51">
            <v>13.69</v>
          </cell>
          <cell r="F51">
            <v>67585</v>
          </cell>
          <cell r="G51">
            <v>925239</v>
          </cell>
          <cell r="H51">
            <v>2775717</v>
          </cell>
        </row>
        <row r="52">
          <cell r="B52" t="str">
            <v>11.2</v>
          </cell>
          <cell r="C52" t="str">
            <v>Suministro, transporte e instalación de correa en madera pino pátula inmunizada (ES6) de sección 3"x4". Incluye anclajes y todo lo necesario para su correcto funcionamiento.</v>
          </cell>
          <cell r="D52" t="str">
            <v>m</v>
          </cell>
          <cell r="E52">
            <v>10.98</v>
          </cell>
          <cell r="F52">
            <v>26291</v>
          </cell>
          <cell r="G52">
            <v>288675</v>
          </cell>
          <cell r="H52">
            <v>866025</v>
          </cell>
        </row>
        <row r="53">
          <cell r="B53" t="str">
            <v>11.3</v>
          </cell>
          <cell r="C53" t="str">
            <v>Suministro, transporte e instalación de correa en madera pino pátula inmunizada (ES6) de sección 3"x2". Incluye anclajes y todo lo necesario para su correcto funcionamiento.</v>
          </cell>
          <cell r="D53" t="str">
            <v>m</v>
          </cell>
          <cell r="E53">
            <v>14</v>
          </cell>
          <cell r="F53">
            <v>22058</v>
          </cell>
          <cell r="G53">
            <v>308812</v>
          </cell>
          <cell r="H53">
            <v>926436</v>
          </cell>
        </row>
        <row r="54">
          <cell r="B54" t="str">
            <v>11.5</v>
          </cell>
          <cell r="C54" t="str">
            <v>Suministro, transporte e instalación de canoas en PVC resistentes al óxido, la exposición de rayos UV y deformaciones. Las dimensiones deben responder a la capacidad necesaria por bajante (revisar especificaciones hidrosanitarias). Incluye todos los elementos necesarios como uniones, soportes, tapas, hidrosellos, entre otros para una correcta instalación a la estructura.</v>
          </cell>
          <cell r="D54" t="str">
            <v>m</v>
          </cell>
          <cell r="E54">
            <v>3.5</v>
          </cell>
          <cell r="F54">
            <v>46100</v>
          </cell>
          <cell r="G54">
            <v>161350</v>
          </cell>
          <cell r="H54">
            <v>484050</v>
          </cell>
        </row>
        <row r="55">
          <cell r="B55" t="str">
            <v>11.6</v>
          </cell>
          <cell r="C55" t="str">
            <v>Suministro, transporte e instalación de bajante de aguas lluvias PVC-ALL 2". Incluye todo lo requerido para su correcta instalación como codos, soportes y demás elementos necesarios.</v>
          </cell>
          <cell r="D55" t="str">
            <v>m</v>
          </cell>
          <cell r="E55">
            <v>2.5</v>
          </cell>
          <cell r="F55">
            <v>20228</v>
          </cell>
          <cell r="G55">
            <v>50570</v>
          </cell>
          <cell r="H55">
            <v>151710</v>
          </cell>
        </row>
        <row r="56">
          <cell r="B56" t="str">
            <v>12.</v>
          </cell>
          <cell r="C56" t="str">
            <v>SISTEMA SÉPTICO</v>
          </cell>
          <cell r="I56">
            <v>846864</v>
          </cell>
        </row>
        <row r="57">
          <cell r="B57" t="str">
            <v>12.1</v>
          </cell>
          <cell r="C57" t="str">
            <v xml:space="preserve">Trampa de Grasas en polietileno, de 250 lt. incuye accesorios y todos los elementos necesarios para su correcta instalación. Sistema diseñado conforme al RAS – Resolución 0330 de 2017 y prefabricado conforme a la NTC 4384. </v>
          </cell>
          <cell r="D57" t="str">
            <v>Un</v>
          </cell>
          <cell r="E57">
            <v>1</v>
          </cell>
          <cell r="F57">
            <v>282288</v>
          </cell>
          <cell r="G57">
            <v>282288</v>
          </cell>
          <cell r="H57">
            <v>846864</v>
          </cell>
        </row>
        <row r="58">
          <cell r="C58" t="str">
            <v>TOTAL COSTO DIRECTO</v>
          </cell>
          <cell r="G58">
            <v>9444180</v>
          </cell>
          <cell r="H58">
            <v>28332540</v>
          </cell>
          <cell r="I58">
            <v>28332540</v>
          </cell>
        </row>
      </sheetData>
      <sheetData sheetId="8">
        <row r="6">
          <cell r="B6" t="str">
            <v>Ítem</v>
          </cell>
          <cell r="C6" t="str">
            <v>Descripción</v>
          </cell>
          <cell r="D6" t="str">
            <v>Unidad</v>
          </cell>
          <cell r="E6" t="str">
            <v>Cantidad</v>
          </cell>
          <cell r="F6" t="str">
            <v>Vr Unitario</v>
          </cell>
          <cell r="G6" t="str">
            <v>Vr. Total/U.V</v>
          </cell>
          <cell r="H6" t="str">
            <v>Vr. Total</v>
          </cell>
          <cell r="I6" t="str">
            <v>Vr Aproximado al peso</v>
          </cell>
        </row>
        <row r="7">
          <cell r="B7" t="str">
            <v>1.</v>
          </cell>
          <cell r="C7" t="str">
            <v>PRELIMINARES</v>
          </cell>
          <cell r="G7" t="str">
            <v/>
          </cell>
          <cell r="I7">
            <v>110383</v>
          </cell>
        </row>
        <row r="8">
          <cell r="B8" t="str">
            <v>1.1</v>
          </cell>
          <cell r="C8" t="str">
            <v>Localización, trazado y replanteo. Incluye demarcación, línea de trazado y todo lo necesario para su correcta ejecución.</v>
          </cell>
          <cell r="D8" t="str">
            <v>m2</v>
          </cell>
          <cell r="E8">
            <v>5.58</v>
          </cell>
          <cell r="F8">
            <v>2826</v>
          </cell>
          <cell r="G8">
            <v>15769</v>
          </cell>
          <cell r="H8">
            <v>110383</v>
          </cell>
        </row>
        <row r="9">
          <cell r="B9" t="str">
            <v>2.</v>
          </cell>
          <cell r="C9" t="str">
            <v>EXCAVACIONES</v>
          </cell>
          <cell r="G9" t="str">
            <v/>
          </cell>
          <cell r="I9">
            <v>8517334</v>
          </cell>
        </row>
        <row r="10">
          <cell r="B10" t="str">
            <v>2.1</v>
          </cell>
          <cell r="C10" t="str">
            <v>Excavación manual de material heterogéneo DE 0-2m, bajo cualquier grado de humedad. Incluye: roca descompuesta, bolas de roca de volumen inferior a 0.35m³, el cargue, transporte interno y externo, su medida será en el sitio. No incluye entibado.</v>
          </cell>
          <cell r="D10" t="str">
            <v>m3</v>
          </cell>
          <cell r="E10">
            <v>12.28</v>
          </cell>
          <cell r="F10">
            <v>26437</v>
          </cell>
          <cell r="G10">
            <v>324646</v>
          </cell>
          <cell r="H10">
            <v>2272522</v>
          </cell>
        </row>
        <row r="11">
          <cell r="B11" t="str">
            <v>2.2</v>
          </cell>
          <cell r="C11" t="str">
            <v>Botada de materiales resultantes de excavaciones, demoliciones, retiro y demas actividades que asi lo requieran, este será llevado en volqueta u otro medio de transporte al sitio destinado.</v>
          </cell>
          <cell r="D11" t="str">
            <v>m3</v>
          </cell>
          <cell r="E11">
            <v>15.97</v>
          </cell>
          <cell r="F11">
            <v>55862</v>
          </cell>
          <cell r="G11">
            <v>892116</v>
          </cell>
          <cell r="H11">
            <v>6244812</v>
          </cell>
        </row>
        <row r="12">
          <cell r="B12" t="str">
            <v>3.</v>
          </cell>
          <cell r="C12" t="str">
            <v>ELEMENTOS ESTRUCTURALES</v>
          </cell>
          <cell r="I12">
            <v>8515941</v>
          </cell>
        </row>
        <row r="13">
          <cell r="B13" t="str">
            <v>3.2</v>
          </cell>
          <cell r="C13" t="str">
            <v>Vaciado de viga de amarre superior en concreto a la vista de 21MPa sobre mampostería de sección 0.10x0.20m. Incluye formaleta, equipo y todo lo necesario para su correcta colocación y funcionamiento.</v>
          </cell>
          <cell r="D13" t="str">
            <v>m</v>
          </cell>
          <cell r="E13">
            <v>7.28</v>
          </cell>
          <cell r="F13">
            <v>37577</v>
          </cell>
          <cell r="G13">
            <v>273561</v>
          </cell>
          <cell r="H13">
            <v>1914927</v>
          </cell>
        </row>
        <row r="14">
          <cell r="B14" t="str">
            <v>3.3</v>
          </cell>
          <cell r="C14" t="str">
            <v>Vaciado de viga cinta en concreto a la vista de 21MPa sobre mampostería de sección 0.10x0.10m. Incluye formaleta, equipo y todo lo necesario para su correcta colocación y funcionamiento.</v>
          </cell>
          <cell r="D14" t="str">
            <v>m</v>
          </cell>
          <cell r="E14">
            <v>5.58</v>
          </cell>
          <cell r="F14">
            <v>28188</v>
          </cell>
          <cell r="G14">
            <v>157289</v>
          </cell>
          <cell r="H14">
            <v>1101023</v>
          </cell>
        </row>
        <row r="15">
          <cell r="B15" t="str">
            <v>3.4</v>
          </cell>
          <cell r="C15" t="str">
            <v>Dado en concreto de 21mpa 0.10x0.10x0.20m. para anclaje de columna de madera. Incluye formaleta, equipo y todo lo necesario para su correcta colocación y funcionamiento</v>
          </cell>
          <cell r="D15" t="str">
            <v>Un</v>
          </cell>
          <cell r="E15">
            <v>2</v>
          </cell>
          <cell r="F15">
            <v>14721</v>
          </cell>
          <cell r="G15">
            <v>29442</v>
          </cell>
          <cell r="H15">
            <v>206094</v>
          </cell>
        </row>
        <row r="16">
          <cell r="B16" t="str">
            <v>3.5</v>
          </cell>
          <cell r="C16" t="str">
            <v>Construcción de piso en concreto de 21 MPA, acabado escobillado, e=10 cm, reforzado con malla electrosoldada D188. Incluye el concreto, la malla, formaletería, material de recebo b-200 e=10 cm, polietileno y todo lo necesario para su correcta instalación.</v>
          </cell>
          <cell r="D16" t="str">
            <v>m2</v>
          </cell>
          <cell r="E16">
            <v>5.54</v>
          </cell>
          <cell r="F16">
            <v>136511</v>
          </cell>
          <cell r="G16">
            <v>756271</v>
          </cell>
          <cell r="H16">
            <v>5293897</v>
          </cell>
        </row>
        <row r="17">
          <cell r="B17" t="str">
            <v>4.</v>
          </cell>
          <cell r="C17" t="str">
            <v>ACERO DE REFUERZO</v>
          </cell>
          <cell r="I17">
            <v>2521890</v>
          </cell>
        </row>
        <row r="18">
          <cell r="B18" t="str">
            <v>4.1</v>
          </cell>
          <cell r="C18" t="str">
            <v>Suministro e instalación de acero de refuerzo Fy= 420MPa, corrugado. Incluye transporte con descarga, transporte interno, figurado, alambre de amarre, certificados y todos los elementos necesarios para su correcta instalación, según diseño y recomendaciones estructurales.</v>
          </cell>
          <cell r="D18" t="str">
            <v>kg</v>
          </cell>
          <cell r="E18">
            <v>55.58</v>
          </cell>
          <cell r="F18">
            <v>6482</v>
          </cell>
          <cell r="G18">
            <v>360270</v>
          </cell>
          <cell r="H18">
            <v>2521890</v>
          </cell>
        </row>
        <row r="19">
          <cell r="B19" t="str">
            <v>5.</v>
          </cell>
          <cell r="C19" t="str">
            <v>MAMPOSTERIA Y ELEMENTOS NO ESTRUCTURALES</v>
          </cell>
          <cell r="G19" t="str">
            <v/>
          </cell>
          <cell r="I19">
            <v>12795076</v>
          </cell>
        </row>
        <row r="20">
          <cell r="B20" t="str">
            <v>5.1</v>
          </cell>
          <cell r="C20" t="str">
            <v>Suministro, transporte y colocación de concreto fluido para dovelas en mampostería estructural. Incluye grouting de 21 MPA, espaciadas de acuerdo a los diseños, o en su defecto cada 1.20 m y en las intersecciones de muros.</v>
          </cell>
          <cell r="D20" t="str">
            <v>m</v>
          </cell>
          <cell r="E20">
            <v>25.3</v>
          </cell>
          <cell r="F20">
            <v>23500</v>
          </cell>
          <cell r="G20">
            <v>594550</v>
          </cell>
          <cell r="H20">
            <v>4161850</v>
          </cell>
        </row>
        <row r="21">
          <cell r="B21" t="str">
            <v>5.2</v>
          </cell>
          <cell r="C21" t="str">
            <v>Construcción de mampostería en bloque de concreto, perforación vertical, de 10x20x40 cm, resistencia de 10 MPA. Incluye el suministro, transporte y colocación del bloque vertical, el mortero de pega 1:4, espesor max=0.01 m, encorazados y todos los elementos necesarios para su correcta instalación. Todos los cortes serán realizados a máquina.</v>
          </cell>
          <cell r="D21" t="str">
            <v>m2</v>
          </cell>
          <cell r="E21">
            <v>15.55</v>
          </cell>
          <cell r="F21">
            <v>66219</v>
          </cell>
          <cell r="G21">
            <v>1029705</v>
          </cell>
          <cell r="H21">
            <v>7207935</v>
          </cell>
        </row>
        <row r="22">
          <cell r="B22" t="str">
            <v>5.3</v>
          </cell>
          <cell r="C22" t="str">
            <v>Construcción de mampostería en bloque calado de 0,10x0,20x0,20m, según detalle, revitado a dos caras, sin rebabas. Incluye el suministro, transporte y colocación del ladrillo, el mortero de pega, angeo y todos los elementos necesarios para su correcta instalación.</v>
          </cell>
          <cell r="D22" t="str">
            <v>m2</v>
          </cell>
          <cell r="E22">
            <v>0.5</v>
          </cell>
          <cell r="F22">
            <v>91440</v>
          </cell>
          <cell r="G22">
            <v>45720</v>
          </cell>
          <cell r="H22">
            <v>320040</v>
          </cell>
        </row>
        <row r="23">
          <cell r="B23" t="str">
            <v>5.4</v>
          </cell>
          <cell r="C23" t="str">
            <v>Suministro e instalación de revoque en un espesor mínimo de 0,02m. y pulido con llana de madera, relación 1:4; incluye fajas, ranuras, filetes y todos los materiales necesarios para su correcta ejecución.</v>
          </cell>
          <cell r="D23" t="str">
            <v>m2</v>
          </cell>
          <cell r="E23">
            <v>8.0500000000000007</v>
          </cell>
          <cell r="F23">
            <v>19614</v>
          </cell>
          <cell r="G23">
            <v>157893</v>
          </cell>
          <cell r="H23">
            <v>1105251</v>
          </cell>
        </row>
        <row r="24">
          <cell r="B24" t="str">
            <v>6.</v>
          </cell>
          <cell r="C24" t="str">
            <v>INSTALACIONES HIDRÁULICAS E HIDROSANITARIAS</v>
          </cell>
          <cell r="I24">
            <v>9137912</v>
          </cell>
        </row>
        <row r="25">
          <cell r="B25" t="str">
            <v>6.1</v>
          </cell>
          <cell r="C25" t="str">
            <v>Punto hidráulico en PVC-P 1/2" RDE-13.5, incluye tubería presión, accesorios, limpiador, soldadura y todos los elementos necesarios para su correcta instalación.</v>
          </cell>
          <cell r="D25" t="str">
            <v>Un</v>
          </cell>
          <cell r="E25">
            <v>3</v>
          </cell>
          <cell r="F25">
            <v>18597</v>
          </cell>
          <cell r="G25">
            <v>55791</v>
          </cell>
          <cell r="H25">
            <v>390537</v>
          </cell>
        </row>
        <row r="26">
          <cell r="B26" t="str">
            <v>6.2</v>
          </cell>
          <cell r="C26" t="str">
            <v>Suministro, transporte e instalación de tubería PVC-P x 1/2" RDE-13.5, incluye tubería presión, accesorios , limpiador, soldadura y todos los elementos necesarios para su correcta instalación.</v>
          </cell>
          <cell r="D26" t="str">
            <v>m</v>
          </cell>
          <cell r="E26">
            <v>9.9</v>
          </cell>
          <cell r="F26">
            <v>11482</v>
          </cell>
          <cell r="G26">
            <v>113672</v>
          </cell>
          <cell r="H26">
            <v>795704</v>
          </cell>
        </row>
        <row r="27">
          <cell r="B27" t="str">
            <v>6.3</v>
          </cell>
          <cell r="C27" t="str">
            <v>Suministro e instalación válvula de bola en PVC 1/2" extremo soldado. Se entregará debidamente instalada sin presencia de fugas ni fisuras.</v>
          </cell>
          <cell r="D27" t="str">
            <v>Un</v>
          </cell>
          <cell r="E27">
            <v>1</v>
          </cell>
          <cell r="F27">
            <v>15113</v>
          </cell>
          <cell r="G27">
            <v>15113</v>
          </cell>
          <cell r="H27">
            <v>105791</v>
          </cell>
        </row>
        <row r="28">
          <cell r="B28" t="str">
            <v>6.4</v>
          </cell>
          <cell r="C28" t="str">
            <v>Salidas sanitarias de 2" incluye materiales, accesorios y todos los elementos necesarios para su correcta instalación y funcionamiento</v>
          </cell>
          <cell r="D28" t="str">
            <v>Un</v>
          </cell>
          <cell r="E28">
            <v>2</v>
          </cell>
          <cell r="F28">
            <v>27473</v>
          </cell>
          <cell r="G28">
            <v>54946</v>
          </cell>
          <cell r="H28">
            <v>384622</v>
          </cell>
        </row>
        <row r="29">
          <cell r="B29" t="str">
            <v>6.5</v>
          </cell>
          <cell r="C29" t="str">
            <v>Salida sanitaria de 4" incluye materiales, accesorios y todos los elementos necesarios para su correcta instalación y funcionamiento</v>
          </cell>
          <cell r="D29" t="str">
            <v>Un</v>
          </cell>
          <cell r="E29">
            <v>1</v>
          </cell>
          <cell r="F29">
            <v>42651</v>
          </cell>
          <cell r="G29">
            <v>42651</v>
          </cell>
          <cell r="H29">
            <v>298557</v>
          </cell>
        </row>
        <row r="30">
          <cell r="B30" t="str">
            <v>6.6</v>
          </cell>
          <cell r="C30" t="str">
            <v>Red sanitaria de piso para en tubería PVC-S 2", incluye accesorios y todo lo necesario para su correcta instalación.</v>
          </cell>
          <cell r="D30" t="str">
            <v>m</v>
          </cell>
          <cell r="E30">
            <v>7.3</v>
          </cell>
          <cell r="F30">
            <v>24199</v>
          </cell>
          <cell r="G30">
            <v>176653</v>
          </cell>
          <cell r="H30">
            <v>1236571</v>
          </cell>
        </row>
        <row r="31">
          <cell r="B31" t="str">
            <v>6.7</v>
          </cell>
          <cell r="C31" t="str">
            <v>Red sanitaria de piso en tubería PVC-S 4", incluye accesorios y todo lo necesario para su correcta instalación. Sometida al sistema ya presurizado.</v>
          </cell>
          <cell r="D31" t="str">
            <v>m</v>
          </cell>
          <cell r="E31">
            <v>11.3</v>
          </cell>
          <cell r="F31">
            <v>40363</v>
          </cell>
          <cell r="G31">
            <v>456102</v>
          </cell>
          <cell r="H31">
            <v>3192714</v>
          </cell>
        </row>
        <row r="32">
          <cell r="B32" t="str">
            <v>6.8</v>
          </cell>
          <cell r="C32" t="str">
            <v>Construcción de caja de empalme, dimensiones de 0,5 m x 0,5 m, con altura de 0,7 m-espesor de paredes 0,1 m. Incluye: herraje para tapa, cañuela y todos los materiales indicados en el plano, mano de obra, herramientas, formaleta, equipo, concreto de 21 Mpa, todos los demás elementos necesarios para el normal desarrollo de la actividad.</v>
          </cell>
          <cell r="D32" t="str">
            <v>un</v>
          </cell>
          <cell r="E32">
            <v>1</v>
          </cell>
          <cell r="F32">
            <v>390488</v>
          </cell>
          <cell r="G32">
            <v>390488</v>
          </cell>
          <cell r="H32">
            <v>2733416</v>
          </cell>
        </row>
        <row r="33">
          <cell r="B33" t="str">
            <v>7.</v>
          </cell>
          <cell r="C33" t="str">
            <v>INSTALACIONES ELECTRICAS</v>
          </cell>
          <cell r="I33">
            <v>1375738</v>
          </cell>
        </row>
        <row r="34">
          <cell r="B34" t="str">
            <v>7.2</v>
          </cell>
          <cell r="C34" t="str">
            <v>Suministro e instalación de tomas GFCI, blanca, de empotrar. Incluye caja, accesorios, fijaciones y todos los elementos para su correcta instalación. Los materiales deben cumplir con certificación RETIE.</v>
          </cell>
          <cell r="D34" t="str">
            <v>Un</v>
          </cell>
          <cell r="E34">
            <v>2</v>
          </cell>
          <cell r="F34">
            <v>38676</v>
          </cell>
          <cell r="G34">
            <v>77352</v>
          </cell>
          <cell r="H34">
            <v>541464</v>
          </cell>
        </row>
        <row r="35">
          <cell r="B35" t="str">
            <v>7.3</v>
          </cell>
          <cell r="C35" t="str">
            <v xml:space="preserve">Suministro e instalación de interruptor sencillo blanco, de empotrar. Incluye caja, accesorios, fijaciones y todos los elementos para su correcta instalación. Los materiales deben cumplir con certificación RETIE. </v>
          </cell>
          <cell r="D35" t="str">
            <v>Un</v>
          </cell>
          <cell r="E35">
            <v>2</v>
          </cell>
          <cell r="F35">
            <v>9275</v>
          </cell>
          <cell r="G35">
            <v>18550</v>
          </cell>
          <cell r="H35">
            <v>129850</v>
          </cell>
        </row>
        <row r="36">
          <cell r="B36" t="str">
            <v>7.4</v>
          </cell>
          <cell r="C36" t="str">
            <v xml:space="preserve">Suministro e instalación de plafones, salidas para iluminación. En baquelita, blanco, de sobreponer. Incluye caja, accesorios, fijaciones y todos los elementos para su correcta instalación. Los materiales deben cumplir con certificación RETIE. </v>
          </cell>
          <cell r="D36" t="str">
            <v>Un</v>
          </cell>
          <cell r="E36">
            <v>2</v>
          </cell>
          <cell r="F36">
            <v>7416</v>
          </cell>
          <cell r="G36">
            <v>14832</v>
          </cell>
          <cell r="H36">
            <v>103824</v>
          </cell>
        </row>
        <row r="37">
          <cell r="B37" t="str">
            <v>7.5</v>
          </cell>
          <cell r="C37" t="str">
            <v xml:space="preserve">Suministro e instalación de tubería PVC 1/2" tipo Conduit o similar. Incluye accesorios y todos los elementos para su correcta instalación. Los materiales deben cumplir con certificación RETIE. </v>
          </cell>
          <cell r="D37" t="str">
            <v>m</v>
          </cell>
          <cell r="E37">
            <v>5</v>
          </cell>
          <cell r="F37">
            <v>4512</v>
          </cell>
          <cell r="G37">
            <v>22560</v>
          </cell>
          <cell r="H37">
            <v>157920</v>
          </cell>
        </row>
        <row r="38">
          <cell r="B38" t="str">
            <v>7.6</v>
          </cell>
          <cell r="C38" t="str">
            <v>Suministro e instalación de cable de cobre 12AWU-Cu-THHN-THWN 90°C. Los materiales deben cumplir con Certificación RETIE.</v>
          </cell>
          <cell r="D38" t="str">
            <v>m</v>
          </cell>
          <cell r="E38">
            <v>15</v>
          </cell>
          <cell r="F38">
            <v>4216</v>
          </cell>
          <cell r="G38">
            <v>63240</v>
          </cell>
          <cell r="H38">
            <v>442680</v>
          </cell>
        </row>
        <row r="39">
          <cell r="B39" t="str">
            <v>8.</v>
          </cell>
          <cell r="C39" t="str">
            <v>CARPINTERIA METÁLICA</v>
          </cell>
          <cell r="I39">
            <v>2653728</v>
          </cell>
        </row>
        <row r="40">
          <cell r="B40" t="str">
            <v>8.1</v>
          </cell>
          <cell r="C40" t="str">
            <v>Suministro de puerta metálica calibre 20 de 0.80x2.10m. Incluye marco, pintura anticorrosiva color negro, chapa económica, bisagras y demás elementos para su correcto funcionamiento.</v>
          </cell>
          <cell r="D40" t="str">
            <v>Un</v>
          </cell>
          <cell r="E40">
            <v>1</v>
          </cell>
          <cell r="F40">
            <v>379104</v>
          </cell>
          <cell r="G40">
            <v>379104</v>
          </cell>
          <cell r="H40">
            <v>2653728</v>
          </cell>
        </row>
        <row r="41">
          <cell r="B41" t="str">
            <v>9.</v>
          </cell>
          <cell r="C41" t="str">
            <v>ENCHAPES Y ACABADOS</v>
          </cell>
          <cell r="I41">
            <v>6481475</v>
          </cell>
        </row>
        <row r="42">
          <cell r="B42" t="str">
            <v>9.1</v>
          </cell>
          <cell r="C42" t="str">
            <v>Enchape en cerámica antideslizante para piso en baño, color blanco. Formato a definir con la Interventoría. Incluye lechada, pega y todo lo necesario para su correcta instalación.</v>
          </cell>
          <cell r="D42" t="str">
            <v>m2</v>
          </cell>
          <cell r="E42">
            <v>2.94</v>
          </cell>
          <cell r="F42">
            <v>52954</v>
          </cell>
          <cell r="G42">
            <v>155685</v>
          </cell>
          <cell r="H42">
            <v>1089795</v>
          </cell>
        </row>
        <row r="43">
          <cell r="B43" t="str">
            <v>9.2</v>
          </cell>
          <cell r="C43" t="str">
            <v>Enchape cerámico para pared en el área de zona de ropas, cocina y baño según planos arquitectónicos, color blanco. Formato a definir con la Interventoría Incluye material de pega, lechada, limpieza y todo lo necesario para su correcta instalación.</v>
          </cell>
          <cell r="D43" t="str">
            <v>m2</v>
          </cell>
          <cell r="E43">
            <v>8.0500000000000007</v>
          </cell>
          <cell r="F43">
            <v>44794</v>
          </cell>
          <cell r="G43">
            <v>360592</v>
          </cell>
          <cell r="H43">
            <v>2524144</v>
          </cell>
        </row>
        <row r="44">
          <cell r="B44" t="str">
            <v>9.4</v>
          </cell>
          <cell r="C44" t="str">
            <v>Aplicación de pintura vinílica para zonas húmedas, dos manos. Incluye suministro y transporte de los materiales, resanes, adecuación de la superficie y todo lo necesario para su correcta aplicación, en baños color blanco y en cocina color gris basalto.</v>
          </cell>
          <cell r="D44" t="str">
            <v>m2</v>
          </cell>
          <cell r="E44">
            <v>6.29</v>
          </cell>
          <cell r="F44">
            <v>18744</v>
          </cell>
          <cell r="G44">
            <v>117900</v>
          </cell>
          <cell r="H44">
            <v>825300</v>
          </cell>
        </row>
        <row r="45">
          <cell r="B45" t="str">
            <v>9.5</v>
          </cell>
          <cell r="C45" t="str">
            <v>Aplicación de pintura acrílica sobre mampostería en fachada a la altura del zócalo a 0.85m, dos manos, color a definir. Incluye adecuación de la superficie antes de aplicación, limpieza de superficie, resanes de perforaciones menores, aplicación final y todo lo necesario para su correcto acabado.</v>
          </cell>
          <cell r="D45" t="str">
            <v>m2</v>
          </cell>
          <cell r="E45">
            <v>11.24</v>
          </cell>
          <cell r="F45">
            <v>18103</v>
          </cell>
          <cell r="G45">
            <v>203478</v>
          </cell>
          <cell r="H45">
            <v>1424346</v>
          </cell>
        </row>
        <row r="46">
          <cell r="B46" t="str">
            <v>9.6</v>
          </cell>
          <cell r="C46" t="str">
            <v>Aplicación de pintura tipo esmalte sobre puerta metálica, color BLANCO. Incluye anticorrosivo, pintura del marco y del ala, limpieza, ajuste y todo lo necesario para su correcto acabado.</v>
          </cell>
          <cell r="D46" t="str">
            <v>m2</v>
          </cell>
          <cell r="E46">
            <v>3.36</v>
          </cell>
          <cell r="F46">
            <v>23275</v>
          </cell>
          <cell r="G46">
            <v>78204</v>
          </cell>
          <cell r="H46">
            <v>547428</v>
          </cell>
        </row>
        <row r="47">
          <cell r="B47" t="str">
            <v>9.7</v>
          </cell>
          <cell r="C47" t="str">
            <v>Instalación de pirlan de aluminio en zona de ducha.</v>
          </cell>
          <cell r="D47" t="str">
            <v>m</v>
          </cell>
          <cell r="E47">
            <v>1.6</v>
          </cell>
          <cell r="F47">
            <v>6291</v>
          </cell>
          <cell r="G47">
            <v>10066</v>
          </cell>
          <cell r="H47">
            <v>70462</v>
          </cell>
        </row>
        <row r="48">
          <cell r="B48" t="str">
            <v>10.</v>
          </cell>
          <cell r="C48" t="str">
            <v>APARATOS, ACCESORIOS Y MUEBLES ESPECIALES</v>
          </cell>
          <cell r="I48">
            <v>4226614</v>
          </cell>
        </row>
        <row r="49">
          <cell r="B49" t="str">
            <v>10.1</v>
          </cell>
          <cell r="C49" t="str">
            <v xml:space="preserve">Suministro, transporte e instalación de sanitario línea económica, Corona o similar, abastos plásticos para sanitario, válvula de regulación y demás accesorios para su correcto funcionamiento y de acuerdo a los detalles de los planos arquitectónicos. </v>
          </cell>
          <cell r="D49" t="str">
            <v>Un</v>
          </cell>
          <cell r="E49">
            <v>1</v>
          </cell>
          <cell r="F49">
            <v>239359</v>
          </cell>
          <cell r="G49">
            <v>239359</v>
          </cell>
          <cell r="H49">
            <v>1675513</v>
          </cell>
        </row>
        <row r="50">
          <cell r="B50" t="str">
            <v>10.2</v>
          </cell>
          <cell r="C50" t="str">
            <v xml:space="preserve">Suministro, transporte y colocación de lavadero en granito de 1.00x0.60m sobre muretes de apoyo en mampostería de 0.10x0.20x0.40m. Incluye grifería económica y todo lo necesario para su correcta instalación. </v>
          </cell>
          <cell r="D50" t="str">
            <v>Un</v>
          </cell>
          <cell r="E50">
            <v>1</v>
          </cell>
          <cell r="F50">
            <v>297974</v>
          </cell>
          <cell r="G50">
            <v>297974</v>
          </cell>
          <cell r="H50">
            <v>2085818</v>
          </cell>
        </row>
        <row r="51">
          <cell r="B51" t="str">
            <v>10.5</v>
          </cell>
          <cell r="C51" t="str">
            <v>Suministro, transporte y colocación de ducha sencilla resistente a la corrosión, con tecnología de ahorro de agua, chorro tipo lluvia, direccionable. Incluye todos los elementos necesarios para el buen funcionamiento.</v>
          </cell>
          <cell r="D51" t="str">
            <v>Un</v>
          </cell>
          <cell r="E51">
            <v>1</v>
          </cell>
          <cell r="F51">
            <v>57637</v>
          </cell>
          <cell r="G51">
            <v>57637</v>
          </cell>
          <cell r="H51">
            <v>403459</v>
          </cell>
        </row>
        <row r="52">
          <cell r="B52" t="str">
            <v>10.6</v>
          </cell>
          <cell r="C52" t="str">
            <v>Suministro, transporte e instalación de rejilla de piso cuadrada de 2" en PVC, para desagüe de ducha. Incluye los materiales y todos los elementos necesarios para su correcta instalación.</v>
          </cell>
          <cell r="D52" t="str">
            <v>Un</v>
          </cell>
          <cell r="E52">
            <v>1</v>
          </cell>
          <cell r="F52">
            <v>8832</v>
          </cell>
          <cell r="G52">
            <v>8832</v>
          </cell>
          <cell r="H52">
            <v>61824</v>
          </cell>
        </row>
        <row r="53">
          <cell r="B53" t="str">
            <v>11.</v>
          </cell>
          <cell r="C53" t="str">
            <v>CUBIERTA</v>
          </cell>
          <cell r="I53">
            <v>11121257</v>
          </cell>
        </row>
        <row r="54">
          <cell r="B54" t="str">
            <v>11.1</v>
          </cell>
          <cell r="C54" t="str">
            <v>Suministro, transporte e instalación de cubierta en teja termoacústica UPVC 2.0 mm tipo ECOROOF o similar. Incluye sistemas fijación a elementos estructurales. La medida será tomada en pendiente de cubierta. Color VERDE.</v>
          </cell>
          <cell r="D54" t="str">
            <v>m2</v>
          </cell>
          <cell r="E54">
            <v>10.14</v>
          </cell>
          <cell r="F54">
            <v>67585</v>
          </cell>
          <cell r="G54">
            <v>685312</v>
          </cell>
          <cell r="H54">
            <v>4797184</v>
          </cell>
        </row>
        <row r="55">
          <cell r="B55" t="str">
            <v>11.2</v>
          </cell>
          <cell r="C55" t="str">
            <v>Suministro, transporte e instalación de correa en madera pino pátula inmunizada (ES6) de sección 3"x4". Incluye anclajes y todo lo necesario para su correcto funcionamiento.</v>
          </cell>
          <cell r="D55" t="str">
            <v>m</v>
          </cell>
          <cell r="E55">
            <v>7.8</v>
          </cell>
          <cell r="F55">
            <v>26291</v>
          </cell>
          <cell r="G55">
            <v>205070</v>
          </cell>
          <cell r="H55">
            <v>1435490</v>
          </cell>
        </row>
        <row r="56">
          <cell r="B56" t="str">
            <v>11.3</v>
          </cell>
          <cell r="C56" t="str">
            <v>Suministro, transporte e instalación de correa en madera pino pátula inmunizada (ES6) de sección 3"x2". Incluye anclajes y todo lo necesario para su correcto funcionamiento.</v>
          </cell>
          <cell r="D56" t="str">
            <v>m</v>
          </cell>
          <cell r="E56">
            <v>11.7</v>
          </cell>
          <cell r="F56">
            <v>22058</v>
          </cell>
          <cell r="G56">
            <v>258079</v>
          </cell>
          <cell r="H56">
            <v>1806553</v>
          </cell>
        </row>
        <row r="57">
          <cell r="B57" t="str">
            <v>11.4</v>
          </cell>
          <cell r="C57" t="str">
            <v>Suministro, transporte e instalación de correa en madera pino pátula inmunizada (ES6) de sección 4"x4". Incluye anclajes y todo lo necesario para su correcto funcionamiento.</v>
          </cell>
          <cell r="D57" t="str">
            <v>m</v>
          </cell>
          <cell r="E57">
            <v>7.17</v>
          </cell>
          <cell r="F57">
            <v>29279</v>
          </cell>
          <cell r="G57">
            <v>209930</v>
          </cell>
          <cell r="H57">
            <v>1469510</v>
          </cell>
        </row>
        <row r="58">
          <cell r="B58" t="str">
            <v>11.5</v>
          </cell>
          <cell r="C58" t="str">
            <v>Suministro, transporte e instalación de canoas en PVC resistentes al óxido, la exposición de rayos UV y deformaciones. Las dimensiones deben responder a la capacidad necesaria por bajante (revisar especificaciones hidrosanitarias). Incluye todos los elementos necesarios como uniones, soportes, tapas, hidrosellos, entre otros para una correcta instalación a la estructura.</v>
          </cell>
          <cell r="D58" t="str">
            <v>m</v>
          </cell>
          <cell r="E58">
            <v>3.9</v>
          </cell>
          <cell r="F58">
            <v>46100</v>
          </cell>
          <cell r="G58">
            <v>179790</v>
          </cell>
          <cell r="H58">
            <v>1258530</v>
          </cell>
        </row>
        <row r="59">
          <cell r="B59" t="str">
            <v>11.6</v>
          </cell>
          <cell r="C59" t="str">
            <v>Suministro, transporte e instalación de bajante de aguas lluvias PVC-ALL 2". Incluye todo lo requerido para su correcta instalación como codos, soportes y demás elementos necesarios.</v>
          </cell>
          <cell r="D59" t="str">
            <v>m</v>
          </cell>
          <cell r="E59">
            <v>2.5</v>
          </cell>
          <cell r="F59">
            <v>20228</v>
          </cell>
          <cell r="G59">
            <v>50570</v>
          </cell>
          <cell r="H59">
            <v>353990</v>
          </cell>
        </row>
        <row r="60">
          <cell r="B60" t="str">
            <v>12.</v>
          </cell>
          <cell r="C60" t="str">
            <v>SISTEMA SÉPTICO</v>
          </cell>
          <cell r="I60">
            <v>18498172</v>
          </cell>
        </row>
        <row r="61">
          <cell r="B61" t="str">
            <v>12.2</v>
          </cell>
          <cell r="C61" t="str">
            <v xml:space="preserve">Sistema séptico en polietileno compuesto por trampa de grasas 250l, tanque séptico de 1000l y tanque para filtro Anaerobio de flujo ascendente – FAFA de 1000l. Incluye accesorios y todos los elementos necesarios para su correcta instalación. Sistema diseñado conforme al RAS – Resolución 0330 de 2017 y prefabricado conforme a la NTC 4384. </v>
          </cell>
          <cell r="D61" t="str">
            <v>Un</v>
          </cell>
          <cell r="E61">
            <v>1</v>
          </cell>
          <cell r="F61">
            <v>1858607</v>
          </cell>
          <cell r="G61">
            <v>1858607</v>
          </cell>
          <cell r="H61">
            <v>13010249</v>
          </cell>
        </row>
        <row r="62">
          <cell r="B62" t="str">
            <v>12.3</v>
          </cell>
          <cell r="C62" t="str">
            <v>Construcción en sitio de pozo de absorción de 1.50m de diámetro y profundidad de referencia de 2.0 m en mampostería, para manejo de clarificante y disposición final. Incluye excavación, accesorios en PVC, concreto, formaletas y tapa.</v>
          </cell>
          <cell r="D62" t="str">
            <v>Un</v>
          </cell>
          <cell r="E62">
            <v>1</v>
          </cell>
          <cell r="F62">
            <v>783989</v>
          </cell>
          <cell r="G62">
            <v>783989</v>
          </cell>
          <cell r="H62">
            <v>5487923</v>
          </cell>
        </row>
        <row r="63">
          <cell r="C63" t="str">
            <v>TOTAL COSTO DIRECTO</v>
          </cell>
          <cell r="G63">
            <v>12279360</v>
          </cell>
          <cell r="H63">
            <v>85955520</v>
          </cell>
          <cell r="I63">
            <v>85955520</v>
          </cell>
        </row>
      </sheetData>
      <sheetData sheetId="9" refreshError="1"/>
      <sheetData sheetId="10" refreshError="1"/>
      <sheetData sheetId="11" refreshError="1"/>
      <sheetData sheetId="12" refreshError="1"/>
      <sheetData sheetId="13"/>
      <sheetData sheetId="14">
        <row r="5">
          <cell r="C5" t="str">
            <v>ITEM</v>
          </cell>
          <cell r="D5" t="str">
            <v>DESCRIPCION</v>
          </cell>
          <cell r="E5" t="str">
            <v>UN</v>
          </cell>
          <cell r="F5" t="str">
            <v>CANTIDAD</v>
          </cell>
          <cell r="G5" t="str">
            <v>%</v>
          </cell>
          <cell r="H5" t="str">
            <v>VR. UNIT.</v>
          </cell>
          <cell r="I5" t="str">
            <v>VR. TOTAL</v>
          </cell>
        </row>
        <row r="6">
          <cell r="C6" t="str">
            <v>1.</v>
          </cell>
          <cell r="D6" t="str">
            <v>PRELIMINARES</v>
          </cell>
          <cell r="E6" t="str">
            <v/>
          </cell>
          <cell r="H6" t="str">
            <v/>
          </cell>
          <cell r="I6" t="str">
            <v/>
          </cell>
        </row>
        <row r="7">
          <cell r="C7" t="str">
            <v>1.1</v>
          </cell>
          <cell r="D7" t="str">
            <v>Localización, trazado y replanteo. Incluye demarcación, línea de trazado y todo lo necesario para su correcta ejecución.</v>
          </cell>
          <cell r="E7" t="str">
            <v>m2</v>
          </cell>
          <cell r="F7">
            <v>22.9</v>
          </cell>
          <cell r="H7" t="str">
            <v/>
          </cell>
          <cell r="I7">
            <v>2826</v>
          </cell>
        </row>
        <row r="8">
          <cell r="C8" t="str">
            <v>I. EQUIPO Y HERRAMIENTA</v>
          </cell>
          <cell r="I8">
            <v>78.425000000000011</v>
          </cell>
        </row>
        <row r="9">
          <cell r="C9" t="str">
            <v>HTAMNR</v>
          </cell>
          <cell r="D9" t="str">
            <v>Herramienta y equipo menor</v>
          </cell>
          <cell r="E9" t="str">
            <v>%</v>
          </cell>
          <cell r="G9">
            <v>0.05</v>
          </cell>
          <cell r="H9">
            <v>1568.5</v>
          </cell>
          <cell r="I9">
            <v>78.425000000000011</v>
          </cell>
        </row>
        <row r="10">
          <cell r="C10" t="str">
            <v>II. MATERIALES</v>
          </cell>
          <cell r="I10">
            <v>1140</v>
          </cell>
        </row>
        <row r="11">
          <cell r="C11" t="str">
            <v>MAT1170</v>
          </cell>
          <cell r="D11" t="str">
            <v>Liston 2" x 2" x 3 m</v>
          </cell>
          <cell r="E11" t="str">
            <v>un</v>
          </cell>
          <cell r="F11">
            <v>0.1</v>
          </cell>
          <cell r="H11">
            <v>9500</v>
          </cell>
          <cell r="I11">
            <v>950</v>
          </cell>
        </row>
        <row r="12">
          <cell r="C12" t="str">
            <v>MAT1095</v>
          </cell>
          <cell r="D12" t="str">
            <v>Clavo común 37.5 a 100 mm</v>
          </cell>
          <cell r="E12" t="str">
            <v>lb</v>
          </cell>
          <cell r="F12">
            <v>0.05</v>
          </cell>
          <cell r="H12">
            <v>3800</v>
          </cell>
          <cell r="I12">
            <v>190</v>
          </cell>
        </row>
        <row r="13">
          <cell r="C13" t="str">
            <v>III. TRANSPORTES</v>
          </cell>
          <cell r="F13" t="str">
            <v>Km</v>
          </cell>
          <cell r="G13" t="str">
            <v>PESO</v>
          </cell>
          <cell r="H13" t="str">
            <v>T/KM</v>
          </cell>
          <cell r="I13">
            <v>39.224250000000005</v>
          </cell>
        </row>
        <row r="14">
          <cell r="C14" t="str">
            <v>TR1070</v>
          </cell>
          <cell r="D14" t="str">
            <v xml:space="preserve">Transporte de materiales varios </v>
          </cell>
          <cell r="E14" t="str">
            <v>T/km</v>
          </cell>
          <cell r="F14">
            <v>130</v>
          </cell>
          <cell r="G14">
            <v>4.4700000000000008E-4</v>
          </cell>
          <cell r="H14">
            <v>675</v>
          </cell>
          <cell r="I14">
            <v>39.224250000000005</v>
          </cell>
        </row>
        <row r="15">
          <cell r="C15" t="str">
            <v>IV. MANO DE OBRA</v>
          </cell>
          <cell r="I15">
            <v>1568.5</v>
          </cell>
        </row>
        <row r="16">
          <cell r="C16" t="str">
            <v>MOCAD1</v>
          </cell>
          <cell r="D16" t="str">
            <v>Mo cadenero 1</v>
          </cell>
          <cell r="E16" t="str">
            <v>día</v>
          </cell>
          <cell r="F16">
            <v>0.02</v>
          </cell>
          <cell r="H16">
            <v>78425</v>
          </cell>
          <cell r="I16">
            <v>1568.5</v>
          </cell>
        </row>
        <row r="17">
          <cell r="C17" t="str">
            <v>2.</v>
          </cell>
          <cell r="D17" t="str">
            <v>EXCAVACIONES</v>
          </cell>
          <cell r="E17" t="str">
            <v/>
          </cell>
          <cell r="H17" t="str">
            <v/>
          </cell>
          <cell r="I17" t="str">
            <v/>
          </cell>
        </row>
        <row r="18">
          <cell r="C18" t="str">
            <v>2.1</v>
          </cell>
          <cell r="D18" t="str">
            <v>Excavación manual de material heterogéneo DE 0-2m, bajo cualquier grado de humedad. Incluye: roca descompuesta, bolas de roca de volumen inferior a 0.35m³, el cargue, transporte interno y externo, botada de material proveniente de las excavaciones en los sitios donde lo indique la interventoría y su medida será en el sitio. No incluye entibado.</v>
          </cell>
          <cell r="E18" t="str">
            <v>m3</v>
          </cell>
          <cell r="F18">
            <v>16.119999999999997</v>
          </cell>
          <cell r="H18" t="str">
            <v/>
          </cell>
          <cell r="I18">
            <v>26437</v>
          </cell>
        </row>
        <row r="19">
          <cell r="C19" t="str">
            <v>I. EQUIPO Y HERRAMIENTA</v>
          </cell>
          <cell r="I19">
            <v>980.32500000000005</v>
          </cell>
        </row>
        <row r="20">
          <cell r="C20" t="str">
            <v>HTAMNR</v>
          </cell>
          <cell r="D20" t="str">
            <v>Herramienta y equipo menor</v>
          </cell>
          <cell r="E20" t="str">
            <v>%</v>
          </cell>
          <cell r="G20">
            <v>0.05</v>
          </cell>
          <cell r="H20">
            <v>19606.5</v>
          </cell>
          <cell r="I20">
            <v>980.32500000000005</v>
          </cell>
        </row>
        <row r="21">
          <cell r="C21" t="str">
            <v>II. MATERIALES</v>
          </cell>
          <cell r="I21">
            <v>0</v>
          </cell>
        </row>
        <row r="23">
          <cell r="C23" t="str">
            <v>III. TRANSPORTES</v>
          </cell>
          <cell r="I23">
            <v>5850</v>
          </cell>
        </row>
        <row r="24">
          <cell r="C24" t="str">
            <v>TR1080</v>
          </cell>
          <cell r="D24" t="str">
            <v>Transporte interno materiales</v>
          </cell>
          <cell r="E24" t="str">
            <v>viaje</v>
          </cell>
          <cell r="F24">
            <v>1.3</v>
          </cell>
          <cell r="H24">
            <v>4500</v>
          </cell>
          <cell r="I24">
            <v>5850</v>
          </cell>
        </row>
        <row r="25">
          <cell r="C25" t="str">
            <v>IV. MANO DE OBRA</v>
          </cell>
          <cell r="I25">
            <v>19606.5</v>
          </cell>
        </row>
        <row r="26">
          <cell r="C26" t="str">
            <v>MOAYUDR</v>
          </cell>
          <cell r="D26" t="str">
            <v>Mo ayudante raso</v>
          </cell>
          <cell r="E26" t="str">
            <v>día</v>
          </cell>
          <cell r="F26">
            <v>0.15</v>
          </cell>
          <cell r="H26">
            <v>65355</v>
          </cell>
          <cell r="I26">
            <v>9803.25</v>
          </cell>
        </row>
        <row r="27">
          <cell r="C27" t="str">
            <v>MOAYUDR</v>
          </cell>
          <cell r="D27" t="str">
            <v>Mo ayudante raso</v>
          </cell>
          <cell r="E27" t="str">
            <v>día</v>
          </cell>
          <cell r="F27">
            <v>0.15</v>
          </cell>
          <cell r="H27">
            <v>65355</v>
          </cell>
          <cell r="I27">
            <v>9803.25</v>
          </cell>
        </row>
        <row r="28">
          <cell r="C28" t="str">
            <v>2.2</v>
          </cell>
          <cell r="D28" t="str">
            <v>Botada de materiales resultantes de excavaciones, demoliciones, retiro y demas actividades que asi lo requieran, este será llevado en volqueta u otro medio de transporte al sitio destinado.</v>
          </cell>
          <cell r="E28" t="str">
            <v>m3</v>
          </cell>
          <cell r="F28">
            <v>20.910000000000004</v>
          </cell>
          <cell r="H28" t="str">
            <v/>
          </cell>
          <cell r="I28">
            <v>55862</v>
          </cell>
        </row>
        <row r="29">
          <cell r="C29" t="str">
            <v>I. EQUIPO Y HERRAMIENTA</v>
          </cell>
          <cell r="I29">
            <v>326.77500000000003</v>
          </cell>
        </row>
        <row r="30">
          <cell r="C30" t="str">
            <v>HTAMNR</v>
          </cell>
          <cell r="D30" t="str">
            <v>Herramienta y equipo menor</v>
          </cell>
          <cell r="E30" t="str">
            <v>%</v>
          </cell>
          <cell r="G30">
            <v>0.05</v>
          </cell>
          <cell r="H30">
            <v>6535.5</v>
          </cell>
          <cell r="I30">
            <v>326.77500000000003</v>
          </cell>
        </row>
        <row r="31">
          <cell r="C31" t="str">
            <v>II. MATERIALES</v>
          </cell>
          <cell r="I31">
            <v>19000</v>
          </cell>
        </row>
        <row r="32">
          <cell r="C32" t="str">
            <v>MAT1280</v>
          </cell>
          <cell r="D32" t="str">
            <v>Saco de fibra</v>
          </cell>
          <cell r="E32" t="str">
            <v>un</v>
          </cell>
          <cell r="F32">
            <v>20</v>
          </cell>
          <cell r="H32">
            <v>950</v>
          </cell>
          <cell r="I32">
            <v>19000</v>
          </cell>
        </row>
        <row r="33">
          <cell r="C33" t="str">
            <v>III. TRANSPORTES</v>
          </cell>
          <cell r="F33" t="str">
            <v>Km</v>
          </cell>
          <cell r="G33" t="str">
            <v>PESO</v>
          </cell>
          <cell r="H33" t="str">
            <v>T/KM</v>
          </cell>
          <cell r="I33">
            <v>30000</v>
          </cell>
        </row>
        <row r="34">
          <cell r="C34" t="str">
            <v>TR1050</v>
          </cell>
          <cell r="D34" t="str">
            <v>Transporte de materiales en motocarguero</v>
          </cell>
          <cell r="E34" t="str">
            <v>viaje</v>
          </cell>
          <cell r="F34">
            <v>0.5</v>
          </cell>
          <cell r="H34">
            <v>60000</v>
          </cell>
          <cell r="I34">
            <v>30000</v>
          </cell>
        </row>
        <row r="35">
          <cell r="C35" t="str">
            <v>IV. MANO DE OBRA</v>
          </cell>
          <cell r="I35">
            <v>6535.5</v>
          </cell>
        </row>
        <row r="36">
          <cell r="C36" t="str">
            <v>MOAYUDR</v>
          </cell>
          <cell r="D36" t="str">
            <v>Mo ayudante raso</v>
          </cell>
          <cell r="E36" t="str">
            <v>día</v>
          </cell>
          <cell r="F36">
            <v>0.1</v>
          </cell>
          <cell r="H36">
            <v>65355</v>
          </cell>
          <cell r="I36">
            <v>6535.5</v>
          </cell>
        </row>
        <row r="37">
          <cell r="C37" t="str">
            <v>3.</v>
          </cell>
          <cell r="D37" t="str">
            <v>ELEMENTOS ESTRUCTURALES</v>
          </cell>
          <cell r="E37" t="str">
            <v/>
          </cell>
          <cell r="H37" t="str">
            <v/>
          </cell>
          <cell r="I37" t="str">
            <v/>
          </cell>
        </row>
        <row r="38">
          <cell r="C38" t="str">
            <v>3.1</v>
          </cell>
          <cell r="D38" t="str">
            <v>Vaciado de viga de fundación en concreto de 21MPa a nivel de cimentación, de sección 0.25x0.20m. Incluye formaleta, equipo y todo lo necesario para su correcta colocación y funcionamiento.</v>
          </cell>
          <cell r="E38" t="str">
            <v>m</v>
          </cell>
          <cell r="F38">
            <v>20.399999999999999</v>
          </cell>
          <cell r="H38" t="str">
            <v/>
          </cell>
          <cell r="I38">
            <v>49310</v>
          </cell>
        </row>
        <row r="39">
          <cell r="C39" t="str">
            <v>I. EQUIPO Y HERRAMIENTA</v>
          </cell>
          <cell r="I39">
            <v>836.0095</v>
          </cell>
        </row>
        <row r="40">
          <cell r="C40" t="str">
            <v>HTAMNR</v>
          </cell>
          <cell r="D40" t="str">
            <v>Herramienta y equipo menor</v>
          </cell>
          <cell r="E40" t="str">
            <v>%</v>
          </cell>
          <cell r="G40">
            <v>0.05</v>
          </cell>
          <cell r="H40">
            <v>12120.19</v>
          </cell>
          <cell r="I40">
            <v>606.0095</v>
          </cell>
        </row>
        <row r="41">
          <cell r="C41" t="str">
            <v>EQ1220</v>
          </cell>
          <cell r="D41" t="str">
            <v>Vibrador a gasolina</v>
          </cell>
          <cell r="E41" t="str">
            <v>día</v>
          </cell>
          <cell r="F41">
            <v>0.01</v>
          </cell>
          <cell r="H41">
            <v>23000</v>
          </cell>
          <cell r="I41">
            <v>230</v>
          </cell>
        </row>
        <row r="42">
          <cell r="C42" t="str">
            <v>II. MATERIALES</v>
          </cell>
          <cell r="I42">
            <v>25823.595000000001</v>
          </cell>
        </row>
        <row r="43">
          <cell r="C43" t="str">
            <v>CT210KG</v>
          </cell>
          <cell r="D43" t="str">
            <v>Concreto 210kg/cm² 1:2:3</v>
          </cell>
          <cell r="E43" t="str">
            <v>m3</v>
          </cell>
          <cell r="F43">
            <v>0.05</v>
          </cell>
          <cell r="G43">
            <v>0.05</v>
          </cell>
          <cell r="H43">
            <v>491878</v>
          </cell>
          <cell r="I43">
            <v>25823.595000000001</v>
          </cell>
        </row>
        <row r="44">
          <cell r="C44" t="str">
            <v>III. TRANSPORTES</v>
          </cell>
          <cell r="F44" t="str">
            <v>Km</v>
          </cell>
          <cell r="G44" t="str">
            <v>PESO</v>
          </cell>
          <cell r="H44" t="str">
            <v>T/KM</v>
          </cell>
          <cell r="I44">
            <v>10530</v>
          </cell>
        </row>
        <row r="45">
          <cell r="C45" t="str">
            <v>TR1070</v>
          </cell>
          <cell r="D45" t="str">
            <v xml:space="preserve">Transporte de materiales varios </v>
          </cell>
          <cell r="E45" t="str">
            <v>T/km</v>
          </cell>
          <cell r="F45">
            <v>130</v>
          </cell>
          <cell r="G45">
            <v>0.12000000000000001</v>
          </cell>
          <cell r="H45">
            <v>675</v>
          </cell>
          <cell r="I45">
            <v>10530</v>
          </cell>
        </row>
        <row r="46">
          <cell r="C46" t="str">
            <v>IV. MANO DE OBRA</v>
          </cell>
          <cell r="I46">
            <v>12120.19</v>
          </cell>
        </row>
        <row r="47">
          <cell r="C47" t="str">
            <v>MOFICIAL</v>
          </cell>
          <cell r="D47" t="str">
            <v>Mo oficial</v>
          </cell>
          <cell r="E47" t="str">
            <v>día</v>
          </cell>
          <cell r="F47">
            <v>7.0000000000000007E-2</v>
          </cell>
          <cell r="H47">
            <v>117127</v>
          </cell>
          <cell r="I47">
            <v>8198.8900000000012</v>
          </cell>
        </row>
        <row r="48">
          <cell r="C48" t="str">
            <v>MOAYUDR</v>
          </cell>
          <cell r="D48" t="str">
            <v>Mo ayudante raso</v>
          </cell>
          <cell r="E48" t="str">
            <v>día</v>
          </cell>
          <cell r="F48">
            <v>0.06</v>
          </cell>
          <cell r="H48">
            <v>65355</v>
          </cell>
          <cell r="I48">
            <v>3921.2999999999997</v>
          </cell>
        </row>
        <row r="49">
          <cell r="C49" t="str">
            <v>3.2</v>
          </cell>
          <cell r="D49" t="str">
            <v>Vaciado de viga de amarre superior en concreto a la vista de 21MPa sobre mampostería de sección 0.10x0.20m. Incluye formaleta, equipo y todo lo necesario para su correcta colocación y funcionamiento.</v>
          </cell>
          <cell r="E49" t="str">
            <v>m</v>
          </cell>
          <cell r="F49">
            <v>28.880000000000003</v>
          </cell>
          <cell r="H49" t="str">
            <v/>
          </cell>
          <cell r="I49">
            <v>37577</v>
          </cell>
        </row>
        <row r="50">
          <cell r="C50" t="str">
            <v>I. EQUIPO Y HERRAMIENTA</v>
          </cell>
          <cell r="I50">
            <v>1587.2505000000001</v>
          </cell>
        </row>
        <row r="51">
          <cell r="C51" t="str">
            <v>HTAMNR</v>
          </cell>
          <cell r="D51" t="str">
            <v>Herramienta y equipo menor</v>
          </cell>
          <cell r="E51" t="str">
            <v>%</v>
          </cell>
          <cell r="G51">
            <v>0.05</v>
          </cell>
          <cell r="H51">
            <v>13945.01</v>
          </cell>
          <cell r="I51">
            <v>697.2505000000001</v>
          </cell>
        </row>
        <row r="52">
          <cell r="C52" t="str">
            <v>EQ1220</v>
          </cell>
          <cell r="D52" t="str">
            <v>Vibrador a gasolina</v>
          </cell>
          <cell r="E52" t="str">
            <v>día</v>
          </cell>
          <cell r="F52">
            <v>0.01</v>
          </cell>
          <cell r="H52">
            <v>23000</v>
          </cell>
          <cell r="I52">
            <v>230</v>
          </cell>
        </row>
        <row r="53">
          <cell r="C53" t="str">
            <v>MAT1290</v>
          </cell>
          <cell r="D53" t="str">
            <v>Sección completa andamio 1.20x1.50m</v>
          </cell>
          <cell r="E53" t="str">
            <v>día</v>
          </cell>
          <cell r="F53">
            <v>0.6</v>
          </cell>
          <cell r="H53">
            <v>1100</v>
          </cell>
          <cell r="I53">
            <v>660</v>
          </cell>
        </row>
        <row r="54">
          <cell r="C54" t="str">
            <v>II. MATERIALES</v>
          </cell>
          <cell r="I54">
            <v>17676.438000000002</v>
          </cell>
        </row>
        <row r="55">
          <cell r="C55" t="str">
            <v>CT210KG</v>
          </cell>
          <cell r="D55" t="str">
            <v>Concreto 210kg/cm² 1:2:3</v>
          </cell>
          <cell r="E55" t="str">
            <v>m3</v>
          </cell>
          <cell r="F55">
            <v>0.02</v>
          </cell>
          <cell r="G55">
            <v>0.05</v>
          </cell>
          <cell r="H55">
            <v>491878</v>
          </cell>
          <cell r="I55">
            <v>10329.438</v>
          </cell>
        </row>
        <row r="56">
          <cell r="C56" t="str">
            <v>MAT1170</v>
          </cell>
          <cell r="D56" t="str">
            <v>Liston 2" x 2" x 3 m</v>
          </cell>
          <cell r="E56" t="str">
            <v>un</v>
          </cell>
          <cell r="F56">
            <v>0.25</v>
          </cell>
          <cell r="H56">
            <v>9500</v>
          </cell>
          <cell r="I56">
            <v>2375</v>
          </cell>
        </row>
        <row r="57">
          <cell r="C57" t="str">
            <v>MAT1095</v>
          </cell>
          <cell r="D57" t="str">
            <v>Clavo común 37.5 a 100 mm</v>
          </cell>
          <cell r="E57" t="str">
            <v>lb</v>
          </cell>
          <cell r="F57">
            <v>0.05</v>
          </cell>
          <cell r="H57">
            <v>3800</v>
          </cell>
          <cell r="I57">
            <v>190</v>
          </cell>
        </row>
        <row r="58">
          <cell r="C58" t="str">
            <v>MAT1300</v>
          </cell>
          <cell r="D58" t="str">
            <v>Formaleta Supert 15mm 183X244.</v>
          </cell>
          <cell r="E58" t="str">
            <v>m2</v>
          </cell>
          <cell r="F58">
            <v>0.1</v>
          </cell>
          <cell r="H58">
            <v>45720</v>
          </cell>
          <cell r="I58">
            <v>4572</v>
          </cell>
        </row>
        <row r="59">
          <cell r="C59" t="str">
            <v>AD1220</v>
          </cell>
          <cell r="D59" t="str">
            <v>Separol - N (20K) o similar</v>
          </cell>
          <cell r="E59" t="str">
            <v>kg</v>
          </cell>
          <cell r="F59">
            <v>1.2E-2</v>
          </cell>
          <cell r="H59">
            <v>17500</v>
          </cell>
          <cell r="I59">
            <v>210</v>
          </cell>
        </row>
        <row r="60">
          <cell r="C60" t="str">
            <v>III. TRANSPORTES</v>
          </cell>
          <cell r="F60" t="str">
            <v>Km</v>
          </cell>
          <cell r="G60" t="str">
            <v>PESO</v>
          </cell>
          <cell r="H60" t="str">
            <v>T/KM</v>
          </cell>
          <cell r="I60">
            <v>4368.7157065976889</v>
          </cell>
        </row>
        <row r="61">
          <cell r="C61" t="str">
            <v>TR1070</v>
          </cell>
          <cell r="D61" t="str">
            <v xml:space="preserve">Transporte de materiales varios </v>
          </cell>
          <cell r="E61" t="str">
            <v>T/km</v>
          </cell>
          <cell r="F61">
            <v>130</v>
          </cell>
          <cell r="G61">
            <v>4.9785933978321241E-2</v>
          </cell>
          <cell r="H61">
            <v>675</v>
          </cell>
          <cell r="I61">
            <v>4368.7157065976889</v>
          </cell>
        </row>
        <row r="62">
          <cell r="C62" t="str">
            <v>IV. MANO DE OBRA</v>
          </cell>
          <cell r="I62">
            <v>13945.01</v>
          </cell>
        </row>
        <row r="63">
          <cell r="C63" t="str">
            <v>MOFICIAL</v>
          </cell>
          <cell r="D63" t="str">
            <v>Mo oficial</v>
          </cell>
          <cell r="E63" t="str">
            <v>día</v>
          </cell>
          <cell r="F63">
            <v>0.08</v>
          </cell>
          <cell r="H63">
            <v>117127</v>
          </cell>
          <cell r="I63">
            <v>9370.16</v>
          </cell>
        </row>
        <row r="64">
          <cell r="C64" t="str">
            <v>MOAYUDR</v>
          </cell>
          <cell r="D64" t="str">
            <v>Mo ayudante raso</v>
          </cell>
          <cell r="E64" t="str">
            <v>día</v>
          </cell>
          <cell r="F64">
            <v>7.0000000000000007E-2</v>
          </cell>
          <cell r="H64">
            <v>65355</v>
          </cell>
          <cell r="I64">
            <v>4574.8500000000004</v>
          </cell>
        </row>
        <row r="65">
          <cell r="C65" t="str">
            <v>3.3</v>
          </cell>
          <cell r="D65" t="str">
            <v>Vaciado de viga cinta en concreto a la vista de 21MPa sobre mampostería de sección 0.10x0.10m. Incluye formaleta, equipo y todo lo necesario para su correcta colocación y funcionamiento.</v>
          </cell>
          <cell r="E65" t="str">
            <v>m</v>
          </cell>
          <cell r="F65">
            <v>22.3</v>
          </cell>
          <cell r="H65" t="str">
            <v/>
          </cell>
          <cell r="I65">
            <v>28188</v>
          </cell>
        </row>
        <row r="66">
          <cell r="C66" t="str">
            <v>I. EQUIPO Y HERRAMIENTA</v>
          </cell>
          <cell r="I66">
            <v>1528.6870000000001</v>
          </cell>
        </row>
        <row r="67">
          <cell r="C67" t="str">
            <v>HTAMNR</v>
          </cell>
          <cell r="D67" t="str">
            <v>Herramienta y equipo menor</v>
          </cell>
          <cell r="E67" t="str">
            <v>%</v>
          </cell>
          <cell r="G67">
            <v>0.05</v>
          </cell>
          <cell r="H67">
            <v>12773.740000000002</v>
          </cell>
          <cell r="I67">
            <v>638.68700000000013</v>
          </cell>
        </row>
        <row r="68">
          <cell r="C68" t="str">
            <v>EQ1220</v>
          </cell>
          <cell r="D68" t="str">
            <v>Vibrador a gasolina</v>
          </cell>
          <cell r="E68" t="str">
            <v>día</v>
          </cell>
          <cell r="F68">
            <v>0.01</v>
          </cell>
          <cell r="H68">
            <v>23000</v>
          </cell>
          <cell r="I68">
            <v>230</v>
          </cell>
        </row>
        <row r="69">
          <cell r="C69" t="str">
            <v>MAT1290</v>
          </cell>
          <cell r="D69" t="str">
            <v>Sección completa andamio 1.20x1.50m</v>
          </cell>
          <cell r="E69" t="str">
            <v>día</v>
          </cell>
          <cell r="F69">
            <v>0.6</v>
          </cell>
          <cell r="H69">
            <v>1100</v>
          </cell>
          <cell r="I69">
            <v>660</v>
          </cell>
        </row>
        <row r="70">
          <cell r="C70" t="str">
            <v>II. MATERIALES</v>
          </cell>
          <cell r="I70">
            <v>11258.6628</v>
          </cell>
        </row>
        <row r="71">
          <cell r="C71" t="str">
            <v>CT210KG</v>
          </cell>
          <cell r="D71" t="str">
            <v>Concreto 210kg/cm² 1:2:3</v>
          </cell>
          <cell r="E71" t="str">
            <v>m3</v>
          </cell>
          <cell r="F71">
            <v>1.2E-2</v>
          </cell>
          <cell r="G71">
            <v>0.05</v>
          </cell>
          <cell r="H71">
            <v>491878</v>
          </cell>
          <cell r="I71">
            <v>6197.6628000000001</v>
          </cell>
        </row>
        <row r="72">
          <cell r="C72" t="str">
            <v>MAT1170</v>
          </cell>
          <cell r="D72" t="str">
            <v>Liston 2" x 2" x 3 m</v>
          </cell>
          <cell r="E72" t="str">
            <v>un</v>
          </cell>
          <cell r="F72">
            <v>0.25</v>
          </cell>
          <cell r="H72">
            <v>9500</v>
          </cell>
          <cell r="I72">
            <v>2375</v>
          </cell>
        </row>
        <row r="73">
          <cell r="C73" t="str">
            <v>MAT1095</v>
          </cell>
          <cell r="D73" t="str">
            <v>Clavo común 37.5 a 100 mm</v>
          </cell>
          <cell r="E73" t="str">
            <v>lb</v>
          </cell>
          <cell r="F73">
            <v>0.05</v>
          </cell>
          <cell r="H73">
            <v>3800</v>
          </cell>
          <cell r="I73">
            <v>190</v>
          </cell>
        </row>
        <row r="74">
          <cell r="C74" t="str">
            <v>MAT1300</v>
          </cell>
          <cell r="D74" t="str">
            <v>Formaleta Supert 15mm 183X244.</v>
          </cell>
          <cell r="E74" t="str">
            <v>m2</v>
          </cell>
          <cell r="F74">
            <v>0.05</v>
          </cell>
          <cell r="H74">
            <v>45720</v>
          </cell>
          <cell r="I74">
            <v>2286</v>
          </cell>
        </row>
        <row r="75">
          <cell r="C75" t="str">
            <v>AD1220</v>
          </cell>
          <cell r="D75" t="str">
            <v>Separol - N (20K) o similar</v>
          </cell>
          <cell r="E75" t="str">
            <v>kg</v>
          </cell>
          <cell r="F75">
            <v>1.2E-2</v>
          </cell>
          <cell r="H75">
            <v>17500</v>
          </cell>
          <cell r="I75">
            <v>210</v>
          </cell>
        </row>
        <row r="76">
          <cell r="C76" t="str">
            <v>III. TRANSPORTES</v>
          </cell>
          <cell r="F76" t="str">
            <v>Km</v>
          </cell>
          <cell r="G76" t="str">
            <v>PESO</v>
          </cell>
          <cell r="H76" t="str">
            <v>T/KM</v>
          </cell>
          <cell r="I76">
            <v>2626.9249782988445</v>
          </cell>
        </row>
        <row r="77">
          <cell r="C77" t="str">
            <v>TR1070</v>
          </cell>
          <cell r="D77" t="str">
            <v xml:space="preserve">Transporte de materiales varios </v>
          </cell>
          <cell r="E77" t="str">
            <v>T/km</v>
          </cell>
          <cell r="F77">
            <v>130</v>
          </cell>
          <cell r="G77">
            <v>2.993646698916062E-2</v>
          </cell>
          <cell r="H77">
            <v>675</v>
          </cell>
          <cell r="I77">
            <v>2626.9249782988445</v>
          </cell>
        </row>
        <row r="78">
          <cell r="C78" t="str">
            <v>IV. MANO DE OBRA</v>
          </cell>
          <cell r="I78">
            <v>12773.740000000002</v>
          </cell>
        </row>
        <row r="79">
          <cell r="C79" t="str">
            <v>MOFICIAL</v>
          </cell>
          <cell r="D79" t="str">
            <v>Mo oficial</v>
          </cell>
          <cell r="E79" t="str">
            <v>día</v>
          </cell>
          <cell r="F79">
            <v>7.0000000000000007E-2</v>
          </cell>
          <cell r="H79">
            <v>117127</v>
          </cell>
          <cell r="I79">
            <v>8198.8900000000012</v>
          </cell>
        </row>
        <row r="80">
          <cell r="C80" t="str">
            <v>MOAYUDR</v>
          </cell>
          <cell r="D80" t="str">
            <v>Mo ayudante raso</v>
          </cell>
          <cell r="E80" t="str">
            <v>día</v>
          </cell>
          <cell r="F80">
            <v>7.0000000000000007E-2</v>
          </cell>
          <cell r="H80">
            <v>65355</v>
          </cell>
          <cell r="I80">
            <v>4574.8500000000004</v>
          </cell>
        </row>
        <row r="81">
          <cell r="C81" t="str">
            <v>3.3</v>
          </cell>
          <cell r="D81" t="str">
            <v>Vaciado de viga cinta en concreto a la vista de 21MPa sobre mampostería de sección 0.10x0.10m. Incluye formaleta, equipo y todo lo necesario para su correcta colocación y funcionamiento.</v>
          </cell>
          <cell r="E81" t="str">
            <v>m</v>
          </cell>
          <cell r="F81">
            <v>22.3</v>
          </cell>
          <cell r="H81" t="str">
            <v/>
          </cell>
          <cell r="I81">
            <v>39256</v>
          </cell>
        </row>
        <row r="82">
          <cell r="C82" t="str">
            <v>I. EQUIPO Y HERRAMIENTA</v>
          </cell>
          <cell r="I82">
            <v>1528.6870000000001</v>
          </cell>
        </row>
        <row r="83">
          <cell r="C83" t="str">
            <v>HTAMNR</v>
          </cell>
          <cell r="D83" t="str">
            <v>Herramienta y equipo menor</v>
          </cell>
          <cell r="E83" t="str">
            <v>%</v>
          </cell>
          <cell r="G83">
            <v>0.05</v>
          </cell>
          <cell r="H83">
            <v>12773.740000000002</v>
          </cell>
          <cell r="I83">
            <v>638.68700000000013</v>
          </cell>
        </row>
        <row r="84">
          <cell r="C84" t="str">
            <v>EQ1220</v>
          </cell>
          <cell r="D84" t="str">
            <v>Vibrador a gasolina</v>
          </cell>
          <cell r="E84" t="str">
            <v>día</v>
          </cell>
          <cell r="F84">
            <v>0.01</v>
          </cell>
          <cell r="H84">
            <v>23000</v>
          </cell>
          <cell r="I84">
            <v>230</v>
          </cell>
        </row>
        <row r="85">
          <cell r="C85" t="str">
            <v>MAT1290</v>
          </cell>
          <cell r="D85" t="str">
            <v>Sección completa andamio 1.20x1.50m</v>
          </cell>
          <cell r="E85" t="str">
            <v>día</v>
          </cell>
          <cell r="F85">
            <v>0.6</v>
          </cell>
          <cell r="H85">
            <v>1100</v>
          </cell>
          <cell r="I85">
            <v>660</v>
          </cell>
        </row>
        <row r="86">
          <cell r="C86" t="str">
            <v>II. MATERIALES</v>
          </cell>
          <cell r="I86">
            <v>19742.3256</v>
          </cell>
        </row>
        <row r="87">
          <cell r="C87" t="str">
            <v>CT210KG</v>
          </cell>
          <cell r="D87" t="str">
            <v>Concreto 210kg/cm² 1:2:3</v>
          </cell>
          <cell r="E87" t="str">
            <v>m3</v>
          </cell>
          <cell r="F87">
            <v>2.4E-2</v>
          </cell>
          <cell r="G87">
            <v>0.05</v>
          </cell>
          <cell r="H87">
            <v>491878</v>
          </cell>
          <cell r="I87">
            <v>12395.3256</v>
          </cell>
        </row>
        <row r="88">
          <cell r="C88" t="str">
            <v>MAT1170</v>
          </cell>
          <cell r="D88" t="str">
            <v>Liston 2" x 2" x 3 m</v>
          </cell>
          <cell r="E88" t="str">
            <v>un</v>
          </cell>
          <cell r="F88">
            <v>0.25</v>
          </cell>
          <cell r="H88">
            <v>9500</v>
          </cell>
          <cell r="I88">
            <v>2375</v>
          </cell>
        </row>
        <row r="89">
          <cell r="C89" t="str">
            <v>MAT1095</v>
          </cell>
          <cell r="D89" t="str">
            <v>Clavo común 37.5 a 100 mm</v>
          </cell>
          <cell r="E89" t="str">
            <v>lb</v>
          </cell>
          <cell r="F89">
            <v>0.05</v>
          </cell>
          <cell r="H89">
            <v>3800</v>
          </cell>
          <cell r="I89">
            <v>190</v>
          </cell>
        </row>
        <row r="90">
          <cell r="C90" t="str">
            <v>MAT1300</v>
          </cell>
          <cell r="D90" t="str">
            <v>Formaleta Supert 15mm 183X244.</v>
          </cell>
          <cell r="E90" t="str">
            <v>m2</v>
          </cell>
          <cell r="F90">
            <v>0.1</v>
          </cell>
          <cell r="H90">
            <v>45720</v>
          </cell>
          <cell r="I90">
            <v>4572</v>
          </cell>
        </row>
        <row r="91">
          <cell r="C91" t="str">
            <v>AD1220</v>
          </cell>
          <cell r="D91" t="str">
            <v>Separol - N (20K) o similar</v>
          </cell>
          <cell r="E91" t="str">
            <v>kg</v>
          </cell>
          <cell r="F91">
            <v>1.2E-2</v>
          </cell>
          <cell r="H91">
            <v>17500</v>
          </cell>
          <cell r="I91">
            <v>210</v>
          </cell>
        </row>
        <row r="92">
          <cell r="C92" t="str">
            <v>III. TRANSPORTES</v>
          </cell>
          <cell r="F92" t="str">
            <v>Km</v>
          </cell>
          <cell r="G92" t="str">
            <v>PESO</v>
          </cell>
          <cell r="H92" t="str">
            <v>T/KM</v>
          </cell>
          <cell r="I92">
            <v>5211.1157065976877</v>
          </cell>
        </row>
        <row r="93">
          <cell r="C93" t="str">
            <v>TR1070</v>
          </cell>
          <cell r="D93" t="str">
            <v xml:space="preserve">Transporte de materiales varios </v>
          </cell>
          <cell r="E93" t="str">
            <v>T/km</v>
          </cell>
          <cell r="F93">
            <v>130</v>
          </cell>
          <cell r="G93">
            <v>5.9385933978321231E-2</v>
          </cell>
          <cell r="H93">
            <v>675</v>
          </cell>
          <cell r="I93">
            <v>5211.1157065976877</v>
          </cell>
        </row>
        <row r="94">
          <cell r="C94" t="str">
            <v>IV. MANO DE OBRA</v>
          </cell>
          <cell r="I94">
            <v>12773.740000000002</v>
          </cell>
        </row>
        <row r="95">
          <cell r="C95" t="str">
            <v>MOFICIAL</v>
          </cell>
          <cell r="D95" t="str">
            <v>Mo oficial</v>
          </cell>
          <cell r="E95" t="str">
            <v>día</v>
          </cell>
          <cell r="F95">
            <v>7.0000000000000007E-2</v>
          </cell>
          <cell r="H95">
            <v>117127</v>
          </cell>
          <cell r="I95">
            <v>8198.8900000000012</v>
          </cell>
        </row>
        <row r="96">
          <cell r="C96" t="str">
            <v>MOAYUDR</v>
          </cell>
          <cell r="D96" t="str">
            <v>Mo ayudante raso</v>
          </cell>
          <cell r="E96" t="str">
            <v>día</v>
          </cell>
          <cell r="F96">
            <v>7.0000000000000007E-2</v>
          </cell>
          <cell r="H96">
            <v>65355</v>
          </cell>
          <cell r="I96">
            <v>4574.8500000000004</v>
          </cell>
        </row>
        <row r="97">
          <cell r="C97" t="str">
            <v>3.4</v>
          </cell>
          <cell r="D97" t="str">
            <v>Dado en concreto de 21mpa 0.10x0.10x0.20m. para anclaje de columna de madera. Incluye formaleta, equipo y todo lo necesario para su correcta colocación y funcionamiento</v>
          </cell>
          <cell r="E97" t="str">
            <v>Un</v>
          </cell>
          <cell r="F97">
            <v>2</v>
          </cell>
          <cell r="H97" t="str">
            <v/>
          </cell>
          <cell r="I97">
            <v>14721</v>
          </cell>
        </row>
        <row r="98">
          <cell r="C98" t="str">
            <v>I. EQUIPO Y HERRAMIENTA</v>
          </cell>
          <cell r="I98">
            <v>777.44600000000003</v>
          </cell>
        </row>
        <row r="99">
          <cell r="C99" t="str">
            <v>HTAMNR</v>
          </cell>
          <cell r="D99" t="str">
            <v>Herramienta y equipo menor</v>
          </cell>
          <cell r="E99" t="str">
            <v>%</v>
          </cell>
          <cell r="G99">
            <v>0.05</v>
          </cell>
          <cell r="H99">
            <v>10948.92</v>
          </cell>
          <cell r="I99">
            <v>547.44600000000003</v>
          </cell>
        </row>
        <row r="100">
          <cell r="C100" t="str">
            <v>EQ1220</v>
          </cell>
          <cell r="D100" t="str">
            <v>Vibrador a gasolina</v>
          </cell>
          <cell r="E100" t="str">
            <v>día</v>
          </cell>
          <cell r="F100">
            <v>0.01</v>
          </cell>
          <cell r="H100">
            <v>23000</v>
          </cell>
          <cell r="I100">
            <v>230</v>
          </cell>
        </row>
        <row r="101">
          <cell r="C101" t="str">
            <v>II. MATERIALES</v>
          </cell>
          <cell r="I101">
            <v>2525.9438000000005</v>
          </cell>
        </row>
        <row r="102">
          <cell r="C102" t="str">
            <v>CT210KG</v>
          </cell>
          <cell r="D102" t="str">
            <v>Concreto 210kg/cm² 1:2:3</v>
          </cell>
          <cell r="E102" t="str">
            <v>m3</v>
          </cell>
          <cell r="F102">
            <v>2.0000000000000005E-3</v>
          </cell>
          <cell r="G102">
            <v>0.05</v>
          </cell>
          <cell r="H102">
            <v>491878</v>
          </cell>
          <cell r="I102">
            <v>1032.9438000000005</v>
          </cell>
        </row>
        <row r="103">
          <cell r="C103" t="str">
            <v>MAT1095</v>
          </cell>
          <cell r="D103" t="str">
            <v>Clavo común 37.5 a 100 mm</v>
          </cell>
          <cell r="E103" t="str">
            <v>lb</v>
          </cell>
          <cell r="F103">
            <v>0.01</v>
          </cell>
          <cell r="H103">
            <v>3800</v>
          </cell>
          <cell r="I103">
            <v>38</v>
          </cell>
        </row>
        <row r="104">
          <cell r="C104" t="str">
            <v>MAT1295</v>
          </cell>
          <cell r="D104" t="str">
            <v>Tabla madera común 1x8" 3m</v>
          </cell>
          <cell r="E104" t="str">
            <v>un</v>
          </cell>
          <cell r="F104">
            <v>0.1</v>
          </cell>
          <cell r="H104">
            <v>9800</v>
          </cell>
          <cell r="I104">
            <v>980</v>
          </cell>
        </row>
        <row r="105">
          <cell r="C105" t="str">
            <v>MAT1170</v>
          </cell>
          <cell r="D105" t="str">
            <v>Liston 2" x 2" x 3 m</v>
          </cell>
          <cell r="E105" t="str">
            <v>un</v>
          </cell>
          <cell r="F105">
            <v>0.05</v>
          </cell>
          <cell r="H105">
            <v>9500</v>
          </cell>
          <cell r="I105">
            <v>475</v>
          </cell>
        </row>
        <row r="106">
          <cell r="C106" t="str">
            <v>III. TRANSPORTES</v>
          </cell>
          <cell r="F106" t="str">
            <v>Km</v>
          </cell>
          <cell r="G106" t="str">
            <v>PESO</v>
          </cell>
          <cell r="H106" t="str">
            <v>T/KM</v>
          </cell>
          <cell r="I106">
            <v>469.02375000000006</v>
          </cell>
        </row>
        <row r="107">
          <cell r="C107" t="str">
            <v>TR1070</v>
          </cell>
          <cell r="D107" t="str">
            <v xml:space="preserve">Transporte de materiales varios </v>
          </cell>
          <cell r="E107" t="str">
            <v>T/km</v>
          </cell>
          <cell r="F107">
            <v>130</v>
          </cell>
          <cell r="G107">
            <v>5.3450000000000008E-3</v>
          </cell>
          <cell r="H107">
            <v>675</v>
          </cell>
          <cell r="I107">
            <v>469.02375000000006</v>
          </cell>
        </row>
        <row r="108">
          <cell r="C108" t="str">
            <v>IV. MANO DE OBRA</v>
          </cell>
          <cell r="I108">
            <v>10948.92</v>
          </cell>
        </row>
        <row r="109">
          <cell r="C109" t="str">
            <v>MOFICIAL</v>
          </cell>
          <cell r="D109" t="str">
            <v>Mo oficial</v>
          </cell>
          <cell r="E109" t="str">
            <v>día</v>
          </cell>
          <cell r="F109">
            <v>0.06</v>
          </cell>
          <cell r="H109">
            <v>117127</v>
          </cell>
          <cell r="I109">
            <v>7027.62</v>
          </cell>
        </row>
        <row r="110">
          <cell r="C110" t="str">
            <v>MOAYUDR</v>
          </cell>
          <cell r="D110" t="str">
            <v>Mo ayudante raso</v>
          </cell>
          <cell r="E110" t="str">
            <v>día</v>
          </cell>
          <cell r="F110">
            <v>0.06</v>
          </cell>
          <cell r="H110">
            <v>65355</v>
          </cell>
          <cell r="I110">
            <v>3921.2999999999997</v>
          </cell>
        </row>
        <row r="111">
          <cell r="C111" t="str">
            <v>3.4</v>
          </cell>
          <cell r="D111" t="str">
            <v>Dado en concreto de 21mpa 0.10x0.10x0.20m. para anclaje de columna de madera. Incluye formaleta, equipo y todo lo necesario para su correcta colocación y funcionamiento</v>
          </cell>
          <cell r="E111" t="str">
            <v>Un</v>
          </cell>
          <cell r="F111">
            <v>2</v>
          </cell>
          <cell r="H111" t="str">
            <v/>
          </cell>
          <cell r="I111">
            <v>120567</v>
          </cell>
        </row>
        <row r="112">
          <cell r="C112" t="str">
            <v>I. EQUIPO Y HERRAMIENTA</v>
          </cell>
          <cell r="I112">
            <v>1529.537</v>
          </cell>
        </row>
        <row r="113">
          <cell r="C113" t="str">
            <v>HTAMNR</v>
          </cell>
          <cell r="D113" t="str">
            <v>Herramienta y equipo menor</v>
          </cell>
          <cell r="E113" t="str">
            <v>%</v>
          </cell>
          <cell r="G113">
            <v>0.05</v>
          </cell>
          <cell r="H113">
            <v>20590.739999999998</v>
          </cell>
          <cell r="I113">
            <v>1029.537</v>
          </cell>
        </row>
        <row r="114">
          <cell r="C114" t="str">
            <v>EQ1010</v>
          </cell>
          <cell r="D114" t="str">
            <v>Vibrocompactador tipo rana</v>
          </cell>
          <cell r="E114" t="str">
            <v>día</v>
          </cell>
          <cell r="F114">
            <v>0.01</v>
          </cell>
          <cell r="H114">
            <v>27000</v>
          </cell>
          <cell r="I114">
            <v>270</v>
          </cell>
        </row>
        <row r="115">
          <cell r="C115" t="str">
            <v>EQ1220</v>
          </cell>
          <cell r="D115" t="str">
            <v>Vibrador a gasolina</v>
          </cell>
          <cell r="E115" t="str">
            <v>día</v>
          </cell>
          <cell r="F115">
            <v>0.01</v>
          </cell>
          <cell r="H115">
            <v>23000</v>
          </cell>
          <cell r="I115">
            <v>230</v>
          </cell>
        </row>
        <row r="116">
          <cell r="C116" t="str">
            <v>II. MATERIALES</v>
          </cell>
          <cell r="I116">
            <v>62079.670000000006</v>
          </cell>
        </row>
        <row r="117">
          <cell r="C117" t="str">
            <v>CT210KG</v>
          </cell>
          <cell r="D117" t="str">
            <v>Concreto 210kg/cm² 1:2:3</v>
          </cell>
          <cell r="E117" t="str">
            <v>m3</v>
          </cell>
          <cell r="F117">
            <v>0.1</v>
          </cell>
          <cell r="G117">
            <v>0.05</v>
          </cell>
          <cell r="H117">
            <v>491878</v>
          </cell>
          <cell r="I117">
            <v>51647.19</v>
          </cell>
        </row>
        <row r="118">
          <cell r="C118" t="str">
            <v>MAT1295</v>
          </cell>
          <cell r="D118" t="str">
            <v>Tabla madera común 1x8" 3m</v>
          </cell>
          <cell r="E118" t="str">
            <v>un</v>
          </cell>
          <cell r="F118">
            <v>2.5000000000000001E-2</v>
          </cell>
          <cell r="H118">
            <v>9800</v>
          </cell>
          <cell r="I118">
            <v>245</v>
          </cell>
        </row>
        <row r="119">
          <cell r="C119" t="str">
            <v>EL1140</v>
          </cell>
          <cell r="D119" t="str">
            <v>Polietileno negro</v>
          </cell>
          <cell r="E119" t="str">
            <v>m2</v>
          </cell>
          <cell r="F119">
            <v>1</v>
          </cell>
          <cell r="H119">
            <v>2050</v>
          </cell>
          <cell r="I119">
            <v>2050</v>
          </cell>
        </row>
        <row r="120">
          <cell r="C120" t="str">
            <v>MAT1095</v>
          </cell>
          <cell r="D120" t="str">
            <v>Clavo común 37.5 a 100 mm</v>
          </cell>
          <cell r="E120" t="str">
            <v>lb</v>
          </cell>
          <cell r="F120">
            <v>0.05</v>
          </cell>
          <cell r="H120">
            <v>3800</v>
          </cell>
          <cell r="I120">
            <v>190</v>
          </cell>
        </row>
        <row r="121">
          <cell r="C121" t="str">
            <v>MAT1270</v>
          </cell>
          <cell r="D121" t="str">
            <v>Recebo B-200</v>
          </cell>
          <cell r="E121" t="str">
            <v>m3</v>
          </cell>
          <cell r="F121">
            <v>0.12000000000000001</v>
          </cell>
          <cell r="G121">
            <v>0.03</v>
          </cell>
          <cell r="H121">
            <v>64300</v>
          </cell>
          <cell r="I121">
            <v>7947.4800000000014</v>
          </cell>
        </row>
        <row r="122">
          <cell r="C122" t="str">
            <v>III. TRANSPORTES</v>
          </cell>
          <cell r="F122" t="str">
            <v>Km</v>
          </cell>
          <cell r="G122" t="str">
            <v>PESO</v>
          </cell>
          <cell r="H122" t="str">
            <v>T/KM</v>
          </cell>
          <cell r="I122">
            <v>36366.890625</v>
          </cell>
        </row>
        <row r="123">
          <cell r="C123" t="str">
            <v>TR1070</v>
          </cell>
          <cell r="D123" t="str">
            <v xml:space="preserve">Transporte de materiales varios </v>
          </cell>
          <cell r="E123" t="str">
            <v>T/km</v>
          </cell>
          <cell r="F123">
            <v>130</v>
          </cell>
          <cell r="G123">
            <v>0.41443750000000001</v>
          </cell>
          <cell r="H123">
            <v>675</v>
          </cell>
          <cell r="I123">
            <v>36366.890625</v>
          </cell>
        </row>
        <row r="124">
          <cell r="C124" t="str">
            <v>IV. MANO DE OBRA</v>
          </cell>
          <cell r="I124">
            <v>20590.739999999998</v>
          </cell>
        </row>
        <row r="125">
          <cell r="C125" t="str">
            <v>MOFICIAL</v>
          </cell>
          <cell r="D125" t="str">
            <v>Mo oficial</v>
          </cell>
          <cell r="E125" t="str">
            <v>día</v>
          </cell>
          <cell r="F125">
            <v>0.12</v>
          </cell>
          <cell r="H125">
            <v>117127</v>
          </cell>
          <cell r="I125">
            <v>14055.24</v>
          </cell>
        </row>
        <row r="126">
          <cell r="C126" t="str">
            <v>MOAYUDR</v>
          </cell>
          <cell r="D126" t="str">
            <v>Mo ayudante raso</v>
          </cell>
          <cell r="E126" t="str">
            <v>día</v>
          </cell>
          <cell r="F126">
            <v>0.1</v>
          </cell>
          <cell r="H126">
            <v>65355</v>
          </cell>
          <cell r="I126">
            <v>6535.5</v>
          </cell>
        </row>
        <row r="127">
          <cell r="C127" t="str">
            <v>3.5</v>
          </cell>
          <cell r="D127" t="str">
            <v>Construcción de piso en concreto de 21 MPA, acabado escobillado, e=10 cm, reforzado con malla electrosoldada D188. Incluye el concreto, la malla, formaletería, material de recebo b-200 e=10 cm, polietileno y todo lo necesario para su correcta instalación.</v>
          </cell>
          <cell r="E127" t="str">
            <v>m2</v>
          </cell>
          <cell r="F127">
            <v>17.759999999999998</v>
          </cell>
          <cell r="H127" t="str">
            <v/>
          </cell>
          <cell r="I127">
            <v>136511</v>
          </cell>
        </row>
        <row r="128">
          <cell r="C128" t="str">
            <v>I. EQUIPO Y HERRAMIENTA</v>
          </cell>
          <cell r="I128">
            <v>1529.537</v>
          </cell>
        </row>
        <row r="129">
          <cell r="C129" t="str">
            <v>HTAMNR</v>
          </cell>
          <cell r="D129" t="str">
            <v>Herramienta y equipo menor</v>
          </cell>
          <cell r="E129" t="str">
            <v>%</v>
          </cell>
          <cell r="G129">
            <v>0.05</v>
          </cell>
          <cell r="H129">
            <v>20590.739999999998</v>
          </cell>
          <cell r="I129">
            <v>1029.537</v>
          </cell>
        </row>
        <row r="130">
          <cell r="C130" t="str">
            <v>EQ1010</v>
          </cell>
          <cell r="D130" t="str">
            <v>Vibrocompactador tipo rana</v>
          </cell>
          <cell r="E130" t="str">
            <v>día</v>
          </cell>
          <cell r="F130">
            <v>0.01</v>
          </cell>
          <cell r="H130">
            <v>27000</v>
          </cell>
          <cell r="I130">
            <v>270</v>
          </cell>
        </row>
        <row r="131">
          <cell r="C131" t="str">
            <v>EQ1220</v>
          </cell>
          <cell r="D131" t="str">
            <v>Vibrador a gasolina</v>
          </cell>
          <cell r="E131" t="str">
            <v>día</v>
          </cell>
          <cell r="F131">
            <v>0.01</v>
          </cell>
          <cell r="H131">
            <v>23000</v>
          </cell>
          <cell r="I131">
            <v>230</v>
          </cell>
        </row>
        <row r="132">
          <cell r="C132" t="str">
            <v>II. MATERIALES</v>
          </cell>
          <cell r="I132">
            <v>77802.62</v>
          </cell>
        </row>
        <row r="133">
          <cell r="C133" t="str">
            <v>CT210KG</v>
          </cell>
          <cell r="D133" t="str">
            <v>Concreto 210kg/cm² 1:2:3</v>
          </cell>
          <cell r="E133" t="str">
            <v>m3</v>
          </cell>
          <cell r="F133">
            <v>0.1</v>
          </cell>
          <cell r="G133">
            <v>0.05</v>
          </cell>
          <cell r="H133">
            <v>491878</v>
          </cell>
          <cell r="I133">
            <v>51647.19</v>
          </cell>
        </row>
        <row r="134">
          <cell r="C134" t="str">
            <v>RF1130</v>
          </cell>
          <cell r="D134" t="str">
            <v>Malla electrosoldada D-188 (2,35m x 6m)</v>
          </cell>
          <cell r="E134" t="str">
            <v>un</v>
          </cell>
          <cell r="F134">
            <v>7.0999999999999994E-2</v>
          </cell>
          <cell r="G134">
            <v>0.03</v>
          </cell>
          <cell r="H134">
            <v>215000</v>
          </cell>
          <cell r="I134">
            <v>15722.95</v>
          </cell>
        </row>
        <row r="135">
          <cell r="C135" t="str">
            <v>EL1140</v>
          </cell>
          <cell r="D135" t="str">
            <v>Polietileno negro</v>
          </cell>
          <cell r="E135" t="str">
            <v>m2</v>
          </cell>
          <cell r="F135">
            <v>1</v>
          </cell>
          <cell r="H135">
            <v>2050</v>
          </cell>
          <cell r="I135">
            <v>2050</v>
          </cell>
        </row>
        <row r="136">
          <cell r="C136" t="str">
            <v>MAT1270</v>
          </cell>
          <cell r="D136" t="str">
            <v>Recebo B-200</v>
          </cell>
          <cell r="E136" t="str">
            <v>m3</v>
          </cell>
          <cell r="F136">
            <v>0.12</v>
          </cell>
          <cell r="G136">
            <v>0.03</v>
          </cell>
          <cell r="H136">
            <v>64300</v>
          </cell>
          <cell r="I136">
            <v>7947.4800000000005</v>
          </cell>
        </row>
        <row r="137">
          <cell r="C137" t="str">
            <v>MAT1295</v>
          </cell>
          <cell r="D137" t="str">
            <v>Tabla madera común 1x8" 3m</v>
          </cell>
          <cell r="E137" t="str">
            <v>un</v>
          </cell>
          <cell r="F137">
            <v>2.5000000000000001E-2</v>
          </cell>
          <cell r="H137">
            <v>9800</v>
          </cell>
          <cell r="I137">
            <v>245</v>
          </cell>
        </row>
        <row r="138">
          <cell r="C138" t="str">
            <v>MAT1095</v>
          </cell>
          <cell r="D138" t="str">
            <v>Clavo común 37.5 a 100 mm</v>
          </cell>
          <cell r="E138" t="str">
            <v>lb</v>
          </cell>
          <cell r="F138">
            <v>0.05</v>
          </cell>
          <cell r="H138">
            <v>3800</v>
          </cell>
          <cell r="I138">
            <v>190</v>
          </cell>
        </row>
        <row r="139">
          <cell r="C139" t="str">
            <v>III. TRANSPORTES</v>
          </cell>
          <cell r="F139" t="str">
            <v>Km</v>
          </cell>
          <cell r="G139" t="str">
            <v>PESO</v>
          </cell>
          <cell r="H139" t="str">
            <v>T/KM</v>
          </cell>
          <cell r="I139">
            <v>36588.064500000008</v>
          </cell>
        </row>
        <row r="140">
          <cell r="C140" t="str">
            <v>TR1070</v>
          </cell>
          <cell r="D140" t="str">
            <v xml:space="preserve">Transporte de materiales varios </v>
          </cell>
          <cell r="E140" t="str">
            <v>T/km</v>
          </cell>
          <cell r="F140">
            <v>130</v>
          </cell>
          <cell r="G140">
            <v>0.41695800000000005</v>
          </cell>
          <cell r="H140">
            <v>675</v>
          </cell>
          <cell r="I140">
            <v>36588.064500000008</v>
          </cell>
        </row>
        <row r="141">
          <cell r="C141" t="str">
            <v>IV. MANO DE OBRA</v>
          </cell>
          <cell r="I141">
            <v>20590.739999999998</v>
          </cell>
        </row>
        <row r="142">
          <cell r="C142" t="str">
            <v>MOFICIAL</v>
          </cell>
          <cell r="D142" t="str">
            <v>Mo oficial</v>
          </cell>
          <cell r="E142" t="str">
            <v>día</v>
          </cell>
          <cell r="F142">
            <v>0.12</v>
          </cell>
          <cell r="H142">
            <v>117127</v>
          </cell>
          <cell r="I142">
            <v>14055.24</v>
          </cell>
        </row>
        <row r="143">
          <cell r="C143" t="str">
            <v>MOAYUDR</v>
          </cell>
          <cell r="D143" t="str">
            <v>Mo ayudante raso</v>
          </cell>
          <cell r="E143" t="str">
            <v>día</v>
          </cell>
          <cell r="F143">
            <v>0.1</v>
          </cell>
          <cell r="H143">
            <v>65355</v>
          </cell>
          <cell r="I143">
            <v>6535.5</v>
          </cell>
        </row>
        <row r="144">
          <cell r="C144" t="str">
            <v>4.</v>
          </cell>
          <cell r="D144" t="str">
            <v>ACERO DE REFUERZO</v>
          </cell>
          <cell r="E144" t="str">
            <v/>
          </cell>
          <cell r="H144" t="str">
            <v/>
          </cell>
          <cell r="I144" t="str">
            <v/>
          </cell>
        </row>
        <row r="145">
          <cell r="C145" t="str">
            <v>4.1</v>
          </cell>
          <cell r="D145" t="str">
            <v>Suministro e instalación de acero de refuerzo Fy= 420MPa, corrugado. Incluye transporte con descarga, transporte interno, figurado, alambre de amarre, certificados y todos los elementos necesarios para su correcta instalación, según diseño y recomendaciones estructurales.</v>
          </cell>
          <cell r="E145" t="str">
            <v>kg</v>
          </cell>
          <cell r="F145">
            <v>305.17</v>
          </cell>
          <cell r="H145" t="str">
            <v/>
          </cell>
          <cell r="I145">
            <v>6482</v>
          </cell>
        </row>
        <row r="146">
          <cell r="C146" t="str">
            <v>I. EQUIPO Y HERRAMIENTA</v>
          </cell>
          <cell r="I146">
            <v>17.569050000000001</v>
          </cell>
        </row>
        <row r="147">
          <cell r="C147" t="str">
            <v>HTAMNR</v>
          </cell>
          <cell r="D147" t="str">
            <v>Herramienta y equipo menor</v>
          </cell>
          <cell r="E147" t="str">
            <v>%</v>
          </cell>
          <cell r="G147">
            <v>0.05</v>
          </cell>
          <cell r="H147">
            <v>351.38100000000003</v>
          </cell>
          <cell r="I147">
            <v>17.569050000000001</v>
          </cell>
        </row>
        <row r="148">
          <cell r="C148" t="str">
            <v>II. MATERIALES</v>
          </cell>
          <cell r="I148">
            <v>6022.51</v>
          </cell>
        </row>
        <row r="149">
          <cell r="C149" t="str">
            <v>RF1005</v>
          </cell>
          <cell r="D149" t="str">
            <v>Acero G-60 Figurado</v>
          </cell>
          <cell r="E149" t="str">
            <v>Kg</v>
          </cell>
          <cell r="F149">
            <v>1</v>
          </cell>
          <cell r="G149">
            <v>0.03</v>
          </cell>
          <cell r="H149">
            <v>5650</v>
          </cell>
          <cell r="I149">
            <v>5819.5</v>
          </cell>
        </row>
        <row r="150">
          <cell r="C150" t="str">
            <v>RF1000</v>
          </cell>
          <cell r="D150" t="str">
            <v>Alambre negro recocido</v>
          </cell>
          <cell r="E150" t="str">
            <v>kg</v>
          </cell>
          <cell r="F150">
            <v>0.03</v>
          </cell>
          <cell r="G150">
            <v>0.01</v>
          </cell>
          <cell r="H150">
            <v>6700</v>
          </cell>
          <cell r="I150">
            <v>203.01</v>
          </cell>
        </row>
        <row r="151">
          <cell r="C151" t="str">
            <v>III. TRANSPORTES</v>
          </cell>
          <cell r="F151" t="str">
            <v>Km</v>
          </cell>
          <cell r="G151" t="str">
            <v>PESO</v>
          </cell>
          <cell r="H151" t="str">
            <v>T/KM</v>
          </cell>
          <cell r="I151">
            <v>90.382500000000007</v>
          </cell>
        </row>
        <row r="152">
          <cell r="C152" t="str">
            <v>TR1070</v>
          </cell>
          <cell r="D152" t="str">
            <v xml:space="preserve">Transporte de materiales varios </v>
          </cell>
          <cell r="E152" t="str">
            <v>T/km</v>
          </cell>
          <cell r="F152">
            <v>130</v>
          </cell>
          <cell r="G152">
            <v>1.0300000000000001E-3</v>
          </cell>
          <cell r="H152">
            <v>675</v>
          </cell>
          <cell r="I152">
            <v>90.382500000000007</v>
          </cell>
        </row>
        <row r="153">
          <cell r="C153" t="str">
            <v>IV. MANO DE OBRA</v>
          </cell>
          <cell r="I153">
            <v>351.38100000000003</v>
          </cell>
        </row>
        <row r="154">
          <cell r="C154" t="str">
            <v>MOFICIAL</v>
          </cell>
          <cell r="D154" t="str">
            <v>Mo oficial</v>
          </cell>
          <cell r="E154" t="str">
            <v>día</v>
          </cell>
          <cell r="F154">
            <v>3.0000000000000001E-3</v>
          </cell>
          <cell r="H154">
            <v>117127</v>
          </cell>
          <cell r="I154">
            <v>351.38100000000003</v>
          </cell>
        </row>
        <row r="155">
          <cell r="C155" t="str">
            <v>5.</v>
          </cell>
          <cell r="D155" t="str">
            <v>MAMPOSTERIA Y ELEMENTOS NO ESTRUCTURALES</v>
          </cell>
          <cell r="E155" t="str">
            <v/>
          </cell>
          <cell r="H155" t="str">
            <v/>
          </cell>
        </row>
        <row r="156">
          <cell r="C156" t="str">
            <v>5.1</v>
          </cell>
          <cell r="D156" t="str">
            <v>Suministro, transporte y colocación de concreto fluido para dovelas en mampostería estructural. Incluye grouting de 21 MPA, espaciadas de acuerdo a los diseños, o en su defecto cada 1.20 m y en las intersecciones de muros.</v>
          </cell>
          <cell r="E156" t="str">
            <v>m</v>
          </cell>
          <cell r="F156">
            <v>76.89</v>
          </cell>
          <cell r="H156" t="str">
            <v/>
          </cell>
          <cell r="I156">
            <v>23500</v>
          </cell>
        </row>
        <row r="157">
          <cell r="C157" t="str">
            <v>I. EQUIPO Y HERRAMIENTA</v>
          </cell>
          <cell r="I157">
            <v>844.76850000000002</v>
          </cell>
        </row>
        <row r="158">
          <cell r="C158" t="str">
            <v>HTAMNR</v>
          </cell>
          <cell r="D158" t="str">
            <v>Herramienta y equipo menor</v>
          </cell>
          <cell r="E158" t="str">
            <v>%</v>
          </cell>
          <cell r="G158">
            <v>0.05</v>
          </cell>
          <cell r="H158">
            <v>10295.369999999999</v>
          </cell>
          <cell r="I158">
            <v>514.76850000000002</v>
          </cell>
        </row>
        <row r="159">
          <cell r="C159" t="str">
            <v>MAT1290</v>
          </cell>
          <cell r="D159" t="str">
            <v>Sección completa andamio 1.20x1.50m</v>
          </cell>
          <cell r="E159" t="str">
            <v>día</v>
          </cell>
          <cell r="F159">
            <v>0.3</v>
          </cell>
          <cell r="H159">
            <v>1100</v>
          </cell>
          <cell r="I159">
            <v>330</v>
          </cell>
        </row>
        <row r="160">
          <cell r="C160" t="str">
            <v>II. MATERIALES</v>
          </cell>
          <cell r="I160">
            <v>8780.0223000000005</v>
          </cell>
        </row>
        <row r="161">
          <cell r="C161" t="str">
            <v>CT210KG</v>
          </cell>
          <cell r="D161" t="str">
            <v>Concreto 210kg/cm² 1:2:3</v>
          </cell>
          <cell r="E161" t="str">
            <v>m3</v>
          </cell>
          <cell r="F161">
            <v>1.7000000000000001E-2</v>
          </cell>
          <cell r="G161">
            <v>0.05</v>
          </cell>
          <cell r="H161">
            <v>491878</v>
          </cell>
          <cell r="I161">
            <v>8780.0223000000005</v>
          </cell>
        </row>
        <row r="162">
          <cell r="C162" t="str">
            <v>III. TRANSPORTES</v>
          </cell>
          <cell r="F162" t="str">
            <v>Km</v>
          </cell>
          <cell r="G162" t="str">
            <v>PESO</v>
          </cell>
          <cell r="H162" t="str">
            <v>T/KM</v>
          </cell>
          <cell r="I162">
            <v>3580.2000000000003</v>
          </cell>
        </row>
        <row r="163">
          <cell r="C163" t="str">
            <v>TR1070</v>
          </cell>
          <cell r="D163" t="str">
            <v xml:space="preserve">Transporte de materiales varios </v>
          </cell>
          <cell r="E163" t="str">
            <v>T/km</v>
          </cell>
          <cell r="F163">
            <v>130</v>
          </cell>
          <cell r="G163">
            <v>4.0800000000000003E-2</v>
          </cell>
          <cell r="H163">
            <v>675</v>
          </cell>
          <cell r="I163">
            <v>3580.2000000000003</v>
          </cell>
        </row>
        <row r="164">
          <cell r="C164" t="str">
            <v>IV. MANO DE OBRA</v>
          </cell>
          <cell r="I164">
            <v>10295.369999999999</v>
          </cell>
        </row>
        <row r="165">
          <cell r="C165" t="str">
            <v>MOFICIAL</v>
          </cell>
          <cell r="D165" t="str">
            <v>Mo oficial</v>
          </cell>
          <cell r="E165" t="str">
            <v>día</v>
          </cell>
          <cell r="F165">
            <v>0.06</v>
          </cell>
          <cell r="H165">
            <v>117127</v>
          </cell>
          <cell r="I165">
            <v>7027.62</v>
          </cell>
        </row>
        <row r="166">
          <cell r="C166" t="str">
            <v>MOAYUDR</v>
          </cell>
          <cell r="D166" t="str">
            <v>Mo ayudante raso</v>
          </cell>
          <cell r="E166" t="str">
            <v>día</v>
          </cell>
          <cell r="F166">
            <v>0.05</v>
          </cell>
          <cell r="H166">
            <v>65355</v>
          </cell>
          <cell r="I166">
            <v>3267.75</v>
          </cell>
        </row>
        <row r="167">
          <cell r="C167" t="str">
            <v>5.2</v>
          </cell>
          <cell r="D167" t="str">
            <v>Construcción de mampostería en bloque de concreto, perforación vertical, de 10x20x40 cm, resistencia de 10 MPA. Incluye el suministro, transporte y colocación del bloque vertical, el mortero de pega 1:4, espesor max=0.01 m, encorazados y todos los elementos necesarios para su correcta instalación. Todos los cortes serán realizados a máquina.</v>
          </cell>
          <cell r="E167" t="str">
            <v>m2</v>
          </cell>
          <cell r="F167">
            <v>57.620000000000005</v>
          </cell>
          <cell r="H167" t="str">
            <v/>
          </cell>
          <cell r="I167">
            <v>66219</v>
          </cell>
        </row>
        <row r="168">
          <cell r="C168" t="str">
            <v>I. EQUIPO Y HERRAMIENTA</v>
          </cell>
          <cell r="I168">
            <v>954.76850000000002</v>
          </cell>
        </row>
        <row r="169">
          <cell r="C169" t="str">
            <v>HTAMNR</v>
          </cell>
          <cell r="D169" t="str">
            <v>Herramienta y equipo menor</v>
          </cell>
          <cell r="E169" t="str">
            <v>%</v>
          </cell>
          <cell r="G169">
            <v>0.05</v>
          </cell>
          <cell r="H169">
            <v>10295.369999999999</v>
          </cell>
          <cell r="I169">
            <v>514.76850000000002</v>
          </cell>
        </row>
        <row r="170">
          <cell r="C170" t="str">
            <v>MAT1290</v>
          </cell>
          <cell r="D170" t="str">
            <v>Sección completa andamio 1.20x1.50m</v>
          </cell>
          <cell r="E170" t="str">
            <v>día</v>
          </cell>
          <cell r="F170">
            <v>0.4</v>
          </cell>
          <cell r="H170">
            <v>1100</v>
          </cell>
          <cell r="I170">
            <v>440</v>
          </cell>
        </row>
        <row r="171">
          <cell r="C171" t="str">
            <v>II. MATERIALES</v>
          </cell>
          <cell r="I171">
            <v>41121.362000000001</v>
          </cell>
        </row>
        <row r="172">
          <cell r="C172" t="str">
            <v>MAT1070</v>
          </cell>
          <cell r="D172" t="str">
            <v>Bloque de concreto 12x20x40 - 13 Mpa</v>
          </cell>
          <cell r="E172" t="str">
            <v>un</v>
          </cell>
          <cell r="F172">
            <v>12.5</v>
          </cell>
          <cell r="G172">
            <v>0.03</v>
          </cell>
          <cell r="H172">
            <v>2500</v>
          </cell>
          <cell r="I172">
            <v>32187.5</v>
          </cell>
        </row>
        <row r="173">
          <cell r="C173" t="str">
            <v>CTM143</v>
          </cell>
          <cell r="D173" t="str">
            <v>Mortero de pega - SUBANALISIS</v>
          </cell>
          <cell r="E173" t="str">
            <v>m3</v>
          </cell>
          <cell r="F173">
            <v>0.02</v>
          </cell>
          <cell r="G173">
            <v>0.05</v>
          </cell>
          <cell r="H173">
            <v>425422</v>
          </cell>
          <cell r="I173">
            <v>8933.862000000001</v>
          </cell>
        </row>
        <row r="174">
          <cell r="C174" t="str">
            <v>III. TRANSPORTES</v>
          </cell>
          <cell r="F174" t="str">
            <v>Km</v>
          </cell>
          <cell r="G174" t="str">
            <v>PESO</v>
          </cell>
          <cell r="H174" t="str">
            <v>T/KM</v>
          </cell>
          <cell r="I174">
            <v>13847.388749999998</v>
          </cell>
        </row>
        <row r="175">
          <cell r="C175" t="str">
            <v>TR1070</v>
          </cell>
          <cell r="D175" t="str">
            <v xml:space="preserve">Transporte de materiales varios </v>
          </cell>
          <cell r="E175" t="str">
            <v>T/km</v>
          </cell>
          <cell r="F175">
            <v>130</v>
          </cell>
          <cell r="G175">
            <v>0.15780499999999997</v>
          </cell>
          <cell r="H175">
            <v>675</v>
          </cell>
          <cell r="I175">
            <v>13847.388749999998</v>
          </cell>
        </row>
        <row r="176">
          <cell r="C176" t="str">
            <v>IV. MANO DE OBRA</v>
          </cell>
          <cell r="I176">
            <v>10295.369999999999</v>
          </cell>
        </row>
        <row r="177">
          <cell r="C177" t="str">
            <v>MOFICIAL</v>
          </cell>
          <cell r="D177" t="str">
            <v>Mo oficial</v>
          </cell>
          <cell r="E177" t="str">
            <v>día</v>
          </cell>
          <cell r="F177">
            <v>0.06</v>
          </cell>
          <cell r="H177">
            <v>117127</v>
          </cell>
          <cell r="I177">
            <v>7027.62</v>
          </cell>
        </row>
        <row r="178">
          <cell r="C178" t="str">
            <v>MOAYUDR</v>
          </cell>
          <cell r="D178" t="str">
            <v>Mo ayudante raso</v>
          </cell>
          <cell r="E178" t="str">
            <v>día</v>
          </cell>
          <cell r="F178">
            <v>0.05</v>
          </cell>
          <cell r="H178">
            <v>65355</v>
          </cell>
          <cell r="I178">
            <v>3267.75</v>
          </cell>
        </row>
        <row r="179">
          <cell r="C179" t="str">
            <v>5.3</v>
          </cell>
          <cell r="D179" t="str">
            <v>Construcción de mampostería en bloque calado de 0,10x0,20x0,20m, según detalle, revitado a dos caras, sin rebabas. Incluye el suministro, transporte y colocación del ladrillo, el mortero de pega, angeo y todos los elementos necesarios para su correcta instalación.</v>
          </cell>
          <cell r="E179" t="str">
            <v>m2</v>
          </cell>
          <cell r="F179">
            <v>1.8399999999999999</v>
          </cell>
          <cell r="H179" t="str">
            <v/>
          </cell>
          <cell r="I179">
            <v>91440</v>
          </cell>
        </row>
        <row r="180">
          <cell r="C180" t="str">
            <v>I. EQUIPO Y HERRAMIENTA</v>
          </cell>
          <cell r="I180">
            <v>1046.0095000000001</v>
          </cell>
        </row>
        <row r="181">
          <cell r="C181" t="str">
            <v>HTAMNR</v>
          </cell>
          <cell r="D181" t="str">
            <v>Herramienta y equipo menor</v>
          </cell>
          <cell r="E181" t="str">
            <v>%</v>
          </cell>
          <cell r="G181">
            <v>0.05</v>
          </cell>
          <cell r="H181">
            <v>12120.19</v>
          </cell>
          <cell r="I181">
            <v>606.0095</v>
          </cell>
        </row>
        <row r="182">
          <cell r="C182" t="str">
            <v>MAT1290</v>
          </cell>
          <cell r="D182" t="str">
            <v>Sección completa andamio 1.20x1.50m</v>
          </cell>
          <cell r="E182" t="str">
            <v>día</v>
          </cell>
          <cell r="F182">
            <v>0.4</v>
          </cell>
          <cell r="H182">
            <v>1100</v>
          </cell>
          <cell r="I182">
            <v>440</v>
          </cell>
        </row>
        <row r="183">
          <cell r="C183" t="str">
            <v>II. MATERIALES</v>
          </cell>
          <cell r="I183">
            <v>67683.861999999994</v>
          </cell>
        </row>
        <row r="184">
          <cell r="C184" t="str">
            <v>MAT1060</v>
          </cell>
          <cell r="D184" t="str">
            <v>Bloque calado 10x20x20</v>
          </cell>
          <cell r="E184" t="str">
            <v>un</v>
          </cell>
          <cell r="F184">
            <v>25</v>
          </cell>
          <cell r="G184">
            <v>0.03</v>
          </cell>
          <cell r="H184">
            <v>2100</v>
          </cell>
          <cell r="I184">
            <v>52500</v>
          </cell>
        </row>
        <row r="185">
          <cell r="C185" t="str">
            <v>CTM143</v>
          </cell>
          <cell r="D185" t="str">
            <v>Mortero de pega - SUBANALISIS</v>
          </cell>
          <cell r="E185" t="str">
            <v>m3</v>
          </cell>
          <cell r="F185">
            <v>0.02</v>
          </cell>
          <cell r="G185">
            <v>0.05</v>
          </cell>
          <cell r="H185">
            <v>425422</v>
          </cell>
          <cell r="I185">
            <v>8933.862000000001</v>
          </cell>
        </row>
        <row r="186">
          <cell r="C186" t="str">
            <v>MAT1398</v>
          </cell>
          <cell r="D186" t="str">
            <v xml:space="preserve">Angeo plastico Gris </v>
          </cell>
          <cell r="E186" t="str">
            <v>m2</v>
          </cell>
          <cell r="F186">
            <v>1</v>
          </cell>
          <cell r="H186">
            <v>6250</v>
          </cell>
          <cell r="I186">
            <v>6250</v>
          </cell>
        </row>
        <row r="187">
          <cell r="C187" t="str">
            <v>III. TRANSPORTES</v>
          </cell>
          <cell r="F187" t="str">
            <v>Km</v>
          </cell>
          <cell r="G187" t="str">
            <v>PESO</v>
          </cell>
          <cell r="H187" t="str">
            <v>T/KM</v>
          </cell>
          <cell r="I187">
            <v>10589.67</v>
          </cell>
        </row>
        <row r="188">
          <cell r="C188" t="str">
            <v>TR1070</v>
          </cell>
          <cell r="D188" t="str">
            <v xml:space="preserve">Transporte de materiales varios </v>
          </cell>
          <cell r="E188" t="str">
            <v>T/km</v>
          </cell>
          <cell r="F188">
            <v>130</v>
          </cell>
          <cell r="G188">
            <v>0.12068</v>
          </cell>
          <cell r="H188">
            <v>675</v>
          </cell>
          <cell r="I188">
            <v>10589.67</v>
          </cell>
        </row>
        <row r="189">
          <cell r="C189" t="str">
            <v>IV. MANO DE OBRA</v>
          </cell>
          <cell r="I189">
            <v>12120.19</v>
          </cell>
        </row>
        <row r="190">
          <cell r="C190" t="str">
            <v>MOFICIAL</v>
          </cell>
          <cell r="D190" t="str">
            <v>Mo oficial</v>
          </cell>
          <cell r="E190" t="str">
            <v>día</v>
          </cell>
          <cell r="F190">
            <v>7.0000000000000007E-2</v>
          </cell>
          <cell r="H190">
            <v>117127</v>
          </cell>
          <cell r="I190">
            <v>8198.8900000000012</v>
          </cell>
        </row>
        <row r="191">
          <cell r="C191" t="str">
            <v>MOAYUDR</v>
          </cell>
          <cell r="D191" t="str">
            <v>Mo ayudante raso</v>
          </cell>
          <cell r="E191" t="str">
            <v>día</v>
          </cell>
          <cell r="F191">
            <v>0.06</v>
          </cell>
          <cell r="H191">
            <v>65355</v>
          </cell>
          <cell r="I191">
            <v>3921.2999999999997</v>
          </cell>
        </row>
        <row r="192">
          <cell r="C192" t="str">
            <v>5.4</v>
          </cell>
          <cell r="D192" t="str">
            <v>Suministro e instalación de revoque en un espesor mínimo de 0,02m. y pulido con llana de madera, relación 1:4; incluye fajas, ranuras, filetes y todos los materiales necesarios para su correcta ejecución.</v>
          </cell>
          <cell r="E192" t="str">
            <v>m2</v>
          </cell>
          <cell r="F192">
            <v>8.81</v>
          </cell>
          <cell r="H192" t="str">
            <v/>
          </cell>
          <cell r="I192">
            <v>19614</v>
          </cell>
        </row>
        <row r="193">
          <cell r="C193" t="str">
            <v>I. EQUIPO Y HERRAMIENTA</v>
          </cell>
          <cell r="I193">
            <v>772.28649999999993</v>
          </cell>
        </row>
        <row r="194">
          <cell r="C194" t="str">
            <v>HTAMNR</v>
          </cell>
          <cell r="D194" t="str">
            <v>Herramienta y equipo menor</v>
          </cell>
          <cell r="E194" t="str">
            <v>%</v>
          </cell>
          <cell r="G194">
            <v>0.05</v>
          </cell>
          <cell r="H194">
            <v>6645.73</v>
          </cell>
          <cell r="I194">
            <v>332.28649999999999</v>
          </cell>
        </row>
        <row r="195">
          <cell r="C195" t="str">
            <v>MAT1290</v>
          </cell>
          <cell r="D195" t="str">
            <v>Sección completa andamio 1.20x1.50m</v>
          </cell>
          <cell r="E195" t="str">
            <v>día</v>
          </cell>
          <cell r="F195">
            <v>0.4</v>
          </cell>
          <cell r="H195">
            <v>1100</v>
          </cell>
          <cell r="I195">
            <v>440</v>
          </cell>
        </row>
        <row r="196">
          <cell r="C196" t="str">
            <v>II. MATERIALES</v>
          </cell>
          <cell r="I196">
            <v>8933.862000000001</v>
          </cell>
        </row>
        <row r="197">
          <cell r="C197" t="str">
            <v>CTM144</v>
          </cell>
          <cell r="D197" t="str">
            <v>Mortero de revoque 1:4 - SUBANALISIS</v>
          </cell>
          <cell r="E197" t="str">
            <v>m3</v>
          </cell>
          <cell r="F197">
            <v>0.02</v>
          </cell>
          <cell r="G197">
            <v>0.05</v>
          </cell>
          <cell r="H197">
            <v>425422</v>
          </cell>
          <cell r="I197">
            <v>8933.862000000001</v>
          </cell>
        </row>
        <row r="198">
          <cell r="C198" t="str">
            <v>III. TRANSPORTES</v>
          </cell>
          <cell r="F198" t="str">
            <v>Km</v>
          </cell>
          <cell r="G198" t="str">
            <v>PESO</v>
          </cell>
          <cell r="H198" t="str">
            <v>T/KM</v>
          </cell>
          <cell r="I198">
            <v>3262.5449999999996</v>
          </cell>
        </row>
        <row r="199">
          <cell r="C199" t="str">
            <v>TR1070</v>
          </cell>
          <cell r="D199" t="str">
            <v xml:space="preserve">Transporte de materiales varios </v>
          </cell>
          <cell r="E199" t="str">
            <v>T/km</v>
          </cell>
          <cell r="F199">
            <v>130</v>
          </cell>
          <cell r="G199">
            <v>3.7179999999999998E-2</v>
          </cell>
          <cell r="H199">
            <v>675</v>
          </cell>
          <cell r="I199">
            <v>3262.5449999999996</v>
          </cell>
        </row>
        <row r="200">
          <cell r="C200" t="str">
            <v>IV. MANO DE OBRA</v>
          </cell>
          <cell r="I200">
            <v>6645.73</v>
          </cell>
        </row>
        <row r="201">
          <cell r="C201" t="str">
            <v>MOFICIAL</v>
          </cell>
          <cell r="D201" t="str">
            <v>Mo oficial</v>
          </cell>
          <cell r="E201" t="str">
            <v>día</v>
          </cell>
          <cell r="F201">
            <v>0.04</v>
          </cell>
          <cell r="H201">
            <v>117127</v>
          </cell>
          <cell r="I201">
            <v>4685.08</v>
          </cell>
        </row>
        <row r="202">
          <cell r="C202" t="str">
            <v>MOAYUDR</v>
          </cell>
          <cell r="D202" t="str">
            <v>Mo ayudante raso</v>
          </cell>
          <cell r="E202" t="str">
            <v>día</v>
          </cell>
          <cell r="F202">
            <v>0.03</v>
          </cell>
          <cell r="H202">
            <v>65355</v>
          </cell>
          <cell r="I202">
            <v>1960.6499999999999</v>
          </cell>
        </row>
        <row r="203">
          <cell r="C203" t="str">
            <v>6.</v>
          </cell>
          <cell r="D203" t="str">
            <v>INSTALACIONES HIDRÁULICAS E HIDROSANITARIAS</v>
          </cell>
          <cell r="E203" t="str">
            <v/>
          </cell>
          <cell r="H203" t="str">
            <v/>
          </cell>
        </row>
        <row r="204">
          <cell r="C204" t="str">
            <v>6.1</v>
          </cell>
          <cell r="D204" t="str">
            <v>Punto hidráulico en PVC-P 1/2" RDE-13.5, incluye tubería presión, accesorios, limpiador, soldadura y todos los elementos necesarios para su correcta instalación.</v>
          </cell>
          <cell r="E204" t="str">
            <v>Un</v>
          </cell>
          <cell r="F204">
            <v>4</v>
          </cell>
          <cell r="H204" t="str">
            <v/>
          </cell>
          <cell r="I204">
            <v>18597</v>
          </cell>
        </row>
        <row r="205">
          <cell r="C205" t="str">
            <v>I. EQUIPO Y HERRAMIENTA</v>
          </cell>
          <cell r="I205">
            <v>292.81750000000005</v>
          </cell>
        </row>
        <row r="206">
          <cell r="C206" t="str">
            <v>HTAMNR</v>
          </cell>
          <cell r="D206" t="str">
            <v>Herramienta y equipo menor</v>
          </cell>
          <cell r="E206" t="str">
            <v>%</v>
          </cell>
          <cell r="G206">
            <v>0.05</v>
          </cell>
          <cell r="H206">
            <v>5856.35</v>
          </cell>
          <cell r="I206">
            <v>292.81750000000005</v>
          </cell>
        </row>
        <row r="207">
          <cell r="C207" t="str">
            <v>II. MATERIALES</v>
          </cell>
          <cell r="I207">
            <v>12434.35</v>
          </cell>
        </row>
        <row r="208">
          <cell r="C208" t="str">
            <v>TB1365</v>
          </cell>
          <cell r="D208" t="str">
            <v>Tubería PVC-P RDE-13.5 1/2" (13mm)</v>
          </cell>
          <cell r="E208" t="str">
            <v>m</v>
          </cell>
          <cell r="F208">
            <v>1.5</v>
          </cell>
          <cell r="G208">
            <v>0.03</v>
          </cell>
          <cell r="H208">
            <v>2700</v>
          </cell>
          <cell r="I208">
            <v>4171.5</v>
          </cell>
        </row>
        <row r="209">
          <cell r="C209" t="str">
            <v>TB1415</v>
          </cell>
          <cell r="D209" t="str">
            <v>Unión PVC-P 13 mm (1/2")</v>
          </cell>
          <cell r="E209" t="str">
            <v>un</v>
          </cell>
          <cell r="F209">
            <v>1</v>
          </cell>
          <cell r="H209">
            <v>350</v>
          </cell>
          <cell r="I209">
            <v>350</v>
          </cell>
        </row>
        <row r="210">
          <cell r="C210" t="str">
            <v>AD1110</v>
          </cell>
          <cell r="D210" t="str">
            <v>Limpiador PVC 760 gramos (1/4 gal) o similar</v>
          </cell>
          <cell r="E210" t="str">
            <v>un</v>
          </cell>
          <cell r="F210">
            <v>0.03</v>
          </cell>
          <cell r="G210">
            <v>0.01</v>
          </cell>
          <cell r="H210">
            <v>63900</v>
          </cell>
          <cell r="I210">
            <v>1936.17</v>
          </cell>
        </row>
        <row r="211">
          <cell r="C211" t="str">
            <v>AD1280</v>
          </cell>
          <cell r="D211" t="str">
            <v>Soldadura PVC 1/4 gal o similar</v>
          </cell>
          <cell r="E211" t="str">
            <v>gal</v>
          </cell>
          <cell r="F211">
            <v>0.03</v>
          </cell>
          <cell r="G211">
            <v>0.01</v>
          </cell>
          <cell r="H211">
            <v>95600</v>
          </cell>
          <cell r="I211">
            <v>2896.68</v>
          </cell>
        </row>
        <row r="212">
          <cell r="C212" t="str">
            <v>TB1205</v>
          </cell>
          <cell r="D212" t="str">
            <v>Codo PVC-P 90° 13 mm (1/2")</v>
          </cell>
          <cell r="E212" t="str">
            <v>un</v>
          </cell>
          <cell r="F212">
            <v>2</v>
          </cell>
          <cell r="H212">
            <v>640</v>
          </cell>
          <cell r="I212">
            <v>1280</v>
          </cell>
        </row>
        <row r="213">
          <cell r="C213" t="str">
            <v>TB1330</v>
          </cell>
          <cell r="D213" t="str">
            <v>Tee PVC-P 13 mm (1/2")</v>
          </cell>
          <cell r="E213" t="str">
            <v>un</v>
          </cell>
          <cell r="F213">
            <v>1</v>
          </cell>
          <cell r="H213">
            <v>870</v>
          </cell>
          <cell r="I213">
            <v>870</v>
          </cell>
        </row>
        <row r="214">
          <cell r="C214" t="str">
            <v>TB1140</v>
          </cell>
          <cell r="D214" t="str">
            <v>Adaptador macho PVC-P 1/2''</v>
          </cell>
          <cell r="E214" t="str">
            <v>un</v>
          </cell>
          <cell r="F214">
            <v>1</v>
          </cell>
          <cell r="H214">
            <v>480</v>
          </cell>
          <cell r="I214">
            <v>480</v>
          </cell>
        </row>
        <row r="215">
          <cell r="C215" t="str">
            <v>TB1110</v>
          </cell>
          <cell r="D215" t="str">
            <v>Adaptador hembra PVC-P 1/2''</v>
          </cell>
          <cell r="E215" t="str">
            <v>un</v>
          </cell>
          <cell r="F215">
            <v>1</v>
          </cell>
          <cell r="H215">
            <v>450</v>
          </cell>
          <cell r="I215">
            <v>450</v>
          </cell>
        </row>
        <row r="216">
          <cell r="C216" t="str">
            <v>III. TRANSPORTES</v>
          </cell>
          <cell r="F216" t="str">
            <v>Km</v>
          </cell>
          <cell r="G216" t="str">
            <v>PESO</v>
          </cell>
          <cell r="H216" t="str">
            <v>T/KM</v>
          </cell>
          <cell r="I216">
            <v>13.097700000000001</v>
          </cell>
        </row>
        <row r="217">
          <cell r="C217" t="str">
            <v>TR1070</v>
          </cell>
          <cell r="D217" t="str">
            <v xml:space="preserve">Transporte de materiales varios </v>
          </cell>
          <cell r="E217" t="str">
            <v>T/km</v>
          </cell>
          <cell r="F217">
            <v>30</v>
          </cell>
          <cell r="G217">
            <v>6.4680000000000011E-4</v>
          </cell>
          <cell r="H217">
            <v>675</v>
          </cell>
          <cell r="I217">
            <v>13.097700000000001</v>
          </cell>
        </row>
        <row r="218">
          <cell r="C218" t="str">
            <v>IV. MANO DE OBRA</v>
          </cell>
          <cell r="I218">
            <v>5856.35</v>
          </cell>
        </row>
        <row r="219">
          <cell r="C219" t="str">
            <v>MOFICIAL</v>
          </cell>
          <cell r="D219" t="str">
            <v>Mo oficial</v>
          </cell>
          <cell r="E219" t="str">
            <v>día</v>
          </cell>
          <cell r="F219">
            <v>0.05</v>
          </cell>
          <cell r="H219">
            <v>117127</v>
          </cell>
          <cell r="I219">
            <v>5856.35</v>
          </cell>
        </row>
        <row r="220">
          <cell r="C220" t="str">
            <v>6.2</v>
          </cell>
          <cell r="D220" t="str">
            <v>Suministro, transporte e instalación de tubería PVC-P x 1/2" RDE-13.5, incluye tubería presión, accesorios , limpiador, soldadura y todos los elementos necesarios para su correcta instalación.</v>
          </cell>
          <cell r="E220" t="str">
            <v>m</v>
          </cell>
          <cell r="F220">
            <v>18</v>
          </cell>
          <cell r="H220" t="str">
            <v/>
          </cell>
          <cell r="I220">
            <v>11482</v>
          </cell>
        </row>
        <row r="221">
          <cell r="C221" t="str">
            <v>I. EQUIPO Y HERRAMIENTA</v>
          </cell>
          <cell r="I221">
            <v>175.69050000000001</v>
          </cell>
        </row>
        <row r="222">
          <cell r="C222" t="str">
            <v>HTAMNR</v>
          </cell>
          <cell r="D222" t="str">
            <v>Herramienta y equipo menor</v>
          </cell>
          <cell r="E222" t="str">
            <v>%</v>
          </cell>
          <cell r="G222">
            <v>0.05</v>
          </cell>
          <cell r="H222">
            <v>3513.81</v>
          </cell>
          <cell r="I222">
            <v>175.69050000000001</v>
          </cell>
        </row>
        <row r="223">
          <cell r="C223" t="str">
            <v>II. MATERIALES</v>
          </cell>
          <cell r="I223">
            <v>7786.75</v>
          </cell>
        </row>
        <row r="224">
          <cell r="C224" t="str">
            <v>TB1365</v>
          </cell>
          <cell r="D224" t="str">
            <v>Tubería PVC-P RDE-13.5 1/2" (13mm)</v>
          </cell>
          <cell r="E224" t="str">
            <v>m</v>
          </cell>
          <cell r="F224">
            <v>1</v>
          </cell>
          <cell r="G224">
            <v>0.03</v>
          </cell>
          <cell r="H224">
            <v>2700</v>
          </cell>
          <cell r="I224">
            <v>2781</v>
          </cell>
        </row>
        <row r="225">
          <cell r="C225" t="str">
            <v>TB1415</v>
          </cell>
          <cell r="D225" t="str">
            <v>Unión PVC-P 13 mm (1/2")</v>
          </cell>
          <cell r="E225" t="str">
            <v>un</v>
          </cell>
          <cell r="F225">
            <v>0.11</v>
          </cell>
          <cell r="H225">
            <v>350</v>
          </cell>
          <cell r="I225">
            <v>38.5</v>
          </cell>
        </row>
        <row r="226">
          <cell r="C226" t="str">
            <v>TB1205</v>
          </cell>
          <cell r="D226" t="str">
            <v>Codo PVC-P 90° 13 mm (1/2")</v>
          </cell>
          <cell r="E226" t="str">
            <v>un</v>
          </cell>
          <cell r="F226">
            <v>0.21</v>
          </cell>
          <cell r="H226">
            <v>640</v>
          </cell>
          <cell r="I226">
            <v>134.4</v>
          </cell>
        </row>
        <row r="227">
          <cell r="C227" t="str">
            <v>AD1110</v>
          </cell>
          <cell r="D227" t="str">
            <v>Limpiador PVC 760 gramos (1/4 gal) o similar</v>
          </cell>
          <cell r="E227" t="str">
            <v>un</v>
          </cell>
          <cell r="F227">
            <v>0.03</v>
          </cell>
          <cell r="G227">
            <v>0.01</v>
          </cell>
          <cell r="H227">
            <v>63900</v>
          </cell>
          <cell r="I227">
            <v>1936.17</v>
          </cell>
        </row>
        <row r="228">
          <cell r="C228" t="str">
            <v>AD1280</v>
          </cell>
          <cell r="D228" t="str">
            <v>Soldadura PVC 1/4 gal o similar</v>
          </cell>
          <cell r="E228" t="str">
            <v>gal</v>
          </cell>
          <cell r="F228">
            <v>0.03</v>
          </cell>
          <cell r="G228">
            <v>0.01</v>
          </cell>
          <cell r="H228">
            <v>95600</v>
          </cell>
          <cell r="I228">
            <v>2896.68</v>
          </cell>
        </row>
        <row r="229">
          <cell r="C229" t="str">
            <v>III. TRANSPORTES</v>
          </cell>
          <cell r="F229" t="str">
            <v>Km</v>
          </cell>
          <cell r="G229" t="str">
            <v>PESO</v>
          </cell>
          <cell r="H229" t="str">
            <v>T/KM</v>
          </cell>
          <cell r="I229">
            <v>5.3217000000000008</v>
          </cell>
        </row>
        <row r="230">
          <cell r="C230" t="str">
            <v>TR1070</v>
          </cell>
          <cell r="D230" t="str">
            <v xml:space="preserve">Transporte de materiales varios </v>
          </cell>
          <cell r="E230" t="str">
            <v>T/km</v>
          </cell>
          <cell r="F230">
            <v>30</v>
          </cell>
          <cell r="G230">
            <v>2.6280000000000005E-4</v>
          </cell>
          <cell r="H230">
            <v>675</v>
          </cell>
          <cell r="I230">
            <v>5.3217000000000008</v>
          </cell>
        </row>
        <row r="231">
          <cell r="C231" t="str">
            <v>IV. MANO DE OBRA</v>
          </cell>
          <cell r="I231">
            <v>3513.81</v>
          </cell>
        </row>
        <row r="232">
          <cell r="C232" t="str">
            <v>MOFICIAL</v>
          </cell>
          <cell r="D232" t="str">
            <v>Mo oficial</v>
          </cell>
          <cell r="E232" t="str">
            <v>día</v>
          </cell>
          <cell r="F232">
            <v>0.03</v>
          </cell>
          <cell r="H232">
            <v>117127</v>
          </cell>
          <cell r="I232">
            <v>3513.81</v>
          </cell>
        </row>
        <row r="233">
          <cell r="C233" t="str">
            <v>6.3</v>
          </cell>
          <cell r="D233" t="str">
            <v>Suministro e instalación válvula de bola en PVC 1/2" extremo soldado. Se entregará debidamente instalada sin presencia de fugas ni fisuras.</v>
          </cell>
          <cell r="E233" t="str">
            <v>Un</v>
          </cell>
          <cell r="F233">
            <v>1</v>
          </cell>
          <cell r="H233" t="str">
            <v/>
          </cell>
          <cell r="I233">
            <v>15113</v>
          </cell>
        </row>
        <row r="234">
          <cell r="C234" t="str">
            <v>I. EQUIPO Y HERRAMIENTA</v>
          </cell>
          <cell r="I234">
            <v>292.81750000000005</v>
          </cell>
        </row>
        <row r="235">
          <cell r="C235" t="str">
            <v>HTAMNR</v>
          </cell>
          <cell r="D235" t="str">
            <v>Herramienta y equipo menor</v>
          </cell>
          <cell r="E235" t="str">
            <v>%</v>
          </cell>
          <cell r="G235">
            <v>0.05</v>
          </cell>
          <cell r="H235">
            <v>5856.35</v>
          </cell>
          <cell r="I235">
            <v>292.81750000000005</v>
          </cell>
        </row>
        <row r="236">
          <cell r="C236" t="str">
            <v>II. MATERIALES</v>
          </cell>
          <cell r="I236">
            <v>8950.6</v>
          </cell>
        </row>
        <row r="237">
          <cell r="C237" t="str">
            <v>VPVC12</v>
          </cell>
          <cell r="D237" t="str">
            <v>Válvula de regulación - abasto 1/2"</v>
          </cell>
          <cell r="E237" t="str">
            <v>un</v>
          </cell>
          <cell r="F237">
            <v>1</v>
          </cell>
          <cell r="H237">
            <v>6700</v>
          </cell>
          <cell r="I237">
            <v>6700</v>
          </cell>
        </row>
        <row r="238">
          <cell r="C238" t="str">
            <v>MAT1100</v>
          </cell>
          <cell r="D238" t="str">
            <v>Cinta sellante para elementos roscados - 12mm x 12m</v>
          </cell>
          <cell r="E238" t="str">
            <v>un</v>
          </cell>
          <cell r="F238">
            <v>0.5</v>
          </cell>
          <cell r="H238">
            <v>2500</v>
          </cell>
          <cell r="I238">
            <v>1250</v>
          </cell>
        </row>
        <row r="239">
          <cell r="C239" t="str">
            <v>AD1290</v>
          </cell>
          <cell r="D239" t="str">
            <v>Traba química fuerza alta para sellos de fuga en tubería</v>
          </cell>
          <cell r="E239" t="str">
            <v>gr</v>
          </cell>
          <cell r="F239">
            <v>7.0000000000000007E-2</v>
          </cell>
          <cell r="H239">
            <v>580</v>
          </cell>
          <cell r="I239">
            <v>40.6</v>
          </cell>
        </row>
        <row r="240">
          <cell r="C240" t="str">
            <v>TB1140</v>
          </cell>
          <cell r="D240" t="str">
            <v>Adaptador macho PVC-P 1/2''</v>
          </cell>
          <cell r="E240" t="str">
            <v>un</v>
          </cell>
          <cell r="F240">
            <v>2</v>
          </cell>
          <cell r="H240">
            <v>480</v>
          </cell>
          <cell r="I240">
            <v>960</v>
          </cell>
        </row>
        <row r="241">
          <cell r="C241" t="str">
            <v>III. TRANSPORTES</v>
          </cell>
          <cell r="F241" t="str">
            <v>Km</v>
          </cell>
          <cell r="G241" t="str">
            <v>PESO</v>
          </cell>
          <cell r="H241" t="str">
            <v>T/KM</v>
          </cell>
          <cell r="I241">
            <v>13.1639175</v>
          </cell>
        </row>
        <row r="242">
          <cell r="C242" t="str">
            <v>TR1070</v>
          </cell>
          <cell r="D242" t="str">
            <v xml:space="preserve">Transporte de materiales varios </v>
          </cell>
          <cell r="E242" t="str">
            <v>T/km</v>
          </cell>
          <cell r="F242">
            <v>30</v>
          </cell>
          <cell r="G242">
            <v>6.5006999999999999E-4</v>
          </cell>
          <cell r="H242">
            <v>675</v>
          </cell>
          <cell r="I242">
            <v>13.1639175</v>
          </cell>
        </row>
        <row r="243">
          <cell r="C243" t="str">
            <v>IV. MANO DE OBRA</v>
          </cell>
          <cell r="I243">
            <v>5856.35</v>
          </cell>
        </row>
        <row r="244">
          <cell r="C244" t="str">
            <v>MOFICIAL</v>
          </cell>
          <cell r="D244" t="str">
            <v>Mo oficial</v>
          </cell>
          <cell r="E244" t="str">
            <v>día</v>
          </cell>
          <cell r="F244">
            <v>0.05</v>
          </cell>
          <cell r="H244">
            <v>117127</v>
          </cell>
          <cell r="I244">
            <v>5856.35</v>
          </cell>
        </row>
        <row r="245">
          <cell r="C245" t="str">
            <v>6.4</v>
          </cell>
          <cell r="D245" t="str">
            <v>Salidas sanitarias de 2" incluye materiales, accesorios y todos los elementos necesarios para su correcta instalación y funcionamiento</v>
          </cell>
          <cell r="E245" t="str">
            <v>Un</v>
          </cell>
          <cell r="F245">
            <v>4</v>
          </cell>
          <cell r="H245" t="str">
            <v/>
          </cell>
          <cell r="I245">
            <v>27473</v>
          </cell>
        </row>
        <row r="246">
          <cell r="C246" t="str">
            <v>I. EQUIPO Y HERRAMIENTA</v>
          </cell>
          <cell r="I246">
            <v>175.69050000000001</v>
          </cell>
        </row>
        <row r="247">
          <cell r="C247" t="str">
            <v>HTAMNR</v>
          </cell>
          <cell r="D247" t="str">
            <v>Herramienta y equipo menor</v>
          </cell>
          <cell r="E247" t="str">
            <v>%</v>
          </cell>
          <cell r="G247">
            <v>0.05</v>
          </cell>
          <cell r="H247">
            <v>3513.81</v>
          </cell>
          <cell r="I247">
            <v>175.69050000000001</v>
          </cell>
        </row>
        <row r="248">
          <cell r="C248" t="str">
            <v>II. MATERIALES</v>
          </cell>
          <cell r="I248">
            <v>23761.449999999997</v>
          </cell>
        </row>
        <row r="249">
          <cell r="C249" t="str">
            <v>TB2410</v>
          </cell>
          <cell r="D249" t="str">
            <v>Tubería PVC-S 2" (50 mm)</v>
          </cell>
          <cell r="E249" t="str">
            <v>m</v>
          </cell>
          <cell r="F249">
            <v>1</v>
          </cell>
          <cell r="G249">
            <v>0.03</v>
          </cell>
          <cell r="H249">
            <v>10620</v>
          </cell>
          <cell r="I249">
            <v>10938.6</v>
          </cell>
        </row>
        <row r="250">
          <cell r="C250" t="str">
            <v>TB2465</v>
          </cell>
          <cell r="D250" t="str">
            <v>Unión PVC-S 2" (50 mm)</v>
          </cell>
          <cell r="E250" t="str">
            <v>un</v>
          </cell>
          <cell r="F250">
            <v>0.5</v>
          </cell>
          <cell r="H250">
            <v>2320</v>
          </cell>
          <cell r="I250">
            <v>1160</v>
          </cell>
        </row>
        <row r="251">
          <cell r="C251" t="str">
            <v>TB2220</v>
          </cell>
          <cell r="D251" t="str">
            <v>Codo PVC-S 90° -1/4 CxC 2" (50 mm)</v>
          </cell>
          <cell r="E251" t="str">
            <v>un</v>
          </cell>
          <cell r="F251">
            <v>1</v>
          </cell>
          <cell r="H251">
            <v>3520</v>
          </cell>
          <cell r="I251">
            <v>3520</v>
          </cell>
        </row>
        <row r="252">
          <cell r="C252" t="str">
            <v>TB2170</v>
          </cell>
          <cell r="D252" t="str">
            <v>Codo PVC-S 45° -1/8 CxC 2" (50 mm)</v>
          </cell>
          <cell r="E252" t="str">
            <v>un</v>
          </cell>
          <cell r="F252">
            <v>0.5</v>
          </cell>
          <cell r="H252">
            <v>4200</v>
          </cell>
          <cell r="I252">
            <v>2100</v>
          </cell>
        </row>
        <row r="253">
          <cell r="C253" t="str">
            <v>TB2305</v>
          </cell>
          <cell r="D253" t="str">
            <v>Sifón PVC-S 2" (50 mm)</v>
          </cell>
          <cell r="E253" t="str">
            <v>un</v>
          </cell>
          <cell r="F253">
            <v>0.2</v>
          </cell>
          <cell r="H253">
            <v>6050</v>
          </cell>
          <cell r="I253">
            <v>1210</v>
          </cell>
        </row>
        <row r="254">
          <cell r="C254" t="str">
            <v>AD1110</v>
          </cell>
          <cell r="D254" t="str">
            <v>Limpiador PVC 760 gramos (1/4 gal) o similar</v>
          </cell>
          <cell r="E254" t="str">
            <v>un</v>
          </cell>
          <cell r="F254">
            <v>0.03</v>
          </cell>
          <cell r="G254">
            <v>0.01</v>
          </cell>
          <cell r="H254">
            <v>63900</v>
          </cell>
          <cell r="I254">
            <v>1936.17</v>
          </cell>
        </row>
        <row r="255">
          <cell r="C255" t="str">
            <v>AD1280</v>
          </cell>
          <cell r="D255" t="str">
            <v>Soldadura PVC 1/4 gal o similar</v>
          </cell>
          <cell r="E255" t="str">
            <v>gal</v>
          </cell>
          <cell r="F255">
            <v>0.03</v>
          </cell>
          <cell r="G255">
            <v>0.01</v>
          </cell>
          <cell r="H255">
            <v>95600</v>
          </cell>
          <cell r="I255">
            <v>2896.68</v>
          </cell>
        </row>
        <row r="256">
          <cell r="C256" t="str">
            <v>III. TRANSPORTES</v>
          </cell>
          <cell r="F256" t="str">
            <v>Km</v>
          </cell>
          <cell r="G256" t="str">
            <v>PESO</v>
          </cell>
          <cell r="H256" t="str">
            <v>T/KM</v>
          </cell>
          <cell r="I256">
            <v>22.412700000000005</v>
          </cell>
        </row>
        <row r="257">
          <cell r="C257" t="str">
            <v>TR1070</v>
          </cell>
          <cell r="D257" t="str">
            <v xml:space="preserve">Transporte de materiales varios </v>
          </cell>
          <cell r="E257" t="str">
            <v>T/km</v>
          </cell>
          <cell r="F257">
            <v>30</v>
          </cell>
          <cell r="G257">
            <v>1.1068000000000002E-3</v>
          </cell>
          <cell r="H257">
            <v>675</v>
          </cell>
          <cell r="I257">
            <v>22.412700000000005</v>
          </cell>
        </row>
        <row r="258">
          <cell r="C258" t="str">
            <v>IV. MANO DE OBRA</v>
          </cell>
          <cell r="I258">
            <v>3513.81</v>
          </cell>
        </row>
        <row r="259">
          <cell r="C259" t="str">
            <v>MOFICIAL</v>
          </cell>
          <cell r="D259" t="str">
            <v>Mo oficial</v>
          </cell>
          <cell r="E259" t="str">
            <v>día</v>
          </cell>
          <cell r="F259">
            <v>0.03</v>
          </cell>
          <cell r="H259">
            <v>117127</v>
          </cell>
          <cell r="I259">
            <v>3513.81</v>
          </cell>
        </row>
        <row r="260">
          <cell r="C260" t="str">
            <v>6.5</v>
          </cell>
          <cell r="D260" t="str">
            <v>Salida sanitaria de 4" incluye materiales, accesorios y todos los elementos necesarios para su correcta instalación y funcionamiento</v>
          </cell>
          <cell r="E260" t="str">
            <v>Un</v>
          </cell>
          <cell r="F260">
            <v>1</v>
          </cell>
          <cell r="H260" t="str">
            <v/>
          </cell>
          <cell r="I260">
            <v>42651</v>
          </cell>
        </row>
        <row r="261">
          <cell r="C261" t="str">
            <v>I. EQUIPO Y HERRAMIENTA</v>
          </cell>
          <cell r="I261">
            <v>175.69050000000001</v>
          </cell>
        </row>
        <row r="262">
          <cell r="C262" t="str">
            <v>HTAMNR</v>
          </cell>
          <cell r="D262" t="str">
            <v>Herramienta y equipo menor</v>
          </cell>
          <cell r="E262" t="str">
            <v>%</v>
          </cell>
          <cell r="G262">
            <v>0.05</v>
          </cell>
          <cell r="H262">
            <v>3513.81</v>
          </cell>
          <cell r="I262">
            <v>175.69050000000001</v>
          </cell>
        </row>
        <row r="263">
          <cell r="C263" t="str">
            <v>II. MATERIALES</v>
          </cell>
          <cell r="I263">
            <v>38927.35</v>
          </cell>
        </row>
        <row r="264">
          <cell r="C264" t="str">
            <v>TB2420</v>
          </cell>
          <cell r="D264" t="str">
            <v>Tubería PVC-S 4" (100 mm)</v>
          </cell>
          <cell r="E264" t="str">
            <v>m</v>
          </cell>
          <cell r="F264">
            <v>1</v>
          </cell>
          <cell r="G264">
            <v>0.03</v>
          </cell>
          <cell r="H264">
            <v>22150</v>
          </cell>
          <cell r="I264">
            <v>22814.5</v>
          </cell>
        </row>
        <row r="265">
          <cell r="C265" t="str">
            <v>TB2475</v>
          </cell>
          <cell r="D265" t="str">
            <v>Unión PVC-S 4" (100 mm)</v>
          </cell>
          <cell r="E265" t="str">
            <v>un</v>
          </cell>
          <cell r="F265">
            <v>0.12</v>
          </cell>
          <cell r="H265">
            <v>7400</v>
          </cell>
          <cell r="I265">
            <v>888</v>
          </cell>
        </row>
        <row r="266">
          <cell r="C266" t="str">
            <v>TB2230</v>
          </cell>
          <cell r="D266" t="str">
            <v>Codo PVC-S 90° -1/4 CxC 4" (100 mm)</v>
          </cell>
          <cell r="E266" t="str">
            <v>un</v>
          </cell>
          <cell r="F266">
            <v>0.12</v>
          </cell>
          <cell r="H266">
            <v>13600</v>
          </cell>
          <cell r="I266">
            <v>1632</v>
          </cell>
        </row>
        <row r="267">
          <cell r="C267" t="str">
            <v>TB2495</v>
          </cell>
          <cell r="D267" t="str">
            <v>Yee PVC-S 4" (100 mm)</v>
          </cell>
          <cell r="E267" t="str">
            <v>un</v>
          </cell>
          <cell r="F267">
            <v>0.24</v>
          </cell>
          <cell r="H267">
            <v>21500</v>
          </cell>
          <cell r="I267">
            <v>5160</v>
          </cell>
        </row>
        <row r="268">
          <cell r="C268" t="str">
            <v>TB2140</v>
          </cell>
          <cell r="D268" t="str">
            <v>Buje soldado PVC-S 4"x2"</v>
          </cell>
          <cell r="E268" t="str">
            <v>un</v>
          </cell>
          <cell r="F268">
            <v>0.12</v>
          </cell>
          <cell r="H268">
            <v>9850</v>
          </cell>
          <cell r="I268">
            <v>1182</v>
          </cell>
        </row>
        <row r="269">
          <cell r="C269" t="str">
            <v>TB2315</v>
          </cell>
          <cell r="D269" t="str">
            <v>Tapón de prueba PVC-S ø 4" (100mm)</v>
          </cell>
          <cell r="E269" t="str">
            <v>un</v>
          </cell>
          <cell r="F269">
            <v>0.12</v>
          </cell>
          <cell r="H269">
            <v>3250</v>
          </cell>
          <cell r="I269">
            <v>390</v>
          </cell>
        </row>
        <row r="270">
          <cell r="C270" t="str">
            <v>TB2180</v>
          </cell>
          <cell r="D270" t="str">
            <v>Codo PVC-S 45° -1/8 CxC 4" (100 mm)</v>
          </cell>
          <cell r="E270" t="str">
            <v>un</v>
          </cell>
          <cell r="F270">
            <v>0.12</v>
          </cell>
          <cell r="H270">
            <v>16900</v>
          </cell>
          <cell r="I270">
            <v>2028</v>
          </cell>
        </row>
        <row r="271">
          <cell r="C271" t="str">
            <v>AD1110</v>
          </cell>
          <cell r="D271" t="str">
            <v>Limpiador PVC 760 gramos (1/4 gal) o similar</v>
          </cell>
          <cell r="E271" t="str">
            <v>un</v>
          </cell>
          <cell r="F271">
            <v>0.03</v>
          </cell>
          <cell r="G271">
            <v>0.01</v>
          </cell>
          <cell r="H271">
            <v>63900</v>
          </cell>
          <cell r="I271">
            <v>1936.17</v>
          </cell>
        </row>
        <row r="272">
          <cell r="C272" t="str">
            <v>AD1280</v>
          </cell>
          <cell r="D272" t="str">
            <v>Soldadura PVC 1/4 gal o similar</v>
          </cell>
          <cell r="E272" t="str">
            <v>gal</v>
          </cell>
          <cell r="F272">
            <v>0.03</v>
          </cell>
          <cell r="G272">
            <v>0.01</v>
          </cell>
          <cell r="H272">
            <v>95600</v>
          </cell>
          <cell r="I272">
            <v>2896.68</v>
          </cell>
        </row>
        <row r="273">
          <cell r="C273" t="str">
            <v>III. TRANSPORTES</v>
          </cell>
          <cell r="F273" t="str">
            <v>Km</v>
          </cell>
          <cell r="G273" t="str">
            <v>PESO</v>
          </cell>
          <cell r="H273" t="str">
            <v>T/KM</v>
          </cell>
          <cell r="I273">
            <v>34.43310000000001</v>
          </cell>
        </row>
        <row r="274">
          <cell r="C274" t="str">
            <v>TR1070</v>
          </cell>
          <cell r="D274" t="str">
            <v xml:space="preserve">Transporte de materiales varios </v>
          </cell>
          <cell r="E274" t="str">
            <v>T/km</v>
          </cell>
          <cell r="F274">
            <v>30</v>
          </cell>
          <cell r="G274">
            <v>1.7004000000000003E-3</v>
          </cell>
          <cell r="H274">
            <v>675</v>
          </cell>
          <cell r="I274">
            <v>34.43310000000001</v>
          </cell>
        </row>
        <row r="275">
          <cell r="C275" t="str">
            <v>IV. MANO DE OBRA</v>
          </cell>
          <cell r="I275">
            <v>3513.81</v>
          </cell>
        </row>
        <row r="276">
          <cell r="C276" t="str">
            <v>MOFICIAL</v>
          </cell>
          <cell r="D276" t="str">
            <v>Mo oficial</v>
          </cell>
          <cell r="E276" t="str">
            <v>día</v>
          </cell>
          <cell r="F276">
            <v>0.03</v>
          </cell>
          <cell r="H276">
            <v>117127</v>
          </cell>
          <cell r="I276">
            <v>3513.81</v>
          </cell>
        </row>
        <row r="277">
          <cell r="C277" t="str">
            <v>6.6</v>
          </cell>
          <cell r="D277" t="str">
            <v>Red sanitaria de piso para en tubería PVC-S 2", incluye accesorios y todo lo necesario para su correcta instalación.</v>
          </cell>
          <cell r="E277" t="str">
            <v>m</v>
          </cell>
          <cell r="F277">
            <v>20.350000000000001</v>
          </cell>
          <cell r="H277" t="str">
            <v/>
          </cell>
          <cell r="I277">
            <v>24199</v>
          </cell>
        </row>
        <row r="278">
          <cell r="C278" t="str">
            <v>I. EQUIPO Y HERRAMIENTA</v>
          </cell>
          <cell r="I278">
            <v>175.69050000000001</v>
          </cell>
        </row>
        <row r="279">
          <cell r="C279" t="str">
            <v>HTAMNR</v>
          </cell>
          <cell r="D279" t="str">
            <v>Herramienta y equipo menor</v>
          </cell>
          <cell r="E279" t="str">
            <v>%</v>
          </cell>
          <cell r="G279">
            <v>0.05</v>
          </cell>
          <cell r="H279">
            <v>3513.81</v>
          </cell>
          <cell r="I279">
            <v>175.69050000000001</v>
          </cell>
        </row>
        <row r="280">
          <cell r="C280" t="str">
            <v>II. MATERIALES</v>
          </cell>
          <cell r="I280">
            <v>20489.84</v>
          </cell>
        </row>
        <row r="281">
          <cell r="C281" t="str">
            <v>TB2410</v>
          </cell>
          <cell r="D281" t="str">
            <v>Tubería PVC-S 2" (50 mm)</v>
          </cell>
          <cell r="E281" t="str">
            <v>m</v>
          </cell>
          <cell r="F281">
            <v>1</v>
          </cell>
          <cell r="G281">
            <v>0.03</v>
          </cell>
          <cell r="H281">
            <v>10620</v>
          </cell>
          <cell r="I281">
            <v>10938.6</v>
          </cell>
        </row>
        <row r="282">
          <cell r="C282" t="str">
            <v>TB2465</v>
          </cell>
          <cell r="D282" t="str">
            <v>Unión PVC-S 2" (50 mm)</v>
          </cell>
          <cell r="E282" t="str">
            <v>un</v>
          </cell>
          <cell r="F282">
            <v>0.17</v>
          </cell>
          <cell r="H282">
            <v>2320</v>
          </cell>
          <cell r="I282">
            <v>394.40000000000003</v>
          </cell>
        </row>
        <row r="283">
          <cell r="C283" t="str">
            <v>TB2220</v>
          </cell>
          <cell r="D283" t="str">
            <v>Codo PVC-S 90° -1/4 CxC 2" (50 mm)</v>
          </cell>
          <cell r="E283" t="str">
            <v>un</v>
          </cell>
          <cell r="F283">
            <v>0.5</v>
          </cell>
          <cell r="H283">
            <v>3520</v>
          </cell>
          <cell r="I283">
            <v>1760</v>
          </cell>
        </row>
        <row r="284">
          <cell r="C284" t="str">
            <v>TB2505</v>
          </cell>
          <cell r="D284" t="str">
            <v>Yee PVC-S reducida 4"x2"</v>
          </cell>
          <cell r="E284" t="str">
            <v>un</v>
          </cell>
          <cell r="F284">
            <v>0.16</v>
          </cell>
          <cell r="H284">
            <v>21500</v>
          </cell>
          <cell r="I284">
            <v>3440</v>
          </cell>
        </row>
        <row r="285">
          <cell r="C285" t="str">
            <v>TB2170</v>
          </cell>
          <cell r="D285" t="str">
            <v>Codo PVC-S 45° -1/8 CxC 2" (50 mm)</v>
          </cell>
          <cell r="E285" t="str">
            <v>un</v>
          </cell>
          <cell r="F285">
            <v>0.16</v>
          </cell>
          <cell r="H285">
            <v>4200</v>
          </cell>
          <cell r="I285">
            <v>672</v>
          </cell>
        </row>
        <row r="286">
          <cell r="C286" t="str">
            <v>TB2305</v>
          </cell>
          <cell r="D286" t="str">
            <v>Sifón PVC-S 2" (50 mm)</v>
          </cell>
          <cell r="E286" t="str">
            <v>un</v>
          </cell>
          <cell r="F286">
            <v>0.17</v>
          </cell>
          <cell r="H286">
            <v>6050</v>
          </cell>
          <cell r="I286">
            <v>1028.5</v>
          </cell>
        </row>
        <row r="287">
          <cell r="C287" t="str">
            <v>AD1110</v>
          </cell>
          <cell r="D287" t="str">
            <v>Limpiador PVC 760 gramos (1/4 gal) o similar</v>
          </cell>
          <cell r="E287" t="str">
            <v>un</v>
          </cell>
          <cell r="F287">
            <v>0.02</v>
          </cell>
          <cell r="G287">
            <v>0.01</v>
          </cell>
          <cell r="H287">
            <v>63900</v>
          </cell>
          <cell r="I287">
            <v>1290.78</v>
          </cell>
        </row>
        <row r="288">
          <cell r="C288" t="str">
            <v>AD1280</v>
          </cell>
          <cell r="D288" t="str">
            <v>Soldadura PVC 1/4 gal o similar</v>
          </cell>
          <cell r="E288" t="str">
            <v>gal</v>
          </cell>
          <cell r="F288">
            <v>0.01</v>
          </cell>
          <cell r="G288">
            <v>0.01</v>
          </cell>
          <cell r="H288">
            <v>95600</v>
          </cell>
          <cell r="I288">
            <v>965.56</v>
          </cell>
        </row>
        <row r="289">
          <cell r="C289" t="str">
            <v>III. TRANSPORTES</v>
          </cell>
          <cell r="F289" t="str">
            <v>Km</v>
          </cell>
          <cell r="G289" t="str">
            <v>PESO</v>
          </cell>
          <cell r="H289" t="str">
            <v>T/KM</v>
          </cell>
          <cell r="I289">
            <v>20.035349999999998</v>
          </cell>
        </row>
        <row r="290">
          <cell r="C290" t="str">
            <v>TR1070</v>
          </cell>
          <cell r="D290" t="str">
            <v xml:space="preserve">Transporte de materiales varios </v>
          </cell>
          <cell r="E290" t="str">
            <v>T/km</v>
          </cell>
          <cell r="F290">
            <v>30</v>
          </cell>
          <cell r="G290">
            <v>9.8939999999999987E-4</v>
          </cell>
          <cell r="H290">
            <v>675</v>
          </cell>
          <cell r="I290">
            <v>20.035349999999998</v>
          </cell>
        </row>
        <row r="291">
          <cell r="C291" t="str">
            <v>IV. MANO DE OBRA</v>
          </cell>
          <cell r="I291">
            <v>3513.81</v>
          </cell>
        </row>
        <row r="292">
          <cell r="C292" t="str">
            <v>MOFICIAL</v>
          </cell>
          <cell r="D292" t="str">
            <v>Mo oficial</v>
          </cell>
          <cell r="E292" t="str">
            <v>día</v>
          </cell>
          <cell r="F292">
            <v>0.03</v>
          </cell>
          <cell r="H292">
            <v>117127</v>
          </cell>
          <cell r="I292">
            <v>3513.81</v>
          </cell>
        </row>
        <row r="293">
          <cell r="C293" t="str">
            <v>6.7</v>
          </cell>
          <cell r="D293" t="str">
            <v>Red sanitaria de piso en tubería PVC-S 4", incluye accesorios y todo lo necesario para su correcta instalación. Sometida al sistema ya presurizado.</v>
          </cell>
          <cell r="E293" t="str">
            <v>m</v>
          </cell>
          <cell r="F293">
            <v>11.3</v>
          </cell>
          <cell r="H293" t="str">
            <v/>
          </cell>
          <cell r="I293">
            <v>40363</v>
          </cell>
        </row>
        <row r="294">
          <cell r="C294" t="str">
            <v>I. EQUIPO Y HERRAMIENTA</v>
          </cell>
          <cell r="I294">
            <v>234.25400000000002</v>
          </cell>
        </row>
        <row r="295">
          <cell r="C295" t="str">
            <v>HTAMNR</v>
          </cell>
          <cell r="D295" t="str">
            <v>Herramienta y equipo menor</v>
          </cell>
          <cell r="E295" t="str">
            <v>%</v>
          </cell>
          <cell r="G295">
            <v>0.05</v>
          </cell>
          <cell r="H295">
            <v>4685.08</v>
          </cell>
          <cell r="I295">
            <v>234.25400000000002</v>
          </cell>
        </row>
        <row r="296">
          <cell r="C296" t="str">
            <v>II. MATERIALES</v>
          </cell>
          <cell r="I296">
            <v>35410.572</v>
          </cell>
        </row>
        <row r="297">
          <cell r="C297" t="str">
            <v>TB2420</v>
          </cell>
          <cell r="D297" t="str">
            <v>Tubería PVC-S 4" (100 mm)</v>
          </cell>
          <cell r="E297" t="str">
            <v>m</v>
          </cell>
          <cell r="F297">
            <v>1</v>
          </cell>
          <cell r="G297">
            <v>0.03</v>
          </cell>
          <cell r="H297">
            <v>22150</v>
          </cell>
          <cell r="I297">
            <v>22814.5</v>
          </cell>
        </row>
        <row r="298">
          <cell r="C298" t="str">
            <v>TB2230</v>
          </cell>
          <cell r="D298" t="str">
            <v>Codo PVC-S 90° -1/4 CxC 4" (100 mm)</v>
          </cell>
          <cell r="E298" t="str">
            <v>un</v>
          </cell>
          <cell r="F298">
            <v>0.17002</v>
          </cell>
          <cell r="H298">
            <v>13600</v>
          </cell>
          <cell r="I298">
            <v>2312.2719999999999</v>
          </cell>
        </row>
        <row r="299">
          <cell r="C299" t="str">
            <v>TB2495</v>
          </cell>
          <cell r="D299" t="str">
            <v>Yee PVC-S 4" (100 mm)</v>
          </cell>
          <cell r="E299" t="str">
            <v>un</v>
          </cell>
          <cell r="F299">
            <v>0.1</v>
          </cell>
          <cell r="H299">
            <v>21500</v>
          </cell>
          <cell r="I299">
            <v>2150</v>
          </cell>
        </row>
        <row r="300">
          <cell r="C300" t="str">
            <v>TB2180</v>
          </cell>
          <cell r="D300" t="str">
            <v>Codo PVC-S 45° -1/8 CxC 4" (100 mm)</v>
          </cell>
          <cell r="E300" t="str">
            <v>un</v>
          </cell>
          <cell r="F300">
            <v>0.1</v>
          </cell>
          <cell r="H300">
            <v>16900</v>
          </cell>
          <cell r="I300">
            <v>1690</v>
          </cell>
        </row>
        <row r="301">
          <cell r="C301" t="str">
            <v>AD1110</v>
          </cell>
          <cell r="D301" t="str">
            <v>Limpiador PVC 760 gramos (1/4 gal) o similar</v>
          </cell>
          <cell r="E301" t="str">
            <v>un</v>
          </cell>
          <cell r="F301">
            <v>0.04</v>
          </cell>
          <cell r="G301">
            <v>0.01</v>
          </cell>
          <cell r="H301">
            <v>63900</v>
          </cell>
          <cell r="I301">
            <v>2581.56</v>
          </cell>
        </row>
        <row r="302">
          <cell r="C302" t="str">
            <v>AD1280</v>
          </cell>
          <cell r="D302" t="str">
            <v>Soldadura PVC 1/4 gal o similar</v>
          </cell>
          <cell r="E302" t="str">
            <v>gal</v>
          </cell>
          <cell r="F302">
            <v>0.04</v>
          </cell>
          <cell r="G302">
            <v>0.01</v>
          </cell>
          <cell r="H302">
            <v>95600</v>
          </cell>
          <cell r="I302">
            <v>3862.24</v>
          </cell>
        </row>
        <row r="303">
          <cell r="C303" t="str">
            <v>III. TRANSPORTES</v>
          </cell>
          <cell r="F303" t="str">
            <v>Km</v>
          </cell>
          <cell r="G303" t="str">
            <v>PESO</v>
          </cell>
          <cell r="H303" t="str">
            <v>T/KM</v>
          </cell>
          <cell r="I303">
            <v>33.137180999999998</v>
          </cell>
        </row>
        <row r="304">
          <cell r="C304" t="str">
            <v>TR1070</v>
          </cell>
          <cell r="D304" t="str">
            <v xml:space="preserve">Transporte de materiales varios </v>
          </cell>
          <cell r="E304" t="str">
            <v>T/km</v>
          </cell>
          <cell r="F304">
            <v>30</v>
          </cell>
          <cell r="G304">
            <v>1.6364039999999999E-3</v>
          </cell>
          <cell r="H304">
            <v>675</v>
          </cell>
          <cell r="I304">
            <v>33.137180999999998</v>
          </cell>
        </row>
        <row r="305">
          <cell r="C305" t="str">
            <v>IV. MANO DE OBRA</v>
          </cell>
          <cell r="I305">
            <v>4685.08</v>
          </cell>
        </row>
        <row r="306">
          <cell r="C306" t="str">
            <v>MOFICIAL</v>
          </cell>
          <cell r="D306" t="str">
            <v>Mo oficial</v>
          </cell>
          <cell r="E306" t="str">
            <v>día</v>
          </cell>
          <cell r="F306">
            <v>0.04</v>
          </cell>
          <cell r="H306">
            <v>117127</v>
          </cell>
          <cell r="I306">
            <v>4685.08</v>
          </cell>
        </row>
        <row r="307">
          <cell r="C307" t="str">
            <v>6.8</v>
          </cell>
          <cell r="D307" t="str">
            <v>Construcción de caja de empalme, dimensiones de 0,5 m x 0,5 m, con altura de 0,7 m-espesor de paredes 0,1 m. Incluye: herraje para tapa, cañuela y todos los materiales indicados en el plano, mano de obra, herramientas, formaleta, equipo, concreto de 21 Mpa, todos los demás elementos necesarios para el normal desarrollo de la actividad.</v>
          </cell>
          <cell r="E307" t="str">
            <v>un</v>
          </cell>
          <cell r="F307">
            <v>2</v>
          </cell>
          <cell r="H307" t="str">
            <v/>
          </cell>
          <cell r="I307">
            <v>390488</v>
          </cell>
        </row>
        <row r="308">
          <cell r="C308" t="str">
            <v>I. EQUIPO Y HERRAMIENTA</v>
          </cell>
          <cell r="I308">
            <v>4562.05</v>
          </cell>
        </row>
        <row r="309">
          <cell r="C309" t="str">
            <v>HTAMNR</v>
          </cell>
          <cell r="D309" t="str">
            <v>Herramienta y equipo menor</v>
          </cell>
          <cell r="E309" t="str">
            <v>%</v>
          </cell>
          <cell r="G309">
            <v>0.05</v>
          </cell>
          <cell r="H309">
            <v>91241</v>
          </cell>
          <cell r="I309">
            <v>4562.05</v>
          </cell>
        </row>
        <row r="310">
          <cell r="C310" t="str">
            <v>II. MATERIALES</v>
          </cell>
          <cell r="I310">
            <v>285450.91200000001</v>
          </cell>
        </row>
        <row r="311">
          <cell r="C311" t="str">
            <v>RF1050</v>
          </cell>
          <cell r="D311" t="str">
            <v>Herraje tapa caja 0.50m x 0.50m</v>
          </cell>
          <cell r="E311" t="str">
            <v>un</v>
          </cell>
          <cell r="F311">
            <v>1</v>
          </cell>
          <cell r="H311">
            <v>92500</v>
          </cell>
          <cell r="I311">
            <v>92500</v>
          </cell>
        </row>
        <row r="312">
          <cell r="C312" t="str">
            <v>MAT1015</v>
          </cell>
          <cell r="D312" t="str">
            <v>Angulo de acero de 2"x2"x1/4"</v>
          </cell>
          <cell r="E312" t="str">
            <v>m</v>
          </cell>
          <cell r="F312">
            <v>1.4</v>
          </cell>
          <cell r="H312">
            <v>31500</v>
          </cell>
          <cell r="I312">
            <v>44100</v>
          </cell>
        </row>
        <row r="313">
          <cell r="C313" t="str">
            <v>RF1070</v>
          </cell>
          <cell r="D313" t="str">
            <v>Malla electrosoldada D-84 (2,35m x 6m)</v>
          </cell>
          <cell r="E313" t="str">
            <v>un</v>
          </cell>
          <cell r="F313">
            <v>0.02</v>
          </cell>
          <cell r="G313">
            <v>0.01</v>
          </cell>
          <cell r="H313">
            <v>121350</v>
          </cell>
          <cell r="I313">
            <v>2451.27</v>
          </cell>
        </row>
        <row r="314">
          <cell r="C314" t="str">
            <v>RF1140</v>
          </cell>
          <cell r="D314" t="str">
            <v>Malla electrosoldada D-221 (2,35m x 6m)</v>
          </cell>
          <cell r="E314" t="str">
            <v>un</v>
          </cell>
          <cell r="F314">
            <v>0.14000000000000001</v>
          </cell>
          <cell r="G314">
            <v>0.01</v>
          </cell>
          <cell r="H314">
            <v>260500</v>
          </cell>
          <cell r="I314">
            <v>36834.700000000004</v>
          </cell>
        </row>
        <row r="315">
          <cell r="C315" t="str">
            <v>CT210KG</v>
          </cell>
          <cell r="D315" t="str">
            <v>Concreto 210kg/cm² 1:2:3</v>
          </cell>
          <cell r="E315" t="str">
            <v>m3</v>
          </cell>
          <cell r="F315">
            <v>0.18</v>
          </cell>
          <cell r="G315">
            <v>0.05</v>
          </cell>
          <cell r="H315">
            <v>491878</v>
          </cell>
          <cell r="I315">
            <v>92964.941999999995</v>
          </cell>
        </row>
        <row r="316">
          <cell r="C316" t="str">
            <v>MAT1095</v>
          </cell>
          <cell r="D316" t="str">
            <v>Clavo común 37.5 a 100 mm</v>
          </cell>
          <cell r="E316" t="str">
            <v>lb</v>
          </cell>
          <cell r="F316">
            <v>0.5</v>
          </cell>
          <cell r="H316">
            <v>3800</v>
          </cell>
          <cell r="I316">
            <v>1900</v>
          </cell>
        </row>
        <row r="317">
          <cell r="C317" t="str">
            <v>MAT1295</v>
          </cell>
          <cell r="D317" t="str">
            <v>Tabla madera común 1x8" 3m</v>
          </cell>
          <cell r="E317" t="str">
            <v>un</v>
          </cell>
          <cell r="F317">
            <v>1.5</v>
          </cell>
          <cell r="H317">
            <v>9800</v>
          </cell>
          <cell r="I317">
            <v>14700</v>
          </cell>
        </row>
        <row r="318">
          <cell r="C318" t="str">
            <v>III. TRANSPORTES</v>
          </cell>
          <cell r="F318" t="str">
            <v>Km</v>
          </cell>
          <cell r="G318" t="str">
            <v>PESO</v>
          </cell>
          <cell r="H318" t="str">
            <v>T/KM</v>
          </cell>
          <cell r="I318">
            <v>9233.8785000000007</v>
          </cell>
        </row>
        <row r="319">
          <cell r="C319" t="str">
            <v>TR1070</v>
          </cell>
          <cell r="D319" t="str">
            <v xml:space="preserve">Transporte de materiales varios </v>
          </cell>
          <cell r="E319" t="str">
            <v>T/km</v>
          </cell>
          <cell r="F319">
            <v>30</v>
          </cell>
          <cell r="G319">
            <v>0.45599400000000001</v>
          </cell>
          <cell r="H319">
            <v>675</v>
          </cell>
          <cell r="I319">
            <v>9233.8785000000007</v>
          </cell>
        </row>
        <row r="320">
          <cell r="C320" t="str">
            <v>IV. MANO DE OBRA</v>
          </cell>
          <cell r="I320">
            <v>91241</v>
          </cell>
        </row>
        <row r="321">
          <cell r="C321" t="str">
            <v>MOFICIAL</v>
          </cell>
          <cell r="D321" t="str">
            <v>Mo oficial</v>
          </cell>
          <cell r="E321" t="str">
            <v>día</v>
          </cell>
          <cell r="F321">
            <v>0.5</v>
          </cell>
          <cell r="H321">
            <v>117127</v>
          </cell>
          <cell r="I321">
            <v>58563.5</v>
          </cell>
        </row>
        <row r="322">
          <cell r="C322" t="str">
            <v>MOAYUDR</v>
          </cell>
          <cell r="D322" t="str">
            <v>Mo ayudante raso</v>
          </cell>
          <cell r="E322" t="str">
            <v>día</v>
          </cell>
          <cell r="F322">
            <v>0.5</v>
          </cell>
          <cell r="H322">
            <v>65355</v>
          </cell>
          <cell r="I322">
            <v>32677.5</v>
          </cell>
        </row>
        <row r="323">
          <cell r="C323" t="str">
            <v>7.</v>
          </cell>
          <cell r="D323" t="str">
            <v>INSTALACIONES ELECTRICAS</v>
          </cell>
          <cell r="E323" t="str">
            <v/>
          </cell>
          <cell r="H323" t="str">
            <v/>
          </cell>
        </row>
        <row r="324">
          <cell r="C324" t="str">
            <v>7.1</v>
          </cell>
          <cell r="D324" t="str">
            <v>Suministro e instalación de toma corriente 125V doble con polo a tierra, 15A. de empotrar. Incluye caja, accesorios, fijaciones y todos los elementos para su correcta instalación. Los materiales deben cumplir con certificación RETIE.</v>
          </cell>
          <cell r="E324" t="str">
            <v>Un</v>
          </cell>
          <cell r="F324">
            <v>1</v>
          </cell>
          <cell r="H324" t="str">
            <v/>
          </cell>
          <cell r="I324">
            <v>9376</v>
          </cell>
        </row>
        <row r="325">
          <cell r="C325" t="str">
            <v>I. EQUIPO Y HERRAMIENTA</v>
          </cell>
          <cell r="I325">
            <v>87.845250000000007</v>
          </cell>
        </row>
        <row r="326">
          <cell r="C326" t="str">
            <v>HTAMNR</v>
          </cell>
          <cell r="D326" t="str">
            <v>Herramienta y equipo menor</v>
          </cell>
          <cell r="E326" t="str">
            <v>%</v>
          </cell>
          <cell r="G326">
            <v>0.05</v>
          </cell>
          <cell r="H326">
            <v>1756.905</v>
          </cell>
          <cell r="I326">
            <v>87.845250000000007</v>
          </cell>
        </row>
        <row r="327">
          <cell r="C327" t="str">
            <v>II. MATERIALES</v>
          </cell>
          <cell r="I327">
            <v>7526.2240000000002</v>
          </cell>
        </row>
        <row r="328">
          <cell r="C328" t="str">
            <v>EL1190</v>
          </cell>
          <cell r="D328" t="str">
            <v>Toma corriente 125v doble con polo a tierra, 15A, con tapa</v>
          </cell>
          <cell r="E328" t="str">
            <v>un</v>
          </cell>
          <cell r="F328">
            <v>1</v>
          </cell>
          <cell r="H328">
            <v>5100</v>
          </cell>
          <cell r="I328">
            <v>5100</v>
          </cell>
        </row>
        <row r="329">
          <cell r="C329" t="str">
            <v>EL1090</v>
          </cell>
          <cell r="D329" t="str">
            <v>Caja sencilla 2"x4" PVC</v>
          </cell>
          <cell r="E329" t="str">
            <v>un</v>
          </cell>
          <cell r="F329">
            <v>1</v>
          </cell>
          <cell r="H329">
            <v>1000</v>
          </cell>
          <cell r="I329">
            <v>1000</v>
          </cell>
        </row>
        <row r="330">
          <cell r="C330" t="str">
            <v>EL1180</v>
          </cell>
          <cell r="D330" t="str">
            <v>Adaptadores terminales PVC 1/2" Conduit o similar</v>
          </cell>
          <cell r="E330" t="str">
            <v>un</v>
          </cell>
          <cell r="F330">
            <v>2</v>
          </cell>
          <cell r="H330">
            <v>520</v>
          </cell>
          <cell r="I330">
            <v>1040</v>
          </cell>
        </row>
        <row r="331">
          <cell r="C331" t="str">
            <v>AD1280</v>
          </cell>
          <cell r="D331" t="str">
            <v>Soldadura PVC 1/4 gal o similar</v>
          </cell>
          <cell r="E331" t="str">
            <v>gal</v>
          </cell>
          <cell r="F331">
            <v>4.0000000000000001E-3</v>
          </cell>
          <cell r="G331">
            <v>0.01</v>
          </cell>
          <cell r="H331">
            <v>95600</v>
          </cell>
          <cell r="I331">
            <v>386.22400000000005</v>
          </cell>
        </row>
        <row r="332">
          <cell r="C332" t="str">
            <v>III. TRANSPORTES</v>
          </cell>
          <cell r="F332" t="str">
            <v>Km</v>
          </cell>
          <cell r="G332" t="str">
            <v>PESO</v>
          </cell>
          <cell r="H332" t="str">
            <v>T/KM</v>
          </cell>
          <cell r="I332">
            <v>5.0446800000000005</v>
          </cell>
        </row>
        <row r="333">
          <cell r="C333" t="str">
            <v>TR1070</v>
          </cell>
          <cell r="D333" t="str">
            <v xml:space="preserve">Transporte de materiales varios </v>
          </cell>
          <cell r="E333" t="str">
            <v>T/km</v>
          </cell>
          <cell r="F333">
            <v>30</v>
          </cell>
          <cell r="G333">
            <v>2.4912000000000003E-4</v>
          </cell>
          <cell r="H333">
            <v>675</v>
          </cell>
          <cell r="I333">
            <v>5.0446800000000005</v>
          </cell>
        </row>
        <row r="334">
          <cell r="C334" t="str">
            <v>IV. MANO DE OBRA</v>
          </cell>
          <cell r="I334">
            <v>1756.905</v>
          </cell>
        </row>
        <row r="335">
          <cell r="C335" t="str">
            <v>MOFICIAL</v>
          </cell>
          <cell r="D335" t="str">
            <v>Mo oficial</v>
          </cell>
          <cell r="E335" t="str">
            <v>día</v>
          </cell>
          <cell r="F335">
            <v>1.4999999999999999E-2</v>
          </cell>
          <cell r="H335">
            <v>117127</v>
          </cell>
          <cell r="I335">
            <v>1756.905</v>
          </cell>
        </row>
        <row r="336">
          <cell r="C336" t="str">
            <v>7.2</v>
          </cell>
          <cell r="D336" t="str">
            <v>Suministro e instalación de tomas GFCI, blanca, de empotrar. Incluye caja, accesorios, fijaciones y todos los elementos para su correcta instalación. Los materiales deben cumplir con certificación RETIE.</v>
          </cell>
          <cell r="E336" t="str">
            <v>Un</v>
          </cell>
          <cell r="F336">
            <v>3</v>
          </cell>
          <cell r="H336" t="str">
            <v/>
          </cell>
          <cell r="I336">
            <v>38676</v>
          </cell>
        </row>
        <row r="337">
          <cell r="C337" t="str">
            <v>I. EQUIPO Y HERRAMIENTA</v>
          </cell>
          <cell r="I337">
            <v>87.845250000000007</v>
          </cell>
        </row>
        <row r="338">
          <cell r="C338" t="str">
            <v>HTAMNR</v>
          </cell>
          <cell r="D338" t="str">
            <v>Herramienta y equipo menor</v>
          </cell>
          <cell r="E338" t="str">
            <v>%</v>
          </cell>
          <cell r="G338">
            <v>0.05</v>
          </cell>
          <cell r="H338">
            <v>1756.905</v>
          </cell>
          <cell r="I338">
            <v>87.845250000000007</v>
          </cell>
        </row>
        <row r="339">
          <cell r="C339" t="str">
            <v>II. MATERIALES</v>
          </cell>
          <cell r="I339">
            <v>36826.224000000002</v>
          </cell>
        </row>
        <row r="340">
          <cell r="C340" t="str">
            <v>EL1200</v>
          </cell>
          <cell r="D340" t="str">
            <v>Toma corriente GFCI, 125v doble con polo a tierra, 15A, con tapa</v>
          </cell>
          <cell r="E340" t="str">
            <v>un</v>
          </cell>
          <cell r="F340">
            <v>1</v>
          </cell>
          <cell r="H340">
            <v>33900</v>
          </cell>
          <cell r="I340">
            <v>33900</v>
          </cell>
        </row>
        <row r="341">
          <cell r="C341" t="str">
            <v>EL1091</v>
          </cell>
          <cell r="D341" t="str">
            <v>Caja doble 4"x4" PVC con suplemento</v>
          </cell>
          <cell r="E341" t="str">
            <v>un</v>
          </cell>
          <cell r="F341">
            <v>1</v>
          </cell>
          <cell r="H341">
            <v>1500</v>
          </cell>
          <cell r="I341">
            <v>1500</v>
          </cell>
        </row>
        <row r="342">
          <cell r="C342" t="str">
            <v>EL1180</v>
          </cell>
          <cell r="D342" t="str">
            <v>Adaptadores terminales PVC 1/2" Conduit o similar</v>
          </cell>
          <cell r="E342" t="str">
            <v>un</v>
          </cell>
          <cell r="F342">
            <v>2</v>
          </cell>
          <cell r="H342">
            <v>520</v>
          </cell>
          <cell r="I342">
            <v>1040</v>
          </cell>
        </row>
        <row r="343">
          <cell r="C343" t="str">
            <v>AD1280</v>
          </cell>
          <cell r="D343" t="str">
            <v>Soldadura PVC 1/4 gal o similar</v>
          </cell>
          <cell r="E343" t="str">
            <v>gal</v>
          </cell>
          <cell r="F343">
            <v>4.0000000000000001E-3</v>
          </cell>
          <cell r="G343">
            <v>0.01</v>
          </cell>
          <cell r="H343">
            <v>95600</v>
          </cell>
          <cell r="I343">
            <v>386.22400000000005</v>
          </cell>
        </row>
        <row r="344">
          <cell r="C344" t="str">
            <v>III. TRANSPORTES</v>
          </cell>
          <cell r="F344" t="str">
            <v>Km</v>
          </cell>
          <cell r="G344" t="str">
            <v>PESO</v>
          </cell>
          <cell r="H344" t="str">
            <v>T/KM</v>
          </cell>
          <cell r="I344">
            <v>4.9215600000000004</v>
          </cell>
        </row>
        <row r="345">
          <cell r="C345" t="str">
            <v>TR1070</v>
          </cell>
          <cell r="D345" t="str">
            <v xml:space="preserve">Transporte de materiales varios </v>
          </cell>
          <cell r="E345" t="str">
            <v>T/km</v>
          </cell>
          <cell r="F345">
            <v>30</v>
          </cell>
          <cell r="G345">
            <v>2.4304000000000003E-4</v>
          </cell>
          <cell r="H345">
            <v>675</v>
          </cell>
          <cell r="I345">
            <v>4.9215600000000004</v>
          </cell>
        </row>
        <row r="346">
          <cell r="C346" t="str">
            <v>IV. MANO DE OBRA</v>
          </cell>
          <cell r="I346">
            <v>1756.905</v>
          </cell>
        </row>
        <row r="347">
          <cell r="C347" t="str">
            <v>MOFICIAL</v>
          </cell>
          <cell r="D347" t="str">
            <v>Mo oficial</v>
          </cell>
          <cell r="E347" t="str">
            <v>día</v>
          </cell>
          <cell r="F347">
            <v>1.4999999999999999E-2</v>
          </cell>
          <cell r="H347">
            <v>117127</v>
          </cell>
          <cell r="I347">
            <v>1756.905</v>
          </cell>
        </row>
        <row r="348">
          <cell r="C348" t="str">
            <v>7.3</v>
          </cell>
          <cell r="D348" t="str">
            <v xml:space="preserve">Suministro e instalación de interruptor sencillo blanco, de empotrar. Incluye caja, accesorios, fijaciones y todos los elementos para su correcta instalación. Los materiales deben cumplir con certificación RETIE. </v>
          </cell>
          <cell r="E348" t="str">
            <v>Un</v>
          </cell>
          <cell r="F348">
            <v>4</v>
          </cell>
          <cell r="H348" t="str">
            <v/>
          </cell>
          <cell r="I348">
            <v>9275</v>
          </cell>
        </row>
        <row r="349">
          <cell r="C349" t="str">
            <v>I. EQUIPO Y HERRAMIENTA</v>
          </cell>
          <cell r="I349">
            <v>87.845250000000007</v>
          </cell>
        </row>
        <row r="350">
          <cell r="C350" t="str">
            <v>HTAMNR</v>
          </cell>
          <cell r="D350" t="str">
            <v>Herramienta y equipo menor</v>
          </cell>
          <cell r="E350" t="str">
            <v>%</v>
          </cell>
          <cell r="G350">
            <v>0.05</v>
          </cell>
          <cell r="H350">
            <v>1756.905</v>
          </cell>
          <cell r="I350">
            <v>87.845250000000007</v>
          </cell>
        </row>
        <row r="351">
          <cell r="C351" t="str">
            <v>II. MATERIALES</v>
          </cell>
          <cell r="I351">
            <v>7426.2240000000002</v>
          </cell>
        </row>
        <row r="352">
          <cell r="C352" t="str">
            <v>EL1160</v>
          </cell>
          <cell r="D352" t="str">
            <v>Interruptor Sencillo Blanco marca EXE o similar</v>
          </cell>
          <cell r="E352" t="str">
            <v>un</v>
          </cell>
          <cell r="F352">
            <v>1</v>
          </cell>
          <cell r="H352">
            <v>5000</v>
          </cell>
          <cell r="I352">
            <v>5000</v>
          </cell>
        </row>
        <row r="353">
          <cell r="C353" t="str">
            <v>EL1090</v>
          </cell>
          <cell r="D353" t="str">
            <v>Caja sencilla 2"x4" PVC</v>
          </cell>
          <cell r="E353" t="str">
            <v>un</v>
          </cell>
          <cell r="F353">
            <v>1</v>
          </cell>
          <cell r="H353">
            <v>1000</v>
          </cell>
          <cell r="I353">
            <v>1000</v>
          </cell>
        </row>
        <row r="354">
          <cell r="C354" t="str">
            <v>EL1180</v>
          </cell>
          <cell r="D354" t="str">
            <v>Adaptadores terminales PVC 1/2" Conduit o similar</v>
          </cell>
          <cell r="E354" t="str">
            <v>un</v>
          </cell>
          <cell r="F354">
            <v>2</v>
          </cell>
          <cell r="H354">
            <v>520</v>
          </cell>
          <cell r="I354">
            <v>1040</v>
          </cell>
        </row>
        <row r="355">
          <cell r="C355" t="str">
            <v>AD1280</v>
          </cell>
          <cell r="D355" t="str">
            <v>Soldadura PVC 1/4 gal o similar</v>
          </cell>
          <cell r="E355" t="str">
            <v>gal</v>
          </cell>
          <cell r="F355">
            <v>4.0000000000000001E-3</v>
          </cell>
          <cell r="G355">
            <v>0.01</v>
          </cell>
          <cell r="H355">
            <v>95600</v>
          </cell>
          <cell r="I355">
            <v>386.22400000000005</v>
          </cell>
        </row>
        <row r="356">
          <cell r="C356" t="str">
            <v>III. TRANSPORTES</v>
          </cell>
          <cell r="F356" t="str">
            <v>Km</v>
          </cell>
          <cell r="G356" t="str">
            <v>PESO</v>
          </cell>
          <cell r="H356" t="str">
            <v>T/KM</v>
          </cell>
          <cell r="I356">
            <v>3.6911700000000001</v>
          </cell>
        </row>
        <row r="357">
          <cell r="C357" t="str">
            <v>TR1070</v>
          </cell>
          <cell r="D357" t="str">
            <v xml:space="preserve">Transporte de materiales varios </v>
          </cell>
          <cell r="E357" t="str">
            <v>T/km</v>
          </cell>
          <cell r="F357">
            <v>30</v>
          </cell>
          <cell r="G357">
            <v>1.8228E-4</v>
          </cell>
          <cell r="H357">
            <v>675</v>
          </cell>
          <cell r="I357">
            <v>3.6911700000000001</v>
          </cell>
        </row>
        <row r="358">
          <cell r="C358" t="str">
            <v>IV. MANO DE OBRA</v>
          </cell>
          <cell r="I358">
            <v>1756.905</v>
          </cell>
        </row>
        <row r="359">
          <cell r="C359" t="str">
            <v>MOFICIAL</v>
          </cell>
          <cell r="D359" t="str">
            <v>Mo oficial</v>
          </cell>
          <cell r="E359" t="str">
            <v>día</v>
          </cell>
          <cell r="F359">
            <v>1.4999999999999999E-2</v>
          </cell>
          <cell r="H359">
            <v>117127</v>
          </cell>
          <cell r="I359">
            <v>1756.905</v>
          </cell>
        </row>
        <row r="360">
          <cell r="C360" t="str">
            <v>7.4</v>
          </cell>
          <cell r="D360" t="str">
            <v xml:space="preserve">Suministro e instalación de plafones, salidas para iluminación. En baquelita, blanco, de sobreponer. Incluye caja, accesorios, fijaciones y todos los elementos para su correcta instalación. Los materiales deben cumplir con certificación RETIE. </v>
          </cell>
          <cell r="E360" t="str">
            <v>Un</v>
          </cell>
          <cell r="F360">
            <v>5</v>
          </cell>
          <cell r="H360" t="str">
            <v/>
          </cell>
          <cell r="I360">
            <v>7416</v>
          </cell>
        </row>
        <row r="361">
          <cell r="C361" t="str">
            <v>I. EQUIPO Y HERRAMIENTA</v>
          </cell>
          <cell r="I361">
            <v>87.845250000000007</v>
          </cell>
        </row>
        <row r="362">
          <cell r="C362" t="str">
            <v>HTAMNR</v>
          </cell>
          <cell r="D362" t="str">
            <v>Herramienta y equipo menor</v>
          </cell>
          <cell r="E362" t="str">
            <v>%</v>
          </cell>
          <cell r="G362">
            <v>0.05</v>
          </cell>
          <cell r="H362">
            <v>1756.905</v>
          </cell>
          <cell r="I362">
            <v>87.845250000000007</v>
          </cell>
        </row>
        <row r="363">
          <cell r="C363" t="str">
            <v>II. MATERIALES</v>
          </cell>
          <cell r="I363">
            <v>5566.2240000000002</v>
          </cell>
        </row>
        <row r="364">
          <cell r="C364" t="str">
            <v>EL1130</v>
          </cell>
          <cell r="D364" t="str">
            <v>Plafón en baquelita tipo AVE o similar</v>
          </cell>
          <cell r="E364" t="str">
            <v>un</v>
          </cell>
          <cell r="F364">
            <v>1</v>
          </cell>
          <cell r="H364">
            <v>2800</v>
          </cell>
          <cell r="I364">
            <v>2800</v>
          </cell>
        </row>
        <row r="365">
          <cell r="C365" t="str">
            <v>EL1135</v>
          </cell>
          <cell r="D365" t="str">
            <v>Caja Octagonal PVC Pavco o similar</v>
          </cell>
          <cell r="E365" t="str">
            <v>un</v>
          </cell>
          <cell r="F365">
            <v>1</v>
          </cell>
          <cell r="H365">
            <v>1340</v>
          </cell>
          <cell r="I365">
            <v>1340</v>
          </cell>
        </row>
        <row r="366">
          <cell r="C366" t="str">
            <v>EL1180</v>
          </cell>
          <cell r="D366" t="str">
            <v>Adaptadores terminales PVC 1/2" Conduit o similar</v>
          </cell>
          <cell r="E366" t="str">
            <v>un</v>
          </cell>
          <cell r="F366">
            <v>2</v>
          </cell>
          <cell r="H366">
            <v>520</v>
          </cell>
          <cell r="I366">
            <v>1040</v>
          </cell>
        </row>
        <row r="367">
          <cell r="C367" t="str">
            <v>AD1280</v>
          </cell>
          <cell r="D367" t="str">
            <v>Soldadura PVC 1/4 gal o similar</v>
          </cell>
          <cell r="E367" t="str">
            <v>gal</v>
          </cell>
          <cell r="F367">
            <v>4.0000000000000001E-3</v>
          </cell>
          <cell r="G367">
            <v>0.01</v>
          </cell>
          <cell r="H367">
            <v>95600</v>
          </cell>
          <cell r="I367">
            <v>386.22400000000005</v>
          </cell>
        </row>
        <row r="368">
          <cell r="C368" t="str">
            <v>III. TRANSPORTES</v>
          </cell>
          <cell r="F368" t="str">
            <v>Km</v>
          </cell>
          <cell r="G368" t="str">
            <v>PESO</v>
          </cell>
          <cell r="H368" t="str">
            <v>T/KM</v>
          </cell>
          <cell r="I368">
            <v>4.6396800000000002</v>
          </cell>
        </row>
        <row r="369">
          <cell r="C369" t="str">
            <v>TR1070</v>
          </cell>
          <cell r="D369" t="str">
            <v xml:space="preserve">Transporte de materiales varios </v>
          </cell>
          <cell r="E369" t="str">
            <v>T/km</v>
          </cell>
          <cell r="F369">
            <v>30</v>
          </cell>
          <cell r="G369">
            <v>2.2912E-4</v>
          </cell>
          <cell r="H369">
            <v>675</v>
          </cell>
          <cell r="I369">
            <v>4.6396800000000002</v>
          </cell>
        </row>
        <row r="370">
          <cell r="C370" t="str">
            <v>IV. MANO DE OBRA</v>
          </cell>
          <cell r="I370">
            <v>1756.905</v>
          </cell>
        </row>
        <row r="371">
          <cell r="C371" t="str">
            <v>MOFICIAL</v>
          </cell>
          <cell r="D371" t="str">
            <v>Mo oficial</v>
          </cell>
          <cell r="E371" t="str">
            <v>día</v>
          </cell>
          <cell r="F371">
            <v>1.4999999999999999E-2</v>
          </cell>
          <cell r="H371">
            <v>117127</v>
          </cell>
          <cell r="I371">
            <v>1756.905</v>
          </cell>
        </row>
        <row r="372">
          <cell r="C372" t="str">
            <v>7.5</v>
          </cell>
          <cell r="D372" t="str">
            <v xml:space="preserve">Suministro e instalación de tubería PVC 1/2" tipo Conduit o similar. Incluye accesorios y todos los elementos para su correcta instalación. Los materiales deben cumplir con certificación RETIE. </v>
          </cell>
          <cell r="E372" t="str">
            <v>m</v>
          </cell>
          <cell r="F372">
            <v>21</v>
          </cell>
          <cell r="H372" t="str">
            <v/>
          </cell>
          <cell r="I372">
            <v>4512</v>
          </cell>
        </row>
        <row r="373">
          <cell r="C373" t="str">
            <v>I. EQUIPO Y HERRAMIENTA</v>
          </cell>
          <cell r="I373">
            <v>87.845250000000007</v>
          </cell>
        </row>
        <row r="374">
          <cell r="C374" t="str">
            <v>HTAMNR</v>
          </cell>
          <cell r="D374" t="str">
            <v>Herramienta y equipo menor</v>
          </cell>
          <cell r="E374" t="str">
            <v>%</v>
          </cell>
          <cell r="G374">
            <v>0.05</v>
          </cell>
          <cell r="H374">
            <v>1756.905</v>
          </cell>
          <cell r="I374">
            <v>87.845250000000007</v>
          </cell>
        </row>
        <row r="375">
          <cell r="C375" t="str">
            <v>II. MATERIALES</v>
          </cell>
          <cell r="I375">
            <v>2658.9800000000005</v>
          </cell>
        </row>
        <row r="376">
          <cell r="C376" t="str">
            <v>EL1220</v>
          </cell>
          <cell r="D376" t="str">
            <v>Tubería PVC Conduit de 1/2"</v>
          </cell>
          <cell r="E376" t="str">
            <v>m</v>
          </cell>
          <cell r="F376">
            <v>1</v>
          </cell>
          <cell r="G376">
            <v>0.03</v>
          </cell>
          <cell r="H376">
            <v>2040</v>
          </cell>
          <cell r="I376">
            <v>2101.2000000000003</v>
          </cell>
        </row>
        <row r="377">
          <cell r="C377" t="str">
            <v>EL1110</v>
          </cell>
          <cell r="D377" t="str">
            <v>Curvas 90° CxE 1/2" PVC Conduit o similar</v>
          </cell>
          <cell r="E377" t="str">
            <v>un</v>
          </cell>
          <cell r="F377">
            <v>0.1</v>
          </cell>
          <cell r="H377">
            <v>750</v>
          </cell>
          <cell r="I377">
            <v>75</v>
          </cell>
        </row>
        <row r="378">
          <cell r="C378" t="str">
            <v>AD1280</v>
          </cell>
          <cell r="D378" t="str">
            <v>Soldadura PVC 1/4 gal o similar</v>
          </cell>
          <cell r="E378" t="str">
            <v>gal</v>
          </cell>
          <cell r="F378">
            <v>5.0000000000000001E-3</v>
          </cell>
          <cell r="G378">
            <v>0.01</v>
          </cell>
          <cell r="H378">
            <v>95600</v>
          </cell>
          <cell r="I378">
            <v>482.78</v>
          </cell>
        </row>
        <row r="379">
          <cell r="C379" t="str">
            <v>III. TRANSPORTES</v>
          </cell>
          <cell r="F379" t="str">
            <v>Km</v>
          </cell>
          <cell r="G379" t="str">
            <v>PESO</v>
          </cell>
          <cell r="H379" t="str">
            <v>T/KM</v>
          </cell>
          <cell r="I379">
            <v>8.7378749999999989</v>
          </cell>
        </row>
        <row r="380">
          <cell r="C380" t="str">
            <v>TR1070</v>
          </cell>
          <cell r="D380" t="str">
            <v xml:space="preserve">Transporte de materiales varios </v>
          </cell>
          <cell r="E380" t="str">
            <v>T/km</v>
          </cell>
          <cell r="F380">
            <v>30</v>
          </cell>
          <cell r="G380">
            <v>4.3149999999999992E-4</v>
          </cell>
          <cell r="H380">
            <v>675</v>
          </cell>
          <cell r="I380">
            <v>8.7378749999999989</v>
          </cell>
        </row>
        <row r="381">
          <cell r="C381" t="str">
            <v>IV. MANO DE OBRA</v>
          </cell>
          <cell r="I381">
            <v>1756.905</v>
          </cell>
        </row>
        <row r="382">
          <cell r="C382" t="str">
            <v>MOFICIAL</v>
          </cell>
          <cell r="D382" t="str">
            <v>Mo oficial</v>
          </cell>
          <cell r="E382" t="str">
            <v>día</v>
          </cell>
          <cell r="F382">
            <v>1.4999999999999999E-2</v>
          </cell>
          <cell r="H382">
            <v>117127</v>
          </cell>
          <cell r="I382">
            <v>1756.905</v>
          </cell>
        </row>
        <row r="383">
          <cell r="C383" t="str">
            <v>7.6</v>
          </cell>
          <cell r="D383" t="str">
            <v>Suministro e instalación de cable de cobre 12AWU-Cu-THHN-THWN 90°C. Los materiales deben cumplir con Certificación RETIE.</v>
          </cell>
          <cell r="E383" t="str">
            <v>m</v>
          </cell>
          <cell r="F383">
            <v>63</v>
          </cell>
          <cell r="H383" t="str">
            <v/>
          </cell>
          <cell r="I383">
            <v>4216</v>
          </cell>
        </row>
        <row r="384">
          <cell r="C384" t="str">
            <v>I. EQUIPO Y HERRAMIENTA</v>
          </cell>
          <cell r="I384">
            <v>87.845250000000007</v>
          </cell>
        </row>
        <row r="385">
          <cell r="C385" t="str">
            <v>HTAMNR</v>
          </cell>
          <cell r="D385" t="str">
            <v>Herramienta y equipo menor</v>
          </cell>
          <cell r="E385" t="str">
            <v>%</v>
          </cell>
          <cell r="G385">
            <v>0.05</v>
          </cell>
          <cell r="H385">
            <v>1756.905</v>
          </cell>
          <cell r="I385">
            <v>87.845250000000007</v>
          </cell>
        </row>
        <row r="386">
          <cell r="C386" t="str">
            <v>II. MATERIALES</v>
          </cell>
          <cell r="I386">
            <v>2369</v>
          </cell>
        </row>
        <row r="387">
          <cell r="C387" t="str">
            <v>EL1060</v>
          </cell>
          <cell r="D387" t="str">
            <v>Cable de cobre N°12 AWG-Cu-THHN-THWN 90°C</v>
          </cell>
          <cell r="E387" t="str">
            <v>m</v>
          </cell>
          <cell r="F387">
            <v>1</v>
          </cell>
          <cell r="G387">
            <v>0.03</v>
          </cell>
          <cell r="H387">
            <v>2300</v>
          </cell>
          <cell r="I387">
            <v>2369</v>
          </cell>
        </row>
        <row r="388">
          <cell r="C388" t="str">
            <v>III. TRANSPORTES</v>
          </cell>
          <cell r="F388" t="str">
            <v>Km</v>
          </cell>
          <cell r="G388" t="str">
            <v>PESO</v>
          </cell>
          <cell r="H388" t="str">
            <v>T/KM</v>
          </cell>
          <cell r="I388">
            <v>2.0249999999999999</v>
          </cell>
        </row>
        <row r="389">
          <cell r="C389" t="str">
            <v>TR1070</v>
          </cell>
          <cell r="D389" t="str">
            <v xml:space="preserve">Transporte de materiales varios </v>
          </cell>
          <cell r="E389" t="str">
            <v>T/km</v>
          </cell>
          <cell r="F389">
            <v>30</v>
          </cell>
          <cell r="G389">
            <v>1E-4</v>
          </cell>
          <cell r="H389">
            <v>675</v>
          </cell>
          <cell r="I389">
            <v>2.0249999999999999</v>
          </cell>
        </row>
        <row r="390">
          <cell r="C390" t="str">
            <v>IV. MANO DE OBRA</v>
          </cell>
          <cell r="I390">
            <v>1756.905</v>
          </cell>
        </row>
        <row r="391">
          <cell r="C391" t="str">
            <v>MOFICIAL</v>
          </cell>
          <cell r="D391" t="str">
            <v>Mo oficial</v>
          </cell>
          <cell r="E391" t="str">
            <v>día</v>
          </cell>
          <cell r="F391">
            <v>1.4999999999999999E-2</v>
          </cell>
          <cell r="H391">
            <v>117127</v>
          </cell>
          <cell r="I391">
            <v>1756.905</v>
          </cell>
        </row>
        <row r="392">
          <cell r="C392" t="str">
            <v>8.</v>
          </cell>
          <cell r="D392" t="str">
            <v>CARPINTERIA METÁLICA</v>
          </cell>
          <cell r="E392" t="str">
            <v/>
          </cell>
          <cell r="H392" t="str">
            <v/>
          </cell>
        </row>
        <row r="393">
          <cell r="C393" t="str">
            <v>8.1</v>
          </cell>
          <cell r="D393" t="str">
            <v>Suministro de puerta metálica calibre 20 de 0.80x2.10m. Incluye marco, pintura anticorrosiva color negro, chapa económica, bisagras y demás elementos para su correcto funcionamiento.</v>
          </cell>
          <cell r="E393" t="str">
            <v>Un</v>
          </cell>
          <cell r="F393">
            <v>3</v>
          </cell>
          <cell r="H393" t="str">
            <v/>
          </cell>
          <cell r="I393">
            <v>379104</v>
          </cell>
        </row>
        <row r="394">
          <cell r="C394" t="str">
            <v>I. EQUIPO Y HERRAMIENTA</v>
          </cell>
          <cell r="I394">
            <v>729.92800000000011</v>
          </cell>
        </row>
        <row r="395">
          <cell r="C395" t="str">
            <v>HTAMNR</v>
          </cell>
          <cell r="D395" t="str">
            <v>Herramienta y equipo menor</v>
          </cell>
          <cell r="E395" t="str">
            <v>%</v>
          </cell>
          <cell r="G395">
            <v>0.05</v>
          </cell>
          <cell r="H395">
            <v>14598.560000000001</v>
          </cell>
          <cell r="I395">
            <v>729.92800000000011</v>
          </cell>
        </row>
        <row r="396">
          <cell r="C396" t="str">
            <v>II. MATERIALES</v>
          </cell>
          <cell r="I396">
            <v>358933.86200000002</v>
          </cell>
        </row>
        <row r="397">
          <cell r="C397" t="str">
            <v>MAT1265</v>
          </cell>
          <cell r="D397" t="str">
            <v>Puerta metálica 0.8m x 2.10m en lamina cal 20 - incluye marco y chapa economica.</v>
          </cell>
          <cell r="E397" t="str">
            <v>un</v>
          </cell>
          <cell r="F397">
            <v>1</v>
          </cell>
          <cell r="H397">
            <v>350000</v>
          </cell>
          <cell r="I397">
            <v>350000</v>
          </cell>
        </row>
        <row r="398">
          <cell r="C398" t="str">
            <v>CTM143</v>
          </cell>
          <cell r="D398" t="str">
            <v>Mortero de pega - SUBANALISIS</v>
          </cell>
          <cell r="E398" t="str">
            <v>m3</v>
          </cell>
          <cell r="F398">
            <v>0.02</v>
          </cell>
          <cell r="G398">
            <v>0.05</v>
          </cell>
          <cell r="H398">
            <v>425422</v>
          </cell>
          <cell r="I398">
            <v>8933.862000000001</v>
          </cell>
        </row>
        <row r="399">
          <cell r="C399" t="str">
            <v>III. TRANSPORTES</v>
          </cell>
          <cell r="F399" t="str">
            <v>Km</v>
          </cell>
          <cell r="G399" t="str">
            <v>PESO</v>
          </cell>
          <cell r="H399" t="str">
            <v>T/KM</v>
          </cell>
          <cell r="I399">
            <v>4842.045000000001</v>
          </cell>
        </row>
        <row r="400">
          <cell r="C400" t="str">
            <v>TR1070</v>
          </cell>
          <cell r="D400" t="str">
            <v xml:space="preserve">Transporte de materiales varios </v>
          </cell>
          <cell r="E400" t="str">
            <v>T/km</v>
          </cell>
          <cell r="F400">
            <v>130</v>
          </cell>
          <cell r="G400">
            <v>5.5180000000000007E-2</v>
          </cell>
          <cell r="H400">
            <v>675</v>
          </cell>
          <cell r="I400">
            <v>4842.045000000001</v>
          </cell>
        </row>
        <row r="401">
          <cell r="C401" t="str">
            <v>IV. MANO DE OBRA</v>
          </cell>
          <cell r="I401">
            <v>14598.560000000001</v>
          </cell>
        </row>
        <row r="402">
          <cell r="C402" t="str">
            <v>MOFICIAL</v>
          </cell>
          <cell r="D402" t="str">
            <v>Mo oficial</v>
          </cell>
          <cell r="E402" t="str">
            <v>día</v>
          </cell>
          <cell r="F402">
            <v>0.08</v>
          </cell>
          <cell r="H402">
            <v>117127</v>
          </cell>
          <cell r="I402">
            <v>9370.16</v>
          </cell>
        </row>
        <row r="403">
          <cell r="C403" t="str">
            <v>MOAYUDR</v>
          </cell>
          <cell r="D403" t="str">
            <v>Mo ayudante raso</v>
          </cell>
          <cell r="E403" t="str">
            <v>día</v>
          </cell>
          <cell r="F403">
            <v>0.08</v>
          </cell>
          <cell r="H403">
            <v>65355</v>
          </cell>
          <cell r="I403">
            <v>5228.4000000000005</v>
          </cell>
        </row>
        <row r="404">
          <cell r="C404" t="str">
            <v>8.2</v>
          </cell>
          <cell r="D404" t="str">
            <v>Suministro de ventana marco y ala en aluminio, con una sola ala corrediza, tipo economica con sistema de montante 5020, de medidas 1.20x1.20 m.V-1 Incluye adecuación de vano (demolición), y demas elementos para su correcto funcionamiento.</v>
          </cell>
          <cell r="E404" t="str">
            <v>Un</v>
          </cell>
          <cell r="F404">
            <v>3</v>
          </cell>
          <cell r="H404" t="str">
            <v/>
          </cell>
          <cell r="I404">
            <v>270718</v>
          </cell>
        </row>
        <row r="405">
          <cell r="C405" t="str">
            <v>I. EQUIPO Y HERRAMIENTA</v>
          </cell>
          <cell r="I405">
            <v>729.92800000000011</v>
          </cell>
        </row>
        <row r="406">
          <cell r="C406" t="str">
            <v>HTAMNR</v>
          </cell>
          <cell r="D406" t="str">
            <v>Herramienta y equipo menor</v>
          </cell>
          <cell r="E406" t="str">
            <v>%</v>
          </cell>
          <cell r="G406">
            <v>0.05</v>
          </cell>
          <cell r="H406">
            <v>14598.560000000001</v>
          </cell>
          <cell r="I406">
            <v>729.92800000000011</v>
          </cell>
        </row>
        <row r="407">
          <cell r="C407" t="str">
            <v>II. MATERIALES</v>
          </cell>
          <cell r="I407">
            <v>254600</v>
          </cell>
        </row>
        <row r="408">
          <cell r="C408" t="str">
            <v>MAT1411</v>
          </cell>
          <cell r="D408" t="str">
            <v>Ventana en aluminio negro 1.20x1.20m - Incluye marco en parfil 5020 y vidrio de 4mm</v>
          </cell>
          <cell r="E408" t="str">
            <v>un</v>
          </cell>
          <cell r="F408">
            <v>1</v>
          </cell>
          <cell r="H408">
            <v>254600</v>
          </cell>
          <cell r="I408">
            <v>254600</v>
          </cell>
        </row>
        <row r="409">
          <cell r="C409" t="str">
            <v>III. TRANSPORTES</v>
          </cell>
          <cell r="F409" t="str">
            <v>Km</v>
          </cell>
          <cell r="G409" t="str">
            <v>PESO</v>
          </cell>
          <cell r="H409" t="str">
            <v>T/KM</v>
          </cell>
          <cell r="I409">
            <v>789.74999999999989</v>
          </cell>
        </row>
        <row r="410">
          <cell r="C410" t="str">
            <v>TR1070</v>
          </cell>
          <cell r="D410" t="str">
            <v xml:space="preserve">Transporte de materiales varios </v>
          </cell>
          <cell r="E410" t="str">
            <v>T/km</v>
          </cell>
          <cell r="F410">
            <v>130</v>
          </cell>
          <cell r="G410">
            <v>8.9999999999999993E-3</v>
          </cell>
          <cell r="H410">
            <v>675</v>
          </cell>
          <cell r="I410">
            <v>789.74999999999989</v>
          </cell>
        </row>
        <row r="411">
          <cell r="C411" t="str">
            <v>IV. MANO DE OBRA</v>
          </cell>
          <cell r="I411">
            <v>14598.560000000001</v>
          </cell>
        </row>
        <row r="412">
          <cell r="C412" t="str">
            <v>MOFICIAL</v>
          </cell>
          <cell r="D412" t="str">
            <v>Mo oficial</v>
          </cell>
          <cell r="E412" t="str">
            <v>día</v>
          </cell>
          <cell r="F412">
            <v>0.08</v>
          </cell>
          <cell r="H412">
            <v>117127</v>
          </cell>
          <cell r="I412">
            <v>9370.16</v>
          </cell>
        </row>
        <row r="413">
          <cell r="C413" t="str">
            <v>MOAYUDR</v>
          </cell>
          <cell r="D413" t="str">
            <v>Mo ayudante raso</v>
          </cell>
          <cell r="E413" t="str">
            <v>día</v>
          </cell>
          <cell r="F413">
            <v>0.08</v>
          </cell>
          <cell r="H413">
            <v>65355</v>
          </cell>
          <cell r="I413">
            <v>5228.4000000000005</v>
          </cell>
        </row>
        <row r="414">
          <cell r="C414" t="str">
            <v>9.</v>
          </cell>
          <cell r="D414" t="str">
            <v>ENCHAPES Y ACABADOS</v>
          </cell>
          <cell r="E414" t="str">
            <v/>
          </cell>
          <cell r="H414" t="str">
            <v/>
          </cell>
        </row>
        <row r="415">
          <cell r="C415" t="str">
            <v>9.1</v>
          </cell>
          <cell r="D415" t="str">
            <v>Enchape en cerámica antideslizante para piso en baño, color blanco. Formato a definir con la Interventoría. Incluye lechada, pega y todo lo necesario para su correcta instalación.</v>
          </cell>
          <cell r="E415" t="str">
            <v>m2</v>
          </cell>
          <cell r="F415">
            <v>2.94</v>
          </cell>
          <cell r="H415" t="str">
            <v/>
          </cell>
          <cell r="I415">
            <v>52954</v>
          </cell>
        </row>
        <row r="416">
          <cell r="C416" t="str">
            <v>I. EQUIPO Y HERRAMIENTA</v>
          </cell>
          <cell r="I416">
            <v>409.94450000000006</v>
          </cell>
        </row>
        <row r="417">
          <cell r="C417" t="str">
            <v>HTAMNR</v>
          </cell>
          <cell r="D417" t="str">
            <v>Herramienta y equipo menor</v>
          </cell>
          <cell r="E417" t="str">
            <v>%</v>
          </cell>
          <cell r="G417">
            <v>0.05</v>
          </cell>
          <cell r="H417">
            <v>8198.8900000000012</v>
          </cell>
          <cell r="I417">
            <v>409.94450000000006</v>
          </cell>
        </row>
        <row r="418">
          <cell r="C418" t="str">
            <v>II. MATERIALES</v>
          </cell>
          <cell r="I418">
            <v>42515.77</v>
          </cell>
        </row>
        <row r="419">
          <cell r="C419" t="str">
            <v>MAT1040</v>
          </cell>
          <cell r="D419" t="str">
            <v>Baldosa antideslizante para piso blanco.</v>
          </cell>
          <cell r="E419" t="str">
            <v>m2</v>
          </cell>
          <cell r="F419">
            <v>1</v>
          </cell>
          <cell r="G419">
            <v>0.05</v>
          </cell>
          <cell r="H419">
            <v>35100</v>
          </cell>
          <cell r="I419">
            <v>36855</v>
          </cell>
        </row>
        <row r="420">
          <cell r="C420" t="str">
            <v>AD1160</v>
          </cell>
          <cell r="D420" t="str">
            <v>Adhesivo color gris para la instalación de ceramica, tipo Pegacor o similar.</v>
          </cell>
          <cell r="E420" t="str">
            <v>kg</v>
          </cell>
          <cell r="F420">
            <v>2.5</v>
          </cell>
          <cell r="G420">
            <v>0.03</v>
          </cell>
          <cell r="H420">
            <v>1450</v>
          </cell>
          <cell r="I420">
            <v>3733.7500000000005</v>
          </cell>
        </row>
        <row r="421">
          <cell r="C421" t="str">
            <v>AD1050</v>
          </cell>
          <cell r="D421" t="str">
            <v>Boquilla tipo Concolor o similar - color blanco/beige</v>
          </cell>
          <cell r="E421" t="str">
            <v>kg</v>
          </cell>
          <cell r="F421">
            <v>0.3</v>
          </cell>
          <cell r="G421">
            <v>0.03</v>
          </cell>
          <cell r="H421">
            <v>4780</v>
          </cell>
          <cell r="I421">
            <v>1477.02</v>
          </cell>
        </row>
        <row r="422">
          <cell r="C422" t="str">
            <v>MAT1120</v>
          </cell>
          <cell r="D422" t="str">
            <v xml:space="preserve">Estopa blanca </v>
          </cell>
          <cell r="E422" t="str">
            <v>lb</v>
          </cell>
          <cell r="F422">
            <v>0.1</v>
          </cell>
          <cell r="H422">
            <v>4500</v>
          </cell>
          <cell r="I422">
            <v>450</v>
          </cell>
        </row>
        <row r="423">
          <cell r="C423" t="str">
            <v>III. TRANSPORTES</v>
          </cell>
          <cell r="F423" t="str">
            <v>Km</v>
          </cell>
          <cell r="G423" t="str">
            <v>PESO</v>
          </cell>
          <cell r="H423" t="str">
            <v>T/KM</v>
          </cell>
          <cell r="I423">
            <v>1829.5875000000001</v>
          </cell>
        </row>
        <row r="424">
          <cell r="C424" t="str">
            <v>TR1070</v>
          </cell>
          <cell r="D424" t="str">
            <v xml:space="preserve">Transporte de materiales varios </v>
          </cell>
          <cell r="E424" t="str">
            <v>T/km</v>
          </cell>
          <cell r="F424">
            <v>130</v>
          </cell>
          <cell r="G424">
            <v>2.085E-2</v>
          </cell>
          <cell r="H424">
            <v>675</v>
          </cell>
          <cell r="I424">
            <v>1829.5875000000001</v>
          </cell>
        </row>
        <row r="425">
          <cell r="C425" t="str">
            <v>IV. MANO DE OBRA</v>
          </cell>
          <cell r="I425">
            <v>8198.8900000000012</v>
          </cell>
        </row>
        <row r="426">
          <cell r="C426" t="str">
            <v>MOFICIAL</v>
          </cell>
          <cell r="D426" t="str">
            <v>Mo oficial</v>
          </cell>
          <cell r="E426" t="str">
            <v>día</v>
          </cell>
          <cell r="F426">
            <v>7.0000000000000007E-2</v>
          </cell>
          <cell r="H426">
            <v>117127</v>
          </cell>
          <cell r="I426">
            <v>8198.8900000000012</v>
          </cell>
        </row>
        <row r="427">
          <cell r="C427" t="str">
            <v>9.2</v>
          </cell>
          <cell r="D427" t="str">
            <v>Enchape cerámico para pared en el área de zona de ropas, cocina y baño según planos arquitectónicos, color blanco. Formato a definir con la Interventoría Incluye material de pega, lechada, limpieza y todo lo necesario para su correcta instalación.</v>
          </cell>
          <cell r="E427" t="str">
            <v>m2</v>
          </cell>
          <cell r="F427">
            <v>8.81</v>
          </cell>
          <cell r="H427" t="str">
            <v/>
          </cell>
          <cell r="I427">
            <v>44794</v>
          </cell>
        </row>
        <row r="428">
          <cell r="C428" t="str">
            <v>I. EQUIPO Y HERRAMIENTA</v>
          </cell>
          <cell r="I428">
            <v>351.38100000000003</v>
          </cell>
        </row>
        <row r="429">
          <cell r="C429" t="str">
            <v>HTAMNR</v>
          </cell>
          <cell r="D429" t="str">
            <v>Herramienta y equipo menor</v>
          </cell>
          <cell r="E429" t="str">
            <v>%</v>
          </cell>
          <cell r="G429">
            <v>0.05</v>
          </cell>
          <cell r="H429">
            <v>7027.62</v>
          </cell>
          <cell r="I429">
            <v>351.38100000000003</v>
          </cell>
        </row>
        <row r="430">
          <cell r="C430" t="str">
            <v>II. MATERIALES</v>
          </cell>
          <cell r="I430">
            <v>35585.769999999997</v>
          </cell>
        </row>
        <row r="431">
          <cell r="C431" t="str">
            <v>MAT1045</v>
          </cell>
          <cell r="D431" t="str">
            <v>Baldosa tipo pared blanco antideslizante</v>
          </cell>
          <cell r="E431" t="str">
            <v>m2</v>
          </cell>
          <cell r="F431">
            <v>1</v>
          </cell>
          <cell r="G431">
            <v>0.05</v>
          </cell>
          <cell r="H431">
            <v>28500</v>
          </cell>
          <cell r="I431">
            <v>29925</v>
          </cell>
        </row>
        <row r="432">
          <cell r="C432" t="str">
            <v>AD1160</v>
          </cell>
          <cell r="D432" t="str">
            <v>Adhesivo color gris para la instalación de ceramica, tipo Pegacor o similar.</v>
          </cell>
          <cell r="E432" t="str">
            <v>kg</v>
          </cell>
          <cell r="F432">
            <v>2.5</v>
          </cell>
          <cell r="G432">
            <v>0.03</v>
          </cell>
          <cell r="H432">
            <v>1450</v>
          </cell>
          <cell r="I432">
            <v>3733.7500000000005</v>
          </cell>
        </row>
        <row r="433">
          <cell r="C433" t="str">
            <v>AD1050</v>
          </cell>
          <cell r="D433" t="str">
            <v>Boquilla tipo Concolor o similar - color blanco/beige</v>
          </cell>
          <cell r="E433" t="str">
            <v>kg</v>
          </cell>
          <cell r="F433">
            <v>0.3</v>
          </cell>
          <cell r="G433">
            <v>0.03</v>
          </cell>
          <cell r="H433">
            <v>4780</v>
          </cell>
          <cell r="I433">
            <v>1477.02</v>
          </cell>
        </row>
        <row r="434">
          <cell r="C434" t="str">
            <v>MAT1120</v>
          </cell>
          <cell r="D434" t="str">
            <v xml:space="preserve">Estopa blanca </v>
          </cell>
          <cell r="E434" t="str">
            <v>lb</v>
          </cell>
          <cell r="F434">
            <v>0.1</v>
          </cell>
          <cell r="H434">
            <v>4500</v>
          </cell>
          <cell r="I434">
            <v>450</v>
          </cell>
        </row>
        <row r="435">
          <cell r="C435" t="str">
            <v>III. TRANSPORTES</v>
          </cell>
          <cell r="F435" t="str">
            <v>Km</v>
          </cell>
          <cell r="G435" t="str">
            <v>PESO</v>
          </cell>
          <cell r="H435" t="str">
            <v>T/KM</v>
          </cell>
          <cell r="I435">
            <v>1829.5874999999996</v>
          </cell>
        </row>
        <row r="436">
          <cell r="C436" t="str">
            <v>TR1070</v>
          </cell>
          <cell r="D436" t="str">
            <v xml:space="preserve">Transporte de materiales varios </v>
          </cell>
          <cell r="E436" t="str">
            <v>T/km</v>
          </cell>
          <cell r="F436">
            <v>130</v>
          </cell>
          <cell r="G436">
            <v>2.0849999999999997E-2</v>
          </cell>
          <cell r="H436">
            <v>675</v>
          </cell>
          <cell r="I436">
            <v>1829.5874999999996</v>
          </cell>
        </row>
        <row r="437">
          <cell r="C437" t="str">
            <v>IV. MANO DE OBRA</v>
          </cell>
          <cell r="I437">
            <v>7027.62</v>
          </cell>
        </row>
        <row r="438">
          <cell r="C438" t="str">
            <v>MOFICIAL</v>
          </cell>
          <cell r="D438" t="str">
            <v>Mo oficial</v>
          </cell>
          <cell r="E438" t="str">
            <v>día</v>
          </cell>
          <cell r="F438">
            <v>0.06</v>
          </cell>
          <cell r="H438">
            <v>117127</v>
          </cell>
          <cell r="I438">
            <v>7027.62</v>
          </cell>
        </row>
        <row r="439">
          <cell r="C439" t="str">
            <v>9.3</v>
          </cell>
          <cell r="D439" t="str">
            <v xml:space="preserve">Suministro e instalación de enchape cerámico antideslizante color beige para piso en cocina . Formato a definir con la Interventoría. Incluye lechada, pega y todo lo necesario para su correcta instalación. </v>
          </cell>
          <cell r="E439" t="str">
            <v>m2</v>
          </cell>
          <cell r="F439">
            <v>9.68</v>
          </cell>
          <cell r="H439" t="str">
            <v/>
          </cell>
          <cell r="I439">
            <v>50884</v>
          </cell>
        </row>
        <row r="440">
          <cell r="C440" t="str">
            <v>I. EQUIPO Y HERRAMIENTA</v>
          </cell>
          <cell r="I440">
            <v>351.38100000000003</v>
          </cell>
        </row>
        <row r="441">
          <cell r="C441" t="str">
            <v>HTAMNR</v>
          </cell>
          <cell r="D441" t="str">
            <v>Herramienta y equipo menor</v>
          </cell>
          <cell r="E441" t="str">
            <v>%</v>
          </cell>
          <cell r="G441">
            <v>0.05</v>
          </cell>
          <cell r="H441">
            <v>7027.62</v>
          </cell>
          <cell r="I441">
            <v>351.38100000000003</v>
          </cell>
        </row>
        <row r="442">
          <cell r="C442" t="str">
            <v>II. MATERIALES</v>
          </cell>
          <cell r="I442">
            <v>41675.769999999997</v>
          </cell>
        </row>
        <row r="443">
          <cell r="C443" t="str">
            <v>MAT1400</v>
          </cell>
          <cell r="D443" t="str">
            <v>Baldosa para piso antideslizante (ARD) color beige</v>
          </cell>
          <cell r="E443" t="str">
            <v>m2</v>
          </cell>
          <cell r="F443">
            <v>1</v>
          </cell>
          <cell r="G443">
            <v>0.05</v>
          </cell>
          <cell r="H443">
            <v>34300</v>
          </cell>
          <cell r="I443">
            <v>36015</v>
          </cell>
        </row>
        <row r="444">
          <cell r="C444" t="str">
            <v>AD1160</v>
          </cell>
          <cell r="D444" t="str">
            <v>Adhesivo color gris para la instalación de ceramica, tipo Pegacor o similar.</v>
          </cell>
          <cell r="E444" t="str">
            <v>kg</v>
          </cell>
          <cell r="F444">
            <v>2.5</v>
          </cell>
          <cell r="G444">
            <v>0.03</v>
          </cell>
          <cell r="H444">
            <v>1450</v>
          </cell>
          <cell r="I444">
            <v>3733.7500000000005</v>
          </cell>
        </row>
        <row r="445">
          <cell r="C445" t="str">
            <v>AD1050</v>
          </cell>
          <cell r="D445" t="str">
            <v>Boquilla tipo Concolor o similar - color blanco/beige</v>
          </cell>
          <cell r="E445" t="str">
            <v>kg</v>
          </cell>
          <cell r="F445">
            <v>0.3</v>
          </cell>
          <cell r="G445">
            <v>0.03</v>
          </cell>
          <cell r="H445">
            <v>4780</v>
          </cell>
          <cell r="I445">
            <v>1477.02</v>
          </cell>
        </row>
        <row r="446">
          <cell r="C446" t="str">
            <v>MAT1120</v>
          </cell>
          <cell r="D446" t="str">
            <v xml:space="preserve">Estopa blanca </v>
          </cell>
          <cell r="E446" t="str">
            <v>lb</v>
          </cell>
          <cell r="F446">
            <v>0.1</v>
          </cell>
          <cell r="H446">
            <v>4500</v>
          </cell>
          <cell r="I446">
            <v>450</v>
          </cell>
        </row>
        <row r="447">
          <cell r="C447" t="str">
            <v>III. TRANSPORTES</v>
          </cell>
          <cell r="F447" t="str">
            <v>Km</v>
          </cell>
          <cell r="G447" t="str">
            <v>PESO</v>
          </cell>
          <cell r="H447" t="str">
            <v>T/KM</v>
          </cell>
          <cell r="I447">
            <v>1829.5875000000001</v>
          </cell>
        </row>
        <row r="448">
          <cell r="C448" t="str">
            <v>TR1070</v>
          </cell>
          <cell r="D448" t="str">
            <v xml:space="preserve">Transporte de materiales varios </v>
          </cell>
          <cell r="E448" t="str">
            <v>T/km</v>
          </cell>
          <cell r="F448">
            <v>130</v>
          </cell>
          <cell r="G448">
            <v>2.085E-2</v>
          </cell>
          <cell r="H448">
            <v>675</v>
          </cell>
          <cell r="I448">
            <v>1829.5875000000001</v>
          </cell>
        </row>
        <row r="449">
          <cell r="C449" t="str">
            <v>IV. MANO DE OBRA</v>
          </cell>
          <cell r="I449">
            <v>7027.62</v>
          </cell>
        </row>
        <row r="450">
          <cell r="C450" t="str">
            <v>MOFICIAL</v>
          </cell>
          <cell r="D450" t="str">
            <v>Mo oficial</v>
          </cell>
          <cell r="E450" t="str">
            <v>día</v>
          </cell>
          <cell r="F450">
            <v>0.06</v>
          </cell>
          <cell r="H450">
            <v>117127</v>
          </cell>
          <cell r="I450">
            <v>7027.62</v>
          </cell>
        </row>
        <row r="451">
          <cell r="C451" t="str">
            <v>9.4</v>
          </cell>
          <cell r="D451" t="str">
            <v>Aplicación de pintura vinílica para zonas húmedas, dos manos. Incluye suministro y transporte de los materiales, resanes, adecuación de la superficie y todo lo necesario para su correcta aplicación, en baños color blanco y en cocina color gris basalto.</v>
          </cell>
          <cell r="E451" t="str">
            <v>m2</v>
          </cell>
          <cell r="F451">
            <v>46.3</v>
          </cell>
          <cell r="H451" t="str">
            <v/>
          </cell>
          <cell r="I451">
            <v>18744</v>
          </cell>
        </row>
        <row r="452">
          <cell r="C452" t="str">
            <v>I. EQUIPO Y HERRAMIENTA</v>
          </cell>
          <cell r="I452">
            <v>514.76850000000002</v>
          </cell>
        </row>
        <row r="453">
          <cell r="C453" t="str">
            <v>HTAMNR</v>
          </cell>
          <cell r="D453" t="str">
            <v>Herramienta y equipo menor</v>
          </cell>
          <cell r="E453" t="str">
            <v>%</v>
          </cell>
          <cell r="G453">
            <v>0.05</v>
          </cell>
          <cell r="H453">
            <v>10295.369999999999</v>
          </cell>
          <cell r="I453">
            <v>514.76850000000002</v>
          </cell>
        </row>
        <row r="454">
          <cell r="C454" t="str">
            <v>II. MATERIALES</v>
          </cell>
          <cell r="I454">
            <v>7633.125</v>
          </cell>
        </row>
        <row r="455">
          <cell r="C455" t="str">
            <v>AD1182</v>
          </cell>
          <cell r="D455" t="str">
            <v>Pintura acrílica base agua para baños y cocinas, tipo Viniltex (baños y cocinas) o similar. Antibacterial</v>
          </cell>
          <cell r="E455" t="str">
            <v>gal</v>
          </cell>
          <cell r="F455">
            <v>7.4999999999999997E-2</v>
          </cell>
          <cell r="G455">
            <v>0.05</v>
          </cell>
          <cell r="H455">
            <v>85500</v>
          </cell>
          <cell r="I455">
            <v>6733.125</v>
          </cell>
        </row>
        <row r="456">
          <cell r="C456" t="str">
            <v>MAT1120</v>
          </cell>
          <cell r="D456" t="str">
            <v xml:space="preserve">Estopa blanca </v>
          </cell>
          <cell r="E456" t="str">
            <v>lb</v>
          </cell>
          <cell r="F456">
            <v>0.2</v>
          </cell>
          <cell r="H456">
            <v>4500</v>
          </cell>
          <cell r="I456">
            <v>900</v>
          </cell>
        </row>
        <row r="457">
          <cell r="C457" t="str">
            <v>III. TRANSPORTES</v>
          </cell>
          <cell r="F457" t="str">
            <v>Km</v>
          </cell>
          <cell r="G457" t="str">
            <v>PESO</v>
          </cell>
          <cell r="H457" t="str">
            <v>T/KM</v>
          </cell>
          <cell r="I457">
            <v>300.32437500000003</v>
          </cell>
        </row>
        <row r="458">
          <cell r="C458" t="str">
            <v>TR1070</v>
          </cell>
          <cell r="D458" t="str">
            <v xml:space="preserve">Transporte de materiales varios </v>
          </cell>
          <cell r="E458" t="str">
            <v>T/km</v>
          </cell>
          <cell r="F458">
            <v>130</v>
          </cell>
          <cell r="G458">
            <v>3.4225000000000002E-3</v>
          </cell>
          <cell r="H458">
            <v>675</v>
          </cell>
          <cell r="I458">
            <v>300.32437500000003</v>
          </cell>
        </row>
        <row r="459">
          <cell r="C459" t="str">
            <v>IV. MANO DE OBRA</v>
          </cell>
          <cell r="I459">
            <v>10295.369999999999</v>
          </cell>
        </row>
        <row r="460">
          <cell r="C460" t="str">
            <v>MOFICIAL</v>
          </cell>
          <cell r="D460" t="str">
            <v>Mo oficial</v>
          </cell>
          <cell r="E460" t="str">
            <v>día</v>
          </cell>
          <cell r="F460">
            <v>0.06</v>
          </cell>
          <cell r="H460">
            <v>117127</v>
          </cell>
          <cell r="I460">
            <v>7027.62</v>
          </cell>
        </row>
        <row r="461">
          <cell r="C461" t="str">
            <v>MOAYUDR</v>
          </cell>
          <cell r="D461" t="str">
            <v>Mo ayudante raso</v>
          </cell>
          <cell r="E461" t="str">
            <v>día</v>
          </cell>
          <cell r="F461">
            <v>0.05</v>
          </cell>
          <cell r="H461">
            <v>65355</v>
          </cell>
          <cell r="I461">
            <v>3267.75</v>
          </cell>
        </row>
        <row r="462">
          <cell r="C462" t="str">
            <v>9.5</v>
          </cell>
          <cell r="D462" t="str">
            <v>Aplicación de pintura acrílica sobre mampostería en fachada a la altura del zócalo a 0.85m, dos manos, color a definir. Incluye adecuación de la superficie antes de aplicación, limpieza de superficie, resanes de perforaciones menores, aplicación final y todo lo necesario para su correcto acabado.</v>
          </cell>
          <cell r="E462" t="str">
            <v>m2</v>
          </cell>
          <cell r="F462">
            <v>55.05</v>
          </cell>
          <cell r="H462" t="str">
            <v/>
          </cell>
          <cell r="I462">
            <v>18103</v>
          </cell>
        </row>
        <row r="463">
          <cell r="C463" t="str">
            <v>I. EQUIPO Y HERRAMIENTA</v>
          </cell>
          <cell r="I463">
            <v>514.76850000000002</v>
          </cell>
        </row>
        <row r="464">
          <cell r="C464" t="str">
            <v>HTAMNR</v>
          </cell>
          <cell r="D464" t="str">
            <v>Herramienta y equipo menor</v>
          </cell>
          <cell r="E464" t="str">
            <v>%</v>
          </cell>
          <cell r="G464">
            <v>0.05</v>
          </cell>
          <cell r="H464">
            <v>10295.369999999999</v>
          </cell>
          <cell r="I464">
            <v>514.76850000000002</v>
          </cell>
        </row>
        <row r="465">
          <cell r="C465" t="str">
            <v>II. MATERIALES</v>
          </cell>
          <cell r="I465">
            <v>7263</v>
          </cell>
        </row>
        <row r="466">
          <cell r="C466" t="str">
            <v>AD1180</v>
          </cell>
          <cell r="D466" t="str">
            <v>Pintura para exteriores alta resistencia para muros y zócalos, tipo Bronco, Corona, Koraza o similar.</v>
          </cell>
          <cell r="E466" t="str">
            <v>gal</v>
          </cell>
          <cell r="F466">
            <v>7.4999999999999997E-2</v>
          </cell>
          <cell r="G466">
            <v>0.05</v>
          </cell>
          <cell r="H466">
            <v>80800</v>
          </cell>
          <cell r="I466">
            <v>6363</v>
          </cell>
        </row>
        <row r="467">
          <cell r="C467" t="str">
            <v>MAT1120</v>
          </cell>
          <cell r="D467" t="str">
            <v xml:space="preserve">Estopa blanca </v>
          </cell>
          <cell r="E467" t="str">
            <v>lb</v>
          </cell>
          <cell r="F467">
            <v>0.2</v>
          </cell>
          <cell r="H467">
            <v>4500</v>
          </cell>
          <cell r="I467">
            <v>900</v>
          </cell>
        </row>
        <row r="468">
          <cell r="C468" t="str">
            <v>III. TRANSPORTES</v>
          </cell>
          <cell r="F468" t="str">
            <v>Km</v>
          </cell>
          <cell r="G468" t="str">
            <v>PESO</v>
          </cell>
          <cell r="H468" t="str">
            <v>T/KM</v>
          </cell>
          <cell r="I468">
            <v>30.0324375</v>
          </cell>
        </row>
        <row r="469">
          <cell r="C469" t="str">
            <v>TR1070</v>
          </cell>
          <cell r="D469" t="str">
            <v xml:space="preserve">Transporte de materiales varios </v>
          </cell>
          <cell r="E469" t="str">
            <v>T/km</v>
          </cell>
          <cell r="F469">
            <v>130</v>
          </cell>
          <cell r="G469">
            <v>3.4225E-4</v>
          </cell>
          <cell r="H469">
            <v>675</v>
          </cell>
          <cell r="I469">
            <v>30.0324375</v>
          </cell>
        </row>
        <row r="470">
          <cell r="C470" t="str">
            <v>IV. MANO DE OBRA</v>
          </cell>
          <cell r="I470">
            <v>10295.369999999999</v>
          </cell>
        </row>
        <row r="471">
          <cell r="C471" t="str">
            <v>MOFICIAL</v>
          </cell>
          <cell r="D471" t="str">
            <v>Mo oficial</v>
          </cell>
          <cell r="E471" t="str">
            <v>día</v>
          </cell>
          <cell r="F471">
            <v>0.06</v>
          </cell>
          <cell r="H471">
            <v>117127</v>
          </cell>
          <cell r="I471">
            <v>7027.62</v>
          </cell>
        </row>
        <row r="472">
          <cell r="C472" t="str">
            <v>MOAYUDR</v>
          </cell>
          <cell r="D472" t="str">
            <v>Mo ayudante raso</v>
          </cell>
          <cell r="E472" t="str">
            <v>día</v>
          </cell>
          <cell r="F472">
            <v>0.05</v>
          </cell>
          <cell r="H472">
            <v>65355</v>
          </cell>
          <cell r="I472">
            <v>3267.75</v>
          </cell>
        </row>
        <row r="473">
          <cell r="C473" t="str">
            <v>9.6</v>
          </cell>
          <cell r="D473" t="str">
            <v>Aplicación de pintura tipo esmalte sobre puerta metálica, color BLANCO. Incluye anticorrosivo, pintura del marco y del ala, limpieza, ajuste y todo lo necesario para su correcto acabado.</v>
          </cell>
          <cell r="E473" t="str">
            <v>m2</v>
          </cell>
          <cell r="F473">
            <v>10.08</v>
          </cell>
          <cell r="H473" t="str">
            <v/>
          </cell>
          <cell r="I473">
            <v>23275</v>
          </cell>
        </row>
        <row r="474">
          <cell r="C474" t="str">
            <v>I. EQUIPO Y HERRAMIENTA</v>
          </cell>
          <cell r="I474">
            <v>879.73250000000007</v>
          </cell>
        </row>
        <row r="475">
          <cell r="C475" t="str">
            <v>HTAMNR</v>
          </cell>
          <cell r="D475" t="str">
            <v>Herramienta y equipo menor</v>
          </cell>
          <cell r="E475" t="str">
            <v>%</v>
          </cell>
          <cell r="G475">
            <v>0.05</v>
          </cell>
          <cell r="H475">
            <v>17594.650000000001</v>
          </cell>
          <cell r="I475">
            <v>879.73250000000007</v>
          </cell>
        </row>
        <row r="476">
          <cell r="C476" t="str">
            <v>II. MATERIALES</v>
          </cell>
          <cell r="I476">
            <v>4780.8</v>
          </cell>
        </row>
        <row r="477">
          <cell r="C477" t="str">
            <v>AD1230</v>
          </cell>
          <cell r="D477" t="str">
            <v>Sika esmalte 3133 o similar</v>
          </cell>
          <cell r="E477" t="str">
            <v>gal</v>
          </cell>
          <cell r="F477">
            <v>0.04</v>
          </cell>
          <cell r="G477">
            <v>0.05</v>
          </cell>
          <cell r="H477">
            <v>92400</v>
          </cell>
          <cell r="I477">
            <v>3880.8</v>
          </cell>
        </row>
        <row r="478">
          <cell r="C478" t="str">
            <v>MAT1120</v>
          </cell>
          <cell r="D478" t="str">
            <v xml:space="preserve">Estopa blanca </v>
          </cell>
          <cell r="E478" t="str">
            <v>lb</v>
          </cell>
          <cell r="F478">
            <v>0.2</v>
          </cell>
          <cell r="H478">
            <v>4500</v>
          </cell>
          <cell r="I478">
            <v>900</v>
          </cell>
        </row>
        <row r="479">
          <cell r="C479" t="str">
            <v>III. TRANSPORTES</v>
          </cell>
          <cell r="F479" t="str">
            <v>Km</v>
          </cell>
          <cell r="G479" t="str">
            <v>PESO</v>
          </cell>
          <cell r="H479" t="str">
            <v>T/KM</v>
          </cell>
          <cell r="I479">
            <v>20.112299999999998</v>
          </cell>
        </row>
        <row r="480">
          <cell r="C480" t="str">
            <v>TR1070</v>
          </cell>
          <cell r="D480" t="str">
            <v xml:space="preserve">Transporte de materiales varios </v>
          </cell>
          <cell r="E480" t="str">
            <v>T/km</v>
          </cell>
          <cell r="F480">
            <v>130</v>
          </cell>
          <cell r="G480">
            <v>2.2919999999999999E-4</v>
          </cell>
          <cell r="H480">
            <v>675</v>
          </cell>
          <cell r="I480">
            <v>20.112299999999998</v>
          </cell>
        </row>
        <row r="481">
          <cell r="C481" t="str">
            <v>IV. MANO DE OBRA</v>
          </cell>
          <cell r="I481">
            <v>17594.650000000001</v>
          </cell>
        </row>
        <row r="482">
          <cell r="C482" t="str">
            <v>MOFICIAL</v>
          </cell>
          <cell r="D482" t="str">
            <v>Mo oficial</v>
          </cell>
          <cell r="E482" t="str">
            <v>día</v>
          </cell>
          <cell r="F482">
            <v>0.1</v>
          </cell>
          <cell r="H482">
            <v>117127</v>
          </cell>
          <cell r="I482">
            <v>11712.7</v>
          </cell>
        </row>
        <row r="483">
          <cell r="C483" t="str">
            <v>MOAYUDR</v>
          </cell>
          <cell r="D483" t="str">
            <v>Mo ayudante raso</v>
          </cell>
          <cell r="E483" t="str">
            <v>día</v>
          </cell>
          <cell r="F483">
            <v>0.09</v>
          </cell>
          <cell r="H483">
            <v>65355</v>
          </cell>
          <cell r="I483">
            <v>5881.95</v>
          </cell>
        </row>
        <row r="484">
          <cell r="C484" t="str">
            <v>9.7</v>
          </cell>
          <cell r="D484" t="str">
            <v>Instalación de pirlan de aluminio en zona de ducha.</v>
          </cell>
          <cell r="E484" t="str">
            <v>m</v>
          </cell>
          <cell r="F484">
            <v>1.6</v>
          </cell>
          <cell r="H484" t="str">
            <v/>
          </cell>
          <cell r="I484">
            <v>6291</v>
          </cell>
        </row>
        <row r="485">
          <cell r="C485" t="str">
            <v>I. EQUIPO Y HERRAMIENTA</v>
          </cell>
          <cell r="I485">
            <v>117.12700000000001</v>
          </cell>
        </row>
        <row r="486">
          <cell r="C486" t="str">
            <v>HTAMNR</v>
          </cell>
          <cell r="D486" t="str">
            <v>Herramienta y equipo menor</v>
          </cell>
          <cell r="E486" t="str">
            <v>%</v>
          </cell>
          <cell r="G486">
            <v>0.05</v>
          </cell>
          <cell r="H486">
            <v>2342.54</v>
          </cell>
          <cell r="I486">
            <v>117.12700000000001</v>
          </cell>
        </row>
        <row r="487">
          <cell r="C487" t="str">
            <v>II. MATERIALES</v>
          </cell>
          <cell r="I487">
            <v>3800</v>
          </cell>
        </row>
        <row r="488">
          <cell r="C488" t="str">
            <v>MAT1240</v>
          </cell>
          <cell r="D488" t="str">
            <v>Pirlán crudo 2.0 cm en aluminio</v>
          </cell>
          <cell r="E488" t="str">
            <v>m</v>
          </cell>
          <cell r="F488">
            <v>1</v>
          </cell>
          <cell r="H488">
            <v>3800</v>
          </cell>
          <cell r="I488">
            <v>3800</v>
          </cell>
        </row>
        <row r="489">
          <cell r="C489" t="str">
            <v>III. TRANSPORTES</v>
          </cell>
          <cell r="F489" t="str">
            <v>Km</v>
          </cell>
          <cell r="G489" t="str">
            <v>PESO</v>
          </cell>
          <cell r="H489" t="str">
            <v>T/KM</v>
          </cell>
          <cell r="I489">
            <v>31.589999999999993</v>
          </cell>
        </row>
        <row r="490">
          <cell r="C490" t="str">
            <v>TR1070</v>
          </cell>
          <cell r="D490" t="str">
            <v xml:space="preserve">Transporte de materiales varios </v>
          </cell>
          <cell r="E490" t="str">
            <v>T/km</v>
          </cell>
          <cell r="F490">
            <v>130</v>
          </cell>
          <cell r="G490">
            <v>3.5999999999999991E-4</v>
          </cell>
          <cell r="H490">
            <v>675</v>
          </cell>
          <cell r="I490">
            <v>31.589999999999993</v>
          </cell>
        </row>
        <row r="491">
          <cell r="C491" t="str">
            <v>IV. MANO DE OBRA</v>
          </cell>
          <cell r="I491">
            <v>2342.54</v>
          </cell>
        </row>
        <row r="492">
          <cell r="C492" t="str">
            <v>MOFICIAL</v>
          </cell>
          <cell r="D492" t="str">
            <v>Mo oficial</v>
          </cell>
          <cell r="E492" t="str">
            <v>día</v>
          </cell>
          <cell r="F492">
            <v>0.02</v>
          </cell>
          <cell r="H492">
            <v>117127</v>
          </cell>
          <cell r="I492">
            <v>2342.54</v>
          </cell>
        </row>
        <row r="493">
          <cell r="C493" t="str">
            <v>10.</v>
          </cell>
          <cell r="D493" t="str">
            <v>APARATOS, ACCESORIOS Y MUEBLES ESPECIALES</v>
          </cell>
          <cell r="E493" t="str">
            <v/>
          </cell>
          <cell r="H493" t="str">
            <v/>
          </cell>
        </row>
        <row r="494">
          <cell r="C494" t="str">
            <v>10.1</v>
          </cell>
          <cell r="D494" t="str">
            <v xml:space="preserve">Suministro, transporte e instalación de sanitario línea económica, Corona o similar, abastos plásticos para sanitario, válvula de regulación y demás accesorios para su correcto funcionamiento y de acuerdo a los detalles de los planos arquitectónicos. </v>
          </cell>
          <cell r="E494" t="str">
            <v>Un</v>
          </cell>
          <cell r="F494">
            <v>1</v>
          </cell>
          <cell r="H494" t="str">
            <v/>
          </cell>
          <cell r="I494">
            <v>239359</v>
          </cell>
        </row>
        <row r="495">
          <cell r="C495" t="str">
            <v>I. EQUIPO Y HERRAMIENTA</v>
          </cell>
          <cell r="I495">
            <v>1171.2700000000002</v>
          </cell>
        </row>
        <row r="496">
          <cell r="C496" t="str">
            <v>HTAMNR</v>
          </cell>
          <cell r="D496" t="str">
            <v>Herramienta y equipo menor</v>
          </cell>
          <cell r="E496" t="str">
            <v>%</v>
          </cell>
          <cell r="G496">
            <v>0.05</v>
          </cell>
          <cell r="H496">
            <v>23425.4</v>
          </cell>
          <cell r="I496">
            <v>1171.2700000000002</v>
          </cell>
        </row>
        <row r="497">
          <cell r="C497" t="str">
            <v>II. MATERIALES</v>
          </cell>
          <cell r="I497">
            <v>212390.42</v>
          </cell>
        </row>
        <row r="498">
          <cell r="C498" t="str">
            <v>MAT1106</v>
          </cell>
          <cell r="D498" t="str">
            <v>Sanitario economico 2 piezas</v>
          </cell>
          <cell r="E498" t="str">
            <v>un</v>
          </cell>
          <cell r="F498">
            <v>1</v>
          </cell>
          <cell r="H498">
            <v>210000</v>
          </cell>
          <cell r="I498">
            <v>210000</v>
          </cell>
        </row>
        <row r="499">
          <cell r="C499" t="str">
            <v>MAT1100</v>
          </cell>
          <cell r="D499" t="str">
            <v>Cinta sellante para elementos roscados - 12mm x 12m</v>
          </cell>
          <cell r="E499" t="str">
            <v>un</v>
          </cell>
          <cell r="F499">
            <v>0.25</v>
          </cell>
          <cell r="H499">
            <v>2500</v>
          </cell>
          <cell r="I499">
            <v>625</v>
          </cell>
        </row>
        <row r="500">
          <cell r="C500" t="str">
            <v>MAT1080</v>
          </cell>
          <cell r="D500" t="str">
            <v>Cemento blanco</v>
          </cell>
          <cell r="E500" t="str">
            <v>kg</v>
          </cell>
          <cell r="F500">
            <v>1</v>
          </cell>
          <cell r="G500">
            <v>0.03</v>
          </cell>
          <cell r="H500">
            <v>1714</v>
          </cell>
          <cell r="I500">
            <v>1765.42</v>
          </cell>
        </row>
        <row r="501">
          <cell r="C501" t="str">
            <v>III. TRANSPORTES</v>
          </cell>
          <cell r="F501" t="str">
            <v>Km</v>
          </cell>
          <cell r="G501" t="str">
            <v>PESO</v>
          </cell>
          <cell r="H501" t="str">
            <v>T/KM</v>
          </cell>
          <cell r="I501">
            <v>2371.4437499999999</v>
          </cell>
        </row>
        <row r="502">
          <cell r="C502" t="str">
            <v>TR1070</v>
          </cell>
          <cell r="D502" t="str">
            <v xml:space="preserve">Transporte de materiales varios </v>
          </cell>
          <cell r="E502" t="str">
            <v>T/km</v>
          </cell>
          <cell r="F502">
            <v>130</v>
          </cell>
          <cell r="G502">
            <v>2.7024999999999997E-2</v>
          </cell>
          <cell r="H502">
            <v>675</v>
          </cell>
          <cell r="I502">
            <v>2371.4437499999999</v>
          </cell>
        </row>
        <row r="503">
          <cell r="C503" t="str">
            <v>IV. MANO DE OBRA</v>
          </cell>
          <cell r="I503">
            <v>23425.4</v>
          </cell>
        </row>
        <row r="504">
          <cell r="C504" t="str">
            <v>MOFICIAL</v>
          </cell>
          <cell r="D504" t="str">
            <v>Mo oficial</v>
          </cell>
          <cell r="E504" t="str">
            <v>día</v>
          </cell>
          <cell r="F504">
            <v>0.2</v>
          </cell>
          <cell r="H504">
            <v>117127</v>
          </cell>
          <cell r="I504">
            <v>23425.4</v>
          </cell>
        </row>
        <row r="505">
          <cell r="C505" t="str">
            <v>10.2</v>
          </cell>
          <cell r="D505" t="str">
            <v xml:space="preserve">Suministro, transporte y colocación de lavadero en granito de 1.00x0.60m sobre muretes de apoyo en mampostería de 0.10x0.20x0.40m. Incluye grifería económica y todo lo necesario para su correcta instalación. </v>
          </cell>
          <cell r="E505" t="str">
            <v>Un</v>
          </cell>
          <cell r="F505">
            <v>1</v>
          </cell>
          <cell r="H505" t="str">
            <v/>
          </cell>
          <cell r="I505">
            <v>297974</v>
          </cell>
        </row>
        <row r="506">
          <cell r="C506" t="str">
            <v>I. EQUIPO Y HERRAMIENTA</v>
          </cell>
          <cell r="I506">
            <v>3193.4349999999999</v>
          </cell>
        </row>
        <row r="507">
          <cell r="C507" t="str">
            <v>HTAMNR</v>
          </cell>
          <cell r="D507" t="str">
            <v>Herramienta y equipo menor</v>
          </cell>
          <cell r="E507" t="str">
            <v>%</v>
          </cell>
          <cell r="G507">
            <v>0.05</v>
          </cell>
          <cell r="H507">
            <v>63868.7</v>
          </cell>
          <cell r="I507">
            <v>3193.4349999999999</v>
          </cell>
        </row>
        <row r="508">
          <cell r="C508" t="str">
            <v>II. MATERIALES</v>
          </cell>
          <cell r="I508">
            <v>217539.86199999999</v>
          </cell>
        </row>
        <row r="509">
          <cell r="C509" t="str">
            <v>MAT1165</v>
          </cell>
          <cell r="D509" t="str">
            <v>Lavadero prefabricado en grano blanco 1,0x0,60m</v>
          </cell>
          <cell r="E509" t="str">
            <v>un</v>
          </cell>
          <cell r="F509">
            <v>1</v>
          </cell>
          <cell r="H509">
            <v>160000</v>
          </cell>
          <cell r="I509">
            <v>160000</v>
          </cell>
        </row>
        <row r="510">
          <cell r="C510" t="str">
            <v>MAT1100</v>
          </cell>
          <cell r="D510" t="str">
            <v>Cinta sellante para elementos roscados - 12mm x 12m</v>
          </cell>
          <cell r="E510" t="str">
            <v>un</v>
          </cell>
          <cell r="F510">
            <v>0.1</v>
          </cell>
          <cell r="H510">
            <v>2500</v>
          </cell>
          <cell r="I510">
            <v>250</v>
          </cell>
        </row>
        <row r="511">
          <cell r="C511" t="str">
            <v>MAT1205</v>
          </cell>
          <cell r="D511" t="str">
            <v>Llave jardín 1/2" x 3/4" cromada</v>
          </cell>
          <cell r="E511" t="str">
            <v>un</v>
          </cell>
          <cell r="F511">
            <v>1</v>
          </cell>
          <cell r="H511">
            <v>22400</v>
          </cell>
          <cell r="I511">
            <v>22400</v>
          </cell>
        </row>
        <row r="512">
          <cell r="C512" t="str">
            <v>MAT1065</v>
          </cell>
          <cell r="D512" t="str">
            <v>Bloque de concreto 10x20x40 - 10MPa</v>
          </cell>
          <cell r="E512" t="str">
            <v>un</v>
          </cell>
          <cell r="F512">
            <v>12</v>
          </cell>
          <cell r="G512">
            <v>0.03</v>
          </cell>
          <cell r="H512">
            <v>2100</v>
          </cell>
          <cell r="I512">
            <v>25956</v>
          </cell>
        </row>
        <row r="513">
          <cell r="C513" t="str">
            <v>CTM143</v>
          </cell>
          <cell r="D513" t="str">
            <v>Mortero de pega - SUBANALISIS</v>
          </cell>
          <cell r="E513" t="str">
            <v>m3</v>
          </cell>
          <cell r="F513">
            <v>0.02</v>
          </cell>
          <cell r="G513">
            <v>0.05</v>
          </cell>
          <cell r="H513">
            <v>425422</v>
          </cell>
          <cell r="I513">
            <v>8933.862000000001</v>
          </cell>
        </row>
        <row r="514">
          <cell r="C514" t="str">
            <v>III. TRANSPORTES</v>
          </cell>
          <cell r="F514" t="str">
            <v>Km</v>
          </cell>
          <cell r="G514" t="str">
            <v>PESO</v>
          </cell>
          <cell r="H514" t="str">
            <v>T/KM</v>
          </cell>
          <cell r="I514">
            <v>13372.2225</v>
          </cell>
        </row>
        <row r="515">
          <cell r="C515" t="str">
            <v>TR1070</v>
          </cell>
          <cell r="D515" t="str">
            <v xml:space="preserve">Transporte de materiales varios </v>
          </cell>
          <cell r="E515" t="str">
            <v>T/km</v>
          </cell>
          <cell r="F515">
            <v>130</v>
          </cell>
          <cell r="G515">
            <v>0.15239</v>
          </cell>
          <cell r="H515">
            <v>675</v>
          </cell>
          <cell r="I515">
            <v>13372.2225</v>
          </cell>
        </row>
        <row r="516">
          <cell r="C516" t="str">
            <v>IV. MANO DE OBRA</v>
          </cell>
          <cell r="I516">
            <v>63868.7</v>
          </cell>
        </row>
        <row r="517">
          <cell r="C517" t="str">
            <v>MOFICIAL</v>
          </cell>
          <cell r="D517" t="str">
            <v>Mo oficial</v>
          </cell>
          <cell r="E517" t="str">
            <v>día</v>
          </cell>
          <cell r="F517">
            <v>0.35</v>
          </cell>
          <cell r="H517">
            <v>117127</v>
          </cell>
          <cell r="I517">
            <v>40994.449999999997</v>
          </cell>
        </row>
        <row r="518">
          <cell r="C518" t="str">
            <v>MOAYUDR</v>
          </cell>
          <cell r="D518" t="str">
            <v>Mo ayudante raso</v>
          </cell>
          <cell r="E518" t="str">
            <v>día</v>
          </cell>
          <cell r="F518">
            <v>0.35</v>
          </cell>
          <cell r="H518">
            <v>65355</v>
          </cell>
          <cell r="I518">
            <v>22874.25</v>
          </cell>
        </row>
        <row r="519">
          <cell r="C519" t="str">
            <v>10.3</v>
          </cell>
          <cell r="D519" t="str">
            <v>Suministro de mesón de cocina en acero inoxidable de medidas 1.20 x 0.55 m. Incluye pozuelo, soporte de mesón en machones de bloque de cemento 10x20x40 cm con pega de mortero 1:4 de espesor máximo 1.5 cm con una altura de 85 cm, incluye pintura vinilica dos manos.</v>
          </cell>
          <cell r="E519" t="str">
            <v>Un</v>
          </cell>
          <cell r="F519">
            <v>1</v>
          </cell>
          <cell r="H519" t="str">
            <v/>
          </cell>
          <cell r="I519">
            <v>432739</v>
          </cell>
        </row>
        <row r="520">
          <cell r="C520" t="str">
            <v>I. EQUIPO Y HERRAMIENTA</v>
          </cell>
          <cell r="I520">
            <v>2281.0250000000001</v>
          </cell>
        </row>
        <row r="521">
          <cell r="C521" t="str">
            <v>HTAMNR</v>
          </cell>
          <cell r="D521" t="str">
            <v>Herramienta y equipo menor</v>
          </cell>
          <cell r="E521" t="str">
            <v>%</v>
          </cell>
          <cell r="G521">
            <v>0.05</v>
          </cell>
          <cell r="H521">
            <v>45620.5</v>
          </cell>
          <cell r="I521">
            <v>2281.0250000000001</v>
          </cell>
        </row>
        <row r="522">
          <cell r="C522" t="str">
            <v>II. MATERIALES</v>
          </cell>
          <cell r="I522">
            <v>372185.86200000002</v>
          </cell>
        </row>
        <row r="523">
          <cell r="C523" t="str">
            <v>MAT1211</v>
          </cell>
          <cell r="D523" t="str">
            <v>Mesón en Acero Inoxidable 1.20X0.50 Incluye pozuelo</v>
          </cell>
          <cell r="E523" t="str">
            <v>un</v>
          </cell>
          <cell r="F523">
            <v>1</v>
          </cell>
          <cell r="H523">
            <v>337800</v>
          </cell>
          <cell r="I523">
            <v>337800</v>
          </cell>
        </row>
        <row r="524">
          <cell r="C524" t="str">
            <v>CTM143</v>
          </cell>
          <cell r="D524" t="str">
            <v>Mortero de pega - SUBANALISIS</v>
          </cell>
          <cell r="E524" t="str">
            <v>m3</v>
          </cell>
          <cell r="F524">
            <v>0.02</v>
          </cell>
          <cell r="G524">
            <v>0.05</v>
          </cell>
          <cell r="H524">
            <v>425422</v>
          </cell>
          <cell r="I524">
            <v>8933.862000000001</v>
          </cell>
        </row>
        <row r="525">
          <cell r="C525" t="str">
            <v>MAT1065</v>
          </cell>
          <cell r="D525" t="str">
            <v>Bloque de concreto 10x20x40 - 10MPa</v>
          </cell>
          <cell r="E525" t="str">
            <v>un</v>
          </cell>
          <cell r="F525">
            <v>12</v>
          </cell>
          <cell r="G525">
            <v>0.01</v>
          </cell>
          <cell r="H525">
            <v>2100</v>
          </cell>
          <cell r="I525">
            <v>25452.000000000004</v>
          </cell>
        </row>
        <row r="526">
          <cell r="C526" t="str">
            <v>III. TRANSPORTES</v>
          </cell>
          <cell r="F526" t="str">
            <v>Km</v>
          </cell>
          <cell r="G526" t="str">
            <v>PESO</v>
          </cell>
          <cell r="H526" t="str">
            <v>T/KM</v>
          </cell>
          <cell r="I526">
            <v>12651.795</v>
          </cell>
        </row>
        <row r="527">
          <cell r="C527" t="str">
            <v>TR1070</v>
          </cell>
          <cell r="D527" t="str">
            <v xml:space="preserve">Transporte de materiales varios </v>
          </cell>
          <cell r="E527" t="str">
            <v>T/km</v>
          </cell>
          <cell r="F527">
            <v>130</v>
          </cell>
          <cell r="G527">
            <v>0.14418</v>
          </cell>
          <cell r="H527">
            <v>675</v>
          </cell>
          <cell r="I527">
            <v>12651.795</v>
          </cell>
        </row>
        <row r="528">
          <cell r="C528" t="str">
            <v>IV. MANO DE OBRA</v>
          </cell>
          <cell r="I528">
            <v>45620.5</v>
          </cell>
        </row>
        <row r="529">
          <cell r="C529" t="str">
            <v>MOFICIAL</v>
          </cell>
          <cell r="D529" t="str">
            <v>Mo oficial</v>
          </cell>
          <cell r="E529" t="str">
            <v>día</v>
          </cell>
          <cell r="F529">
            <v>0.25</v>
          </cell>
          <cell r="H529">
            <v>117127</v>
          </cell>
          <cell r="I529">
            <v>29281.75</v>
          </cell>
        </row>
        <row r="530">
          <cell r="C530" t="str">
            <v>MOAYUDR</v>
          </cell>
          <cell r="D530" t="str">
            <v>Mo ayudante raso</v>
          </cell>
          <cell r="E530" t="str">
            <v>día</v>
          </cell>
          <cell r="F530">
            <v>0.25</v>
          </cell>
          <cell r="H530">
            <v>65355</v>
          </cell>
          <cell r="I530">
            <v>16338.75</v>
          </cell>
        </row>
        <row r="531">
          <cell r="C531" t="str">
            <v>10.4</v>
          </cell>
          <cell r="D531" t="str">
            <v>Griferia sencilla para lavaplatos. Comprende el suministro e instalacion de griferia sencilla tipo cuello de ganso (monocontrol) referencia piscis o equivalente.</v>
          </cell>
          <cell r="E531" t="str">
            <v>Un</v>
          </cell>
          <cell r="F531">
            <v>1</v>
          </cell>
          <cell r="H531" t="str">
            <v/>
          </cell>
          <cell r="I531">
            <v>52411</v>
          </cell>
        </row>
        <row r="532">
          <cell r="C532" t="str">
            <v>I. EQUIPO Y HERRAMIENTA</v>
          </cell>
          <cell r="I532">
            <v>117.12700000000001</v>
          </cell>
        </row>
        <row r="533">
          <cell r="C533" t="str">
            <v>HTAMNR</v>
          </cell>
          <cell r="D533" t="str">
            <v>Herramienta y equipo menor</v>
          </cell>
          <cell r="E533" t="str">
            <v>%</v>
          </cell>
          <cell r="G533">
            <v>0.05</v>
          </cell>
          <cell r="H533">
            <v>2342.54</v>
          </cell>
          <cell r="I533">
            <v>117.12700000000001</v>
          </cell>
        </row>
        <row r="534">
          <cell r="C534" t="str">
            <v>II. MATERIALES</v>
          </cell>
          <cell r="I534">
            <v>49925</v>
          </cell>
        </row>
        <row r="535">
          <cell r="C535" t="str">
            <v>MAT1135</v>
          </cell>
          <cell r="D535" t="str">
            <v>Grifería lavaplatos pico cisne tipo Dalia de Grival o similar</v>
          </cell>
          <cell r="E535" t="str">
            <v>un</v>
          </cell>
          <cell r="F535">
            <v>1</v>
          </cell>
          <cell r="H535">
            <v>49900</v>
          </cell>
          <cell r="I535">
            <v>49900</v>
          </cell>
        </row>
        <row r="536">
          <cell r="C536" t="str">
            <v>MAT1100</v>
          </cell>
          <cell r="D536" t="str">
            <v>Cinta sellante para elementos roscados - 12mm x 12m</v>
          </cell>
          <cell r="E536" t="str">
            <v>un</v>
          </cell>
          <cell r="F536">
            <v>0.01</v>
          </cell>
          <cell r="H536">
            <v>2500</v>
          </cell>
          <cell r="I536">
            <v>25</v>
          </cell>
        </row>
        <row r="537">
          <cell r="C537" t="str">
            <v>III. TRANSPORTES</v>
          </cell>
          <cell r="F537" t="str">
            <v>Km</v>
          </cell>
          <cell r="G537" t="str">
            <v>PESO</v>
          </cell>
          <cell r="H537" t="str">
            <v>T/KM</v>
          </cell>
          <cell r="I537">
            <v>26.412749999999999</v>
          </cell>
        </row>
        <row r="538">
          <cell r="C538" t="str">
            <v>TR1070</v>
          </cell>
          <cell r="D538" t="str">
            <v xml:space="preserve">Transporte de materiales varios </v>
          </cell>
          <cell r="E538" t="str">
            <v>T/km</v>
          </cell>
          <cell r="F538">
            <v>130</v>
          </cell>
          <cell r="G538">
            <v>3.01E-4</v>
          </cell>
          <cell r="H538">
            <v>675</v>
          </cell>
          <cell r="I538">
            <v>26.412749999999999</v>
          </cell>
        </row>
        <row r="539">
          <cell r="C539" t="str">
            <v>IV. MANO DE OBRA</v>
          </cell>
          <cell r="I539">
            <v>2342.54</v>
          </cell>
        </row>
        <row r="540">
          <cell r="C540" t="str">
            <v>MOFICIAL</v>
          </cell>
          <cell r="D540" t="str">
            <v>Mo oficial</v>
          </cell>
          <cell r="E540" t="str">
            <v>día</v>
          </cell>
          <cell r="F540">
            <v>0.02</v>
          </cell>
          <cell r="H540">
            <v>117127</v>
          </cell>
          <cell r="I540">
            <v>2342.54</v>
          </cell>
        </row>
        <row r="541">
          <cell r="C541" t="str">
            <v>10.5</v>
          </cell>
          <cell r="D541" t="str">
            <v>Suministro, transporte y colocación de ducha sencilla resistente a la corrosión, con tecnología de ahorro de agua, chorro tipo lluvia, direccionable. Incluye todos los elementos necesarios para el buen funcionamiento.</v>
          </cell>
          <cell r="E541" t="str">
            <v>Un</v>
          </cell>
          <cell r="F541">
            <v>1</v>
          </cell>
          <cell r="H541" t="str">
            <v/>
          </cell>
          <cell r="I541">
            <v>57637</v>
          </cell>
        </row>
        <row r="542">
          <cell r="C542" t="str">
            <v>I. EQUIPO Y HERRAMIENTA</v>
          </cell>
          <cell r="I542">
            <v>117.12700000000001</v>
          </cell>
        </row>
        <row r="543">
          <cell r="C543" t="str">
            <v>HTAMNR</v>
          </cell>
          <cell r="D543" t="str">
            <v>Herramienta y equipo menor</v>
          </cell>
          <cell r="E543" t="str">
            <v>%</v>
          </cell>
          <cell r="G543">
            <v>0.05</v>
          </cell>
          <cell r="H543">
            <v>2342.54</v>
          </cell>
          <cell r="I543">
            <v>117.12700000000001</v>
          </cell>
        </row>
        <row r="544">
          <cell r="C544" t="str">
            <v>II. MATERIALES</v>
          </cell>
          <cell r="I544">
            <v>55150</v>
          </cell>
        </row>
        <row r="545">
          <cell r="C545" t="str">
            <v>MAT1115</v>
          </cell>
          <cell r="D545" t="str">
            <v>Ducha sencilla (tipo Dalia de Grival o similar)</v>
          </cell>
          <cell r="E545" t="str">
            <v>un</v>
          </cell>
          <cell r="F545">
            <v>1</v>
          </cell>
          <cell r="H545">
            <v>54900</v>
          </cell>
          <cell r="I545">
            <v>54900</v>
          </cell>
        </row>
        <row r="546">
          <cell r="C546" t="str">
            <v>MAT1100</v>
          </cell>
          <cell r="D546" t="str">
            <v>Cinta sellante para elementos roscados - 12mm x 12m</v>
          </cell>
          <cell r="E546" t="str">
            <v>un</v>
          </cell>
          <cell r="F546">
            <v>0.1</v>
          </cell>
          <cell r="H546">
            <v>2500</v>
          </cell>
          <cell r="I546">
            <v>250</v>
          </cell>
        </row>
        <row r="547">
          <cell r="C547" t="str">
            <v>III. TRANSPORTES</v>
          </cell>
          <cell r="F547" t="str">
            <v>Km</v>
          </cell>
          <cell r="G547" t="str">
            <v>PESO</v>
          </cell>
          <cell r="H547" t="str">
            <v>T/KM</v>
          </cell>
          <cell r="I547">
            <v>27.202500000000001</v>
          </cell>
        </row>
        <row r="548">
          <cell r="C548" t="str">
            <v>TR1070</v>
          </cell>
          <cell r="D548" t="str">
            <v xml:space="preserve">Transporte de materiales varios </v>
          </cell>
          <cell r="E548" t="str">
            <v>T/km</v>
          </cell>
          <cell r="F548">
            <v>130</v>
          </cell>
          <cell r="G548">
            <v>3.1E-4</v>
          </cell>
          <cell r="H548">
            <v>675</v>
          </cell>
          <cell r="I548">
            <v>27.202500000000001</v>
          </cell>
        </row>
        <row r="549">
          <cell r="C549" t="str">
            <v>IV. MANO DE OBRA</v>
          </cell>
          <cell r="I549">
            <v>2342.54</v>
          </cell>
        </row>
        <row r="550">
          <cell r="C550" t="str">
            <v>MOFICIAL</v>
          </cell>
          <cell r="D550" t="str">
            <v>Mo oficial</v>
          </cell>
          <cell r="E550" t="str">
            <v>día</v>
          </cell>
          <cell r="F550">
            <v>0.02</v>
          </cell>
          <cell r="H550">
            <v>117127</v>
          </cell>
          <cell r="I550">
            <v>2342.54</v>
          </cell>
        </row>
        <row r="551">
          <cell r="C551" t="str">
            <v>10.6</v>
          </cell>
          <cell r="D551" t="str">
            <v>Suministro, transporte e instalación de rejilla de piso cuadrada de 2" en PVC, para desagüe de ducha. Incluye los materiales y todos los elementos necesarios para su correcta instalación.</v>
          </cell>
          <cell r="E551" t="str">
            <v>Un</v>
          </cell>
          <cell r="F551">
            <v>2</v>
          </cell>
          <cell r="H551" t="str">
            <v/>
          </cell>
          <cell r="I551">
            <v>8832</v>
          </cell>
        </row>
        <row r="552">
          <cell r="C552" t="str">
            <v>I. EQUIPO Y HERRAMIENTA</v>
          </cell>
          <cell r="I552">
            <v>117.12700000000001</v>
          </cell>
        </row>
        <row r="553">
          <cell r="C553" t="str">
            <v>HTAMNR</v>
          </cell>
          <cell r="D553" t="str">
            <v>Herramienta y equipo menor</v>
          </cell>
          <cell r="E553" t="str">
            <v>%</v>
          </cell>
          <cell r="G553">
            <v>0.05</v>
          </cell>
          <cell r="H553">
            <v>2342.54</v>
          </cell>
          <cell r="I553">
            <v>117.12700000000001</v>
          </cell>
        </row>
        <row r="554">
          <cell r="C554" t="str">
            <v>II. MATERIALES</v>
          </cell>
          <cell r="I554">
            <v>6341.3549999999996</v>
          </cell>
        </row>
        <row r="555">
          <cell r="C555" t="str">
            <v>MAT1275</v>
          </cell>
          <cell r="D555" t="str">
            <v>Rejilla de piso 2" plástica</v>
          </cell>
          <cell r="E555" t="str">
            <v>un</v>
          </cell>
          <cell r="F555">
            <v>1</v>
          </cell>
          <cell r="H555">
            <v>5900</v>
          </cell>
          <cell r="I555">
            <v>5900</v>
          </cell>
        </row>
        <row r="556">
          <cell r="C556" t="str">
            <v>MAT1080</v>
          </cell>
          <cell r="D556" t="str">
            <v>Cemento blanco</v>
          </cell>
          <cell r="E556" t="str">
            <v>kg</v>
          </cell>
          <cell r="F556">
            <v>0.25</v>
          </cell>
          <cell r="G556">
            <v>0.03</v>
          </cell>
          <cell r="H556">
            <v>1714</v>
          </cell>
          <cell r="I556">
            <v>441.35500000000002</v>
          </cell>
        </row>
        <row r="557">
          <cell r="C557" t="str">
            <v>III. TRANSPORTES</v>
          </cell>
          <cell r="F557" t="str">
            <v>Km</v>
          </cell>
          <cell r="G557" t="str">
            <v>PESO</v>
          </cell>
          <cell r="H557" t="str">
            <v>T/KM</v>
          </cell>
          <cell r="I557">
            <v>30.712499999999999</v>
          </cell>
        </row>
        <row r="558">
          <cell r="C558" t="str">
            <v>TR1070</v>
          </cell>
          <cell r="D558" t="str">
            <v xml:space="preserve">Transporte de materiales varios </v>
          </cell>
          <cell r="E558" t="str">
            <v>T/km</v>
          </cell>
          <cell r="F558">
            <v>130</v>
          </cell>
          <cell r="G558">
            <v>3.5E-4</v>
          </cell>
          <cell r="H558">
            <v>675</v>
          </cell>
          <cell r="I558">
            <v>30.712499999999999</v>
          </cell>
        </row>
        <row r="559">
          <cell r="C559" t="str">
            <v>IV. MANO DE OBRA</v>
          </cell>
          <cell r="I559">
            <v>2342.54</v>
          </cell>
        </row>
        <row r="560">
          <cell r="C560" t="str">
            <v>MOFICIAL</v>
          </cell>
          <cell r="D560" t="str">
            <v>Mo oficial</v>
          </cell>
          <cell r="E560" t="str">
            <v>día</v>
          </cell>
          <cell r="F560">
            <v>0.02</v>
          </cell>
          <cell r="H560">
            <v>117127</v>
          </cell>
          <cell r="I560">
            <v>2342.54</v>
          </cell>
        </row>
        <row r="561">
          <cell r="C561" t="str">
            <v>11.</v>
          </cell>
          <cell r="D561" t="str">
            <v>CUBIERTA</v>
          </cell>
        </row>
        <row r="562">
          <cell r="C562" t="str">
            <v>11.1</v>
          </cell>
          <cell r="D562" t="str">
            <v>Suministro, transporte e instalación de cubierta en teja termoacústica UPVC 2.0 mm tipo ECOROOF o similar. Incluye sistemas fijación a elementos estructurales. La medida será tomada en pendiente de cubierta. Color VERDE.</v>
          </cell>
          <cell r="E562" t="str">
            <v>m2</v>
          </cell>
          <cell r="F562">
            <v>40.229999999999997</v>
          </cell>
          <cell r="H562" t="str">
            <v/>
          </cell>
          <cell r="I562">
            <v>67585</v>
          </cell>
        </row>
        <row r="563">
          <cell r="C563" t="str">
            <v>I. EQUIPO Y HERRAMIENTA</v>
          </cell>
          <cell r="I563">
            <v>807.2505000000001</v>
          </cell>
        </row>
        <row r="564">
          <cell r="C564" t="str">
            <v>HTAMNR</v>
          </cell>
          <cell r="D564" t="str">
            <v>Herramienta y equipo menor</v>
          </cell>
          <cell r="E564" t="str">
            <v>%</v>
          </cell>
          <cell r="G564">
            <v>0.05</v>
          </cell>
          <cell r="H564">
            <v>13945.01</v>
          </cell>
          <cell r="I564">
            <v>697.2505000000001</v>
          </cell>
        </row>
        <row r="565">
          <cell r="C565" t="str">
            <v>MAT1290</v>
          </cell>
          <cell r="D565" t="str">
            <v>Sección completa andamio 1.20x1.50m</v>
          </cell>
          <cell r="E565" t="str">
            <v>día</v>
          </cell>
          <cell r="F565">
            <v>0.1</v>
          </cell>
          <cell r="H565">
            <v>1100</v>
          </cell>
          <cell r="I565">
            <v>110</v>
          </cell>
        </row>
        <row r="566">
          <cell r="C566" t="str">
            <v>II. MATERIALES</v>
          </cell>
          <cell r="I566">
            <v>52061</v>
          </cell>
        </row>
        <row r="567">
          <cell r="C567" t="str">
            <v>CUB1221</v>
          </cell>
          <cell r="D567" t="str">
            <v>Teja termoacústica UPVC 2.0mm verde tipo ECOROOF o similar</v>
          </cell>
          <cell r="E567" t="str">
            <v>m2</v>
          </cell>
          <cell r="F567">
            <v>1</v>
          </cell>
          <cell r="G567">
            <v>0.03</v>
          </cell>
          <cell r="H567">
            <v>50500</v>
          </cell>
          <cell r="I567">
            <v>52015</v>
          </cell>
        </row>
        <row r="568">
          <cell r="C568" t="str">
            <v>CUB1230</v>
          </cell>
          <cell r="D568" t="str">
            <v>Tornillo C12 2.5"</v>
          </cell>
          <cell r="E568" t="str">
            <v>un</v>
          </cell>
          <cell r="F568">
            <v>0.04</v>
          </cell>
          <cell r="H568">
            <v>1150</v>
          </cell>
          <cell r="I568">
            <v>46</v>
          </cell>
        </row>
        <row r="569">
          <cell r="C569" t="str">
            <v>III. TRANSPORTES</v>
          </cell>
          <cell r="F569" t="str">
            <v>Km</v>
          </cell>
          <cell r="G569" t="str">
            <v>PESO</v>
          </cell>
          <cell r="H569" t="str">
            <v>T/KM</v>
          </cell>
          <cell r="I569">
            <v>772.2351000000001</v>
          </cell>
        </row>
        <row r="570">
          <cell r="C570" t="str">
            <v>TR1070</v>
          </cell>
          <cell r="D570" t="str">
            <v xml:space="preserve">Transporte de materiales varios </v>
          </cell>
          <cell r="E570" t="str">
            <v>T/km</v>
          </cell>
          <cell r="F570">
            <v>130</v>
          </cell>
          <cell r="G570">
            <v>8.8004000000000016E-3</v>
          </cell>
          <cell r="H570">
            <v>675</v>
          </cell>
          <cell r="I570">
            <v>772.2351000000001</v>
          </cell>
        </row>
        <row r="571">
          <cell r="C571" t="str">
            <v>IV. MANO DE OBRA</v>
          </cell>
          <cell r="I571">
            <v>13945.01</v>
          </cell>
        </row>
        <row r="572">
          <cell r="C572" t="str">
            <v>MOFICIAL</v>
          </cell>
          <cell r="D572" t="str">
            <v>Mo oficial</v>
          </cell>
          <cell r="E572" t="str">
            <v>día</v>
          </cell>
          <cell r="F572">
            <v>0.08</v>
          </cell>
          <cell r="H572">
            <v>117127</v>
          </cell>
          <cell r="I572">
            <v>9370.16</v>
          </cell>
        </row>
        <row r="573">
          <cell r="C573" t="str">
            <v>MOAYUDR</v>
          </cell>
          <cell r="D573" t="str">
            <v>Mo ayudante raso</v>
          </cell>
          <cell r="E573" t="str">
            <v>día</v>
          </cell>
          <cell r="F573">
            <v>7.0000000000000007E-2</v>
          </cell>
          <cell r="H573">
            <v>65355</v>
          </cell>
          <cell r="I573">
            <v>4574.8500000000004</v>
          </cell>
        </row>
        <row r="574">
          <cell r="C574" t="str">
            <v>11.2</v>
          </cell>
          <cell r="D574" t="str">
            <v>Suministro, transporte e instalación de correa en madera pino pátula inmunizada (ES6) de sección 3"x4". Incluye anclajes y todo lo necesario para su correcto funcionamiento.</v>
          </cell>
          <cell r="E574" t="str">
            <v>m</v>
          </cell>
          <cell r="F574">
            <v>30.78</v>
          </cell>
          <cell r="H574" t="str">
            <v/>
          </cell>
          <cell r="I574">
            <v>26291</v>
          </cell>
        </row>
        <row r="575">
          <cell r="C575" t="str">
            <v>I. EQUIPO Y HERRAMIENTA</v>
          </cell>
          <cell r="I575">
            <v>434.52750000000009</v>
          </cell>
        </row>
        <row r="576">
          <cell r="C576" t="str">
            <v>HTAMNR</v>
          </cell>
          <cell r="D576" t="str">
            <v>Herramienta y equipo menor</v>
          </cell>
          <cell r="E576" t="str">
            <v>%</v>
          </cell>
          <cell r="G576">
            <v>0.05</v>
          </cell>
          <cell r="H576">
            <v>8470.5500000000011</v>
          </cell>
          <cell r="I576">
            <v>423.52750000000009</v>
          </cell>
        </row>
        <row r="577">
          <cell r="C577" t="str">
            <v>MAT1290</v>
          </cell>
          <cell r="D577" t="str">
            <v>Sección completa andamio 1.20x1.50m</v>
          </cell>
          <cell r="E577" t="str">
            <v>día</v>
          </cell>
          <cell r="F577">
            <v>0.01</v>
          </cell>
          <cell r="H577">
            <v>1100</v>
          </cell>
          <cell r="I577">
            <v>11</v>
          </cell>
        </row>
        <row r="578">
          <cell r="C578" t="str">
            <v>II. MATERIALES</v>
          </cell>
          <cell r="I578">
            <v>17065</v>
          </cell>
        </row>
        <row r="579">
          <cell r="C579" t="str">
            <v>MAT1195</v>
          </cell>
          <cell r="D579" t="str">
            <v>Liston 3"x4" pino pátula inmunizado</v>
          </cell>
          <cell r="E579" t="str">
            <v>m</v>
          </cell>
          <cell r="F579">
            <v>1</v>
          </cell>
          <cell r="H579">
            <v>12800</v>
          </cell>
          <cell r="I579">
            <v>12800</v>
          </cell>
        </row>
        <row r="580">
          <cell r="C580" t="str">
            <v>CUB1156</v>
          </cell>
          <cell r="D580" t="str">
            <v>Perno en varilla roscada 1/4", incluye dos tuercas</v>
          </cell>
          <cell r="E580" t="str">
            <v>un</v>
          </cell>
          <cell r="F580">
            <v>0.6</v>
          </cell>
          <cell r="H580">
            <v>2100</v>
          </cell>
          <cell r="I580">
            <v>1260</v>
          </cell>
        </row>
        <row r="581">
          <cell r="C581" t="str">
            <v>MAT1402</v>
          </cell>
          <cell r="D581" t="str">
            <v>Angulo de 3"x1/4"x6 m</v>
          </cell>
          <cell r="E581" t="str">
            <v>un</v>
          </cell>
          <cell r="F581">
            <v>1.4999999999999999E-2</v>
          </cell>
          <cell r="H581">
            <v>197800</v>
          </cell>
          <cell r="I581">
            <v>2967</v>
          </cell>
        </row>
        <row r="582">
          <cell r="C582" t="str">
            <v>MAT1095</v>
          </cell>
          <cell r="D582" t="str">
            <v>Clavo común 37.5 a 100 mm</v>
          </cell>
          <cell r="E582" t="str">
            <v>lb</v>
          </cell>
          <cell r="F582">
            <v>0.01</v>
          </cell>
          <cell r="H582">
            <v>3800</v>
          </cell>
          <cell r="I582">
            <v>38</v>
          </cell>
        </row>
        <row r="583">
          <cell r="C583" t="str">
            <v>III. TRANSPORTES</v>
          </cell>
          <cell r="F583" t="str">
            <v>Km</v>
          </cell>
          <cell r="G583" t="str">
            <v>PESO</v>
          </cell>
          <cell r="H583" t="str">
            <v>T/KM</v>
          </cell>
          <cell r="I583">
            <v>321.40631249999996</v>
          </cell>
        </row>
        <row r="584">
          <cell r="C584" t="str">
            <v>TR1070</v>
          </cell>
          <cell r="D584" t="str">
            <v xml:space="preserve">Transporte de materiales varios </v>
          </cell>
          <cell r="E584" t="str">
            <v>T/km</v>
          </cell>
          <cell r="F584">
            <v>130</v>
          </cell>
          <cell r="G584">
            <v>3.6627499999999993E-3</v>
          </cell>
          <cell r="H584">
            <v>675</v>
          </cell>
          <cell r="I584">
            <v>321.40631249999996</v>
          </cell>
        </row>
        <row r="585">
          <cell r="C585" t="str">
            <v>IV. MANO DE OBRA</v>
          </cell>
          <cell r="I585">
            <v>8470.5500000000011</v>
          </cell>
        </row>
        <row r="586">
          <cell r="C586" t="str">
            <v>MOFICIAL</v>
          </cell>
          <cell r="D586" t="str">
            <v>Mo oficial</v>
          </cell>
          <cell r="E586" t="str">
            <v>día</v>
          </cell>
          <cell r="F586">
            <v>0.05</v>
          </cell>
          <cell r="H586">
            <v>117127</v>
          </cell>
          <cell r="I586">
            <v>5856.35</v>
          </cell>
        </row>
        <row r="587">
          <cell r="C587" t="str">
            <v>MOAYUDR</v>
          </cell>
          <cell r="D587" t="str">
            <v>Mo ayudante raso</v>
          </cell>
          <cell r="E587" t="str">
            <v>día</v>
          </cell>
          <cell r="F587">
            <v>0.04</v>
          </cell>
          <cell r="H587">
            <v>65355</v>
          </cell>
          <cell r="I587">
            <v>2614.2000000000003</v>
          </cell>
        </row>
        <row r="588">
          <cell r="C588" t="str">
            <v>11.3</v>
          </cell>
          <cell r="D588" t="str">
            <v>Suministro, transporte e instalación de correa en madera pino pátula inmunizada (ES6) de sección 3"x2". Incluye anclajes y todo lo necesario para su correcto funcionamiento.</v>
          </cell>
          <cell r="E588" t="str">
            <v>m</v>
          </cell>
          <cell r="F588">
            <v>42.099999999999994</v>
          </cell>
          <cell r="H588" t="str">
            <v/>
          </cell>
          <cell r="I588">
            <v>22058</v>
          </cell>
        </row>
        <row r="589">
          <cell r="C589" t="str">
            <v>I. EQUIPO Y HERRAMIENTA</v>
          </cell>
          <cell r="I589">
            <v>434.52750000000009</v>
          </cell>
        </row>
        <row r="590">
          <cell r="C590" t="str">
            <v>HTAMNR</v>
          </cell>
          <cell r="D590" t="str">
            <v>Herramienta y equipo menor</v>
          </cell>
          <cell r="E590" t="str">
            <v>%</v>
          </cell>
          <cell r="G590">
            <v>0.05</v>
          </cell>
          <cell r="H590">
            <v>8470.5500000000011</v>
          </cell>
          <cell r="I590">
            <v>423.52750000000009</v>
          </cell>
        </row>
        <row r="591">
          <cell r="C591" t="str">
            <v>MAT1290</v>
          </cell>
          <cell r="D591" t="str">
            <v>Sección completa andamio 1.20x1.50m</v>
          </cell>
          <cell r="E591" t="str">
            <v>día</v>
          </cell>
          <cell r="F591">
            <v>0.01</v>
          </cell>
          <cell r="H591">
            <v>1100</v>
          </cell>
          <cell r="I591">
            <v>11</v>
          </cell>
        </row>
        <row r="592">
          <cell r="C592" t="str">
            <v>II. MATERIALES</v>
          </cell>
          <cell r="I592">
            <v>12957</v>
          </cell>
        </row>
        <row r="593">
          <cell r="C593" t="str">
            <v>MAT1190</v>
          </cell>
          <cell r="D593" t="str">
            <v>Liston 3"x2" pino pátula</v>
          </cell>
          <cell r="E593" t="str">
            <v>m</v>
          </cell>
          <cell r="F593">
            <v>1</v>
          </cell>
          <cell r="H593">
            <v>10700</v>
          </cell>
          <cell r="I593">
            <v>10700</v>
          </cell>
        </row>
        <row r="594">
          <cell r="C594" t="str">
            <v>CUB1150</v>
          </cell>
          <cell r="D594" t="str">
            <v>Gancho sujeción techo</v>
          </cell>
          <cell r="E594" t="str">
            <v>un</v>
          </cell>
          <cell r="F594">
            <v>2</v>
          </cell>
          <cell r="H594">
            <v>1100</v>
          </cell>
          <cell r="I594">
            <v>2200</v>
          </cell>
        </row>
        <row r="595">
          <cell r="C595" t="str">
            <v>MAT1095</v>
          </cell>
          <cell r="D595" t="str">
            <v>Clavo común 37.5 a 100 mm</v>
          </cell>
          <cell r="E595" t="str">
            <v>lb</v>
          </cell>
          <cell r="F595">
            <v>1.4999999999999999E-2</v>
          </cell>
          <cell r="H595">
            <v>3800</v>
          </cell>
          <cell r="I595">
            <v>57</v>
          </cell>
        </row>
        <row r="596">
          <cell r="C596" t="str">
            <v>III. TRANSPORTES</v>
          </cell>
          <cell r="F596" t="str">
            <v>Km</v>
          </cell>
          <cell r="G596" t="str">
            <v>PESO</v>
          </cell>
          <cell r="H596" t="str">
            <v>T/KM</v>
          </cell>
          <cell r="I596">
            <v>195.46312499999999</v>
          </cell>
        </row>
        <row r="597">
          <cell r="C597" t="str">
            <v>TR1070</v>
          </cell>
          <cell r="D597" t="str">
            <v xml:space="preserve">Transporte de materiales varios </v>
          </cell>
          <cell r="E597" t="str">
            <v>T/km</v>
          </cell>
          <cell r="F597">
            <v>130</v>
          </cell>
          <cell r="G597">
            <v>2.2274999999999999E-3</v>
          </cell>
          <cell r="H597">
            <v>675</v>
          </cell>
          <cell r="I597">
            <v>195.46312499999999</v>
          </cell>
        </row>
        <row r="598">
          <cell r="C598" t="str">
            <v>IV. MANO DE OBRA</v>
          </cell>
          <cell r="I598">
            <v>8470.5500000000011</v>
          </cell>
        </row>
        <row r="599">
          <cell r="C599" t="str">
            <v>MOFICIAL</v>
          </cell>
          <cell r="D599" t="str">
            <v>Mo oficial</v>
          </cell>
          <cell r="E599" t="str">
            <v>día</v>
          </cell>
          <cell r="F599">
            <v>0.05</v>
          </cell>
          <cell r="H599">
            <v>117127</v>
          </cell>
          <cell r="I599">
            <v>5856.35</v>
          </cell>
        </row>
        <row r="600">
          <cell r="C600" t="str">
            <v>MOAYUDR</v>
          </cell>
          <cell r="D600" t="str">
            <v>Mo ayudante raso</v>
          </cell>
          <cell r="E600" t="str">
            <v>día</v>
          </cell>
          <cell r="F600">
            <v>0.04</v>
          </cell>
          <cell r="H600">
            <v>65355</v>
          </cell>
          <cell r="I600">
            <v>2614.2000000000003</v>
          </cell>
        </row>
        <row r="601">
          <cell r="C601" t="str">
            <v>11.4</v>
          </cell>
          <cell r="D601" t="str">
            <v>Suministro, transporte e instalación de columna en madera pino pátula inmunizada (ES6) de sección 4"x4". Incluye anclajes y todo lo necesario para su correcto funcionamiento.</v>
          </cell>
          <cell r="E601" t="str">
            <v>m</v>
          </cell>
          <cell r="F601">
            <v>7.17</v>
          </cell>
          <cell r="H601" t="str">
            <v/>
          </cell>
          <cell r="I601">
            <v>29279</v>
          </cell>
        </row>
        <row r="602">
          <cell r="C602" t="str">
            <v>I. EQUIPO Y HERRAMIENTA</v>
          </cell>
          <cell r="I602">
            <v>434.52750000000009</v>
          </cell>
        </row>
        <row r="603">
          <cell r="C603" t="str">
            <v>HTAMNR</v>
          </cell>
          <cell r="D603" t="str">
            <v>Herramienta y equipo menor</v>
          </cell>
          <cell r="E603" t="str">
            <v>%</v>
          </cell>
          <cell r="G603">
            <v>0.05</v>
          </cell>
          <cell r="H603">
            <v>8470.5500000000011</v>
          </cell>
          <cell r="I603">
            <v>423.52750000000009</v>
          </cell>
        </row>
        <row r="604">
          <cell r="C604" t="str">
            <v>MAT1290</v>
          </cell>
          <cell r="D604" t="str">
            <v>Sección completa andamio 1.20x1.50m</v>
          </cell>
          <cell r="E604" t="str">
            <v>día</v>
          </cell>
          <cell r="F604">
            <v>0.01</v>
          </cell>
          <cell r="H604">
            <v>1100</v>
          </cell>
          <cell r="I604">
            <v>11</v>
          </cell>
        </row>
        <row r="605">
          <cell r="C605" t="str">
            <v>II. MATERIALES</v>
          </cell>
          <cell r="I605">
            <v>19965</v>
          </cell>
        </row>
        <row r="606">
          <cell r="C606" t="str">
            <v>MAT1200</v>
          </cell>
          <cell r="D606" t="str">
            <v>Liston 4"x4" pino pátula inmunizado</v>
          </cell>
          <cell r="E606" t="str">
            <v>m</v>
          </cell>
          <cell r="F606">
            <v>1</v>
          </cell>
          <cell r="H606">
            <v>15700</v>
          </cell>
          <cell r="I606">
            <v>15700</v>
          </cell>
        </row>
        <row r="607">
          <cell r="C607" t="str">
            <v>CUB1156</v>
          </cell>
          <cell r="D607" t="str">
            <v>Perno en varilla roscada 1/4", incluye dos tuercas</v>
          </cell>
          <cell r="E607" t="str">
            <v>un</v>
          </cell>
          <cell r="F607">
            <v>0.6</v>
          </cell>
          <cell r="H607">
            <v>2100</v>
          </cell>
          <cell r="I607">
            <v>1260</v>
          </cell>
        </row>
        <row r="608">
          <cell r="C608" t="str">
            <v>MAT1402</v>
          </cell>
          <cell r="D608" t="str">
            <v>Angulo de 3"x1/4"x6 m</v>
          </cell>
          <cell r="E608" t="str">
            <v>un</v>
          </cell>
          <cell r="F608">
            <v>1.4999999999999999E-2</v>
          </cell>
          <cell r="H608">
            <v>197800</v>
          </cell>
          <cell r="I608">
            <v>2967</v>
          </cell>
        </row>
        <row r="609">
          <cell r="C609" t="str">
            <v>MAT1095</v>
          </cell>
          <cell r="D609" t="str">
            <v>Clavo común 37.5 a 100 mm</v>
          </cell>
          <cell r="E609" t="str">
            <v>lb</v>
          </cell>
          <cell r="F609">
            <v>0.01</v>
          </cell>
          <cell r="H609">
            <v>3800</v>
          </cell>
          <cell r="I609">
            <v>38</v>
          </cell>
        </row>
        <row r="610">
          <cell r="C610" t="str">
            <v>III. TRANSPORTES</v>
          </cell>
          <cell r="F610" t="str">
            <v>Km</v>
          </cell>
          <cell r="G610" t="str">
            <v>PESO</v>
          </cell>
          <cell r="H610" t="str">
            <v>T/KM</v>
          </cell>
          <cell r="I610">
            <v>409.15631250000007</v>
          </cell>
        </row>
        <row r="611">
          <cell r="C611" t="str">
            <v>TR1070</v>
          </cell>
          <cell r="D611" t="str">
            <v xml:space="preserve">Transporte de materiales varios </v>
          </cell>
          <cell r="E611" t="str">
            <v>T/km</v>
          </cell>
          <cell r="F611">
            <v>130</v>
          </cell>
          <cell r="G611">
            <v>4.6627500000000011E-3</v>
          </cell>
          <cell r="H611">
            <v>675</v>
          </cell>
          <cell r="I611">
            <v>409.15631250000007</v>
          </cell>
        </row>
        <row r="612">
          <cell r="C612" t="str">
            <v>IV. MANO DE OBRA</v>
          </cell>
          <cell r="I612">
            <v>8470.5500000000011</v>
          </cell>
        </row>
        <row r="613">
          <cell r="C613" t="str">
            <v>MOFICIAL</v>
          </cell>
          <cell r="D613" t="str">
            <v>Mo oficial</v>
          </cell>
          <cell r="E613" t="str">
            <v>día</v>
          </cell>
          <cell r="F613">
            <v>0.05</v>
          </cell>
          <cell r="H613">
            <v>117127</v>
          </cell>
          <cell r="I613">
            <v>5856.35</v>
          </cell>
        </row>
        <row r="614">
          <cell r="C614" t="str">
            <v>MOAYUDR</v>
          </cell>
          <cell r="D614" t="str">
            <v>Mo ayudante raso</v>
          </cell>
          <cell r="E614" t="str">
            <v>día</v>
          </cell>
          <cell r="F614">
            <v>0.04</v>
          </cell>
          <cell r="H614">
            <v>65355</v>
          </cell>
          <cell r="I614">
            <v>2614.2000000000003</v>
          </cell>
        </row>
        <row r="615">
          <cell r="C615" t="str">
            <v>11.5</v>
          </cell>
          <cell r="D615" t="str">
            <v>Suministro, transporte e instalación de canoas en PVC resistentes al óxido, la exposición de rayos UV y deformaciones. Las dimensiones deben responder a la capacidad necesaria por bajante (revisar especificaciones hidrosanitarias). Incluye todos los elementos necesarios como uniones, soportes, tapas, hidrosellos, entre otros para una correcta instalación a la estructura.</v>
          </cell>
          <cell r="E615" t="str">
            <v>m</v>
          </cell>
          <cell r="F615">
            <v>11.5</v>
          </cell>
          <cell r="H615" t="str">
            <v/>
          </cell>
          <cell r="I615">
            <v>46100</v>
          </cell>
        </row>
        <row r="616">
          <cell r="C616" t="str">
            <v>I. EQUIPO Y HERRAMIENTA</v>
          </cell>
          <cell r="I616">
            <v>278.25400000000002</v>
          </cell>
        </row>
        <row r="617">
          <cell r="C617" t="str">
            <v>HTAMNR</v>
          </cell>
          <cell r="D617" t="str">
            <v>Herramienta y equipo menor</v>
          </cell>
          <cell r="E617" t="str">
            <v>%</v>
          </cell>
          <cell r="G617">
            <v>0.05</v>
          </cell>
          <cell r="H617">
            <v>4685.08</v>
          </cell>
          <cell r="I617">
            <v>234.25400000000002</v>
          </cell>
        </row>
        <row r="618">
          <cell r="C618" t="str">
            <v>MAT1290</v>
          </cell>
          <cell r="D618" t="str">
            <v>Sección completa andamio 1.20x1.50m</v>
          </cell>
          <cell r="E618" t="str">
            <v>día</v>
          </cell>
          <cell r="F618">
            <v>0.04</v>
          </cell>
          <cell r="H618">
            <v>1100</v>
          </cell>
          <cell r="I618">
            <v>44</v>
          </cell>
        </row>
        <row r="619">
          <cell r="C619" t="str">
            <v>II. MATERIALES</v>
          </cell>
          <cell r="I619">
            <v>41067.833333333336</v>
          </cell>
        </row>
        <row r="620">
          <cell r="C620" t="str">
            <v>CUB1030</v>
          </cell>
          <cell r="D620" t="str">
            <v>Canal plástico tipo Raingo o similar</v>
          </cell>
          <cell r="E620" t="str">
            <v>m</v>
          </cell>
          <cell r="F620">
            <v>1</v>
          </cell>
          <cell r="G620">
            <v>0.03</v>
          </cell>
          <cell r="H620">
            <v>30150</v>
          </cell>
          <cell r="I620">
            <v>31054.5</v>
          </cell>
        </row>
        <row r="621">
          <cell r="C621" t="str">
            <v>CUB1040</v>
          </cell>
          <cell r="D621" t="str">
            <v>Unión de canal tipo Raingo o similar</v>
          </cell>
          <cell r="E621" t="str">
            <v>un</v>
          </cell>
          <cell r="F621">
            <v>0.26666666666666666</v>
          </cell>
          <cell r="H621">
            <v>10500</v>
          </cell>
          <cell r="I621">
            <v>2800</v>
          </cell>
        </row>
        <row r="622">
          <cell r="C622" t="str">
            <v>CUB1080</v>
          </cell>
          <cell r="D622" t="str">
            <v>Tapa externa canal Raingo o similar</v>
          </cell>
          <cell r="E622" t="str">
            <v>un</v>
          </cell>
          <cell r="F622">
            <v>0.26666666666666666</v>
          </cell>
          <cell r="H622">
            <v>8900</v>
          </cell>
          <cell r="I622">
            <v>2373.3333333333335</v>
          </cell>
        </row>
        <row r="623">
          <cell r="C623" t="str">
            <v>CUB1050</v>
          </cell>
          <cell r="D623" t="str">
            <v>Canal - unión de canal a bajante tipo Raingo o similar</v>
          </cell>
          <cell r="E623" t="str">
            <v>un</v>
          </cell>
          <cell r="F623">
            <v>0.26666666666666666</v>
          </cell>
          <cell r="H623">
            <v>10500</v>
          </cell>
          <cell r="I623">
            <v>2800</v>
          </cell>
        </row>
        <row r="624">
          <cell r="C624" t="str">
            <v>CUB1060</v>
          </cell>
          <cell r="D624" t="str">
            <v>Soporte de canal tipo Raingo o similar</v>
          </cell>
          <cell r="E624" t="str">
            <v>un</v>
          </cell>
          <cell r="F624">
            <v>0.4</v>
          </cell>
          <cell r="H624">
            <v>5100</v>
          </cell>
          <cell r="I624">
            <v>2040</v>
          </cell>
        </row>
        <row r="625">
          <cell r="C625" t="str">
            <v>III. TRANSPORTES</v>
          </cell>
          <cell r="F625" t="str">
            <v>Km</v>
          </cell>
          <cell r="G625" t="str">
            <v>PESO</v>
          </cell>
          <cell r="H625" t="str">
            <v>T/KM</v>
          </cell>
          <cell r="I625">
            <v>69.205499999999986</v>
          </cell>
        </row>
        <row r="626">
          <cell r="C626" t="str">
            <v>TR1070</v>
          </cell>
          <cell r="D626" t="str">
            <v xml:space="preserve">Transporte de materiales varios </v>
          </cell>
          <cell r="E626" t="str">
            <v>T/km</v>
          </cell>
          <cell r="F626">
            <v>130</v>
          </cell>
          <cell r="G626">
            <v>7.8866666666666647E-4</v>
          </cell>
          <cell r="H626">
            <v>675</v>
          </cell>
          <cell r="I626">
            <v>69.205499999999986</v>
          </cell>
        </row>
        <row r="627">
          <cell r="C627" t="str">
            <v>IV. MANO DE OBRA</v>
          </cell>
          <cell r="I627">
            <v>4685.08</v>
          </cell>
        </row>
        <row r="628">
          <cell r="C628" t="str">
            <v>MOFICIAL</v>
          </cell>
          <cell r="D628" t="str">
            <v>Mo oficial</v>
          </cell>
          <cell r="E628" t="str">
            <v>día</v>
          </cell>
          <cell r="F628">
            <v>0.04</v>
          </cell>
          <cell r="H628">
            <v>117127</v>
          </cell>
          <cell r="I628">
            <v>4685.08</v>
          </cell>
        </row>
        <row r="629">
          <cell r="C629" t="str">
            <v>11.6</v>
          </cell>
          <cell r="D629" t="str">
            <v>Suministro, transporte e instalación de bajante de aguas lluvias PVC-ALL 2". Incluye todo lo requerido para su correcta instalación como codos, soportes y demás elementos necesarios.</v>
          </cell>
          <cell r="E629" t="str">
            <v>m</v>
          </cell>
          <cell r="F629">
            <v>7.5</v>
          </cell>
          <cell r="H629" t="str">
            <v/>
          </cell>
          <cell r="I629">
            <v>20228</v>
          </cell>
        </row>
        <row r="630">
          <cell r="C630" t="str">
            <v>I. EQUIPO Y HERRAMIENTA</v>
          </cell>
          <cell r="I630">
            <v>332.28649999999999</v>
          </cell>
        </row>
        <row r="631">
          <cell r="C631" t="str">
            <v>HTAMNR</v>
          </cell>
          <cell r="D631" t="str">
            <v>Herramienta y equipo menor</v>
          </cell>
          <cell r="E631" t="str">
            <v>%</v>
          </cell>
          <cell r="G631">
            <v>0.05</v>
          </cell>
          <cell r="H631">
            <v>6645.73</v>
          </cell>
          <cell r="I631">
            <v>332.28649999999999</v>
          </cell>
        </row>
        <row r="632">
          <cell r="C632" t="str">
            <v>II. MATERIALES</v>
          </cell>
          <cell r="I632">
            <v>13159.438636363637</v>
          </cell>
        </row>
        <row r="633">
          <cell r="C633" t="str">
            <v>TB2601</v>
          </cell>
          <cell r="D633" t="str">
            <v>Tubería PVC-ALL 2"</v>
          </cell>
          <cell r="E633" t="str">
            <v>m</v>
          </cell>
          <cell r="F633">
            <v>1</v>
          </cell>
          <cell r="G633">
            <v>0.03</v>
          </cell>
          <cell r="H633">
            <v>9920</v>
          </cell>
          <cell r="I633">
            <v>10217.6</v>
          </cell>
        </row>
        <row r="634">
          <cell r="C634" t="str">
            <v>TB2110</v>
          </cell>
          <cell r="D634" t="str">
            <v>Grapa Abrazadera Metálica Doble Ala 2" (50 mm)</v>
          </cell>
          <cell r="E634" t="str">
            <v>un</v>
          </cell>
          <cell r="F634">
            <v>0.90909090909090917</v>
          </cell>
          <cell r="H634">
            <v>2350</v>
          </cell>
          <cell r="I634">
            <v>2136.3636363636365</v>
          </cell>
        </row>
        <row r="635">
          <cell r="C635" t="str">
            <v>AD1110</v>
          </cell>
          <cell r="D635" t="str">
            <v>Limpiador PVC 760 gramos (1/4 gal) o similar</v>
          </cell>
          <cell r="E635" t="str">
            <v>un</v>
          </cell>
          <cell r="F635">
            <v>5.0000000000000001E-3</v>
          </cell>
          <cell r="G635">
            <v>0.01</v>
          </cell>
          <cell r="H635">
            <v>63900</v>
          </cell>
          <cell r="I635">
            <v>322.69499999999999</v>
          </cell>
        </row>
        <row r="636">
          <cell r="C636" t="str">
            <v>AD1280</v>
          </cell>
          <cell r="D636" t="str">
            <v>Soldadura PVC 1/4 gal o similar</v>
          </cell>
          <cell r="E636" t="str">
            <v>gal</v>
          </cell>
          <cell r="F636">
            <v>5.0000000000000001E-3</v>
          </cell>
          <cell r="G636">
            <v>0.01</v>
          </cell>
          <cell r="H636">
            <v>95600</v>
          </cell>
          <cell r="I636">
            <v>482.78</v>
          </cell>
        </row>
        <row r="637">
          <cell r="C637" t="str">
            <v>III. TRANSPORTES</v>
          </cell>
          <cell r="F637" t="str">
            <v>Km</v>
          </cell>
          <cell r="G637" t="str">
            <v>PESO</v>
          </cell>
          <cell r="H637" t="str">
            <v>T/KM</v>
          </cell>
          <cell r="I637">
            <v>90.827631818181828</v>
          </cell>
        </row>
        <row r="638">
          <cell r="C638" t="str">
            <v>TR1070</v>
          </cell>
          <cell r="D638" t="str">
            <v xml:space="preserve">Transporte de materiales varios </v>
          </cell>
          <cell r="E638" t="str">
            <v>T/km</v>
          </cell>
          <cell r="F638">
            <v>130</v>
          </cell>
          <cell r="G638">
            <v>1.0350727272727274E-3</v>
          </cell>
          <cell r="H638">
            <v>675</v>
          </cell>
          <cell r="I638">
            <v>90.827631818181828</v>
          </cell>
        </row>
        <row r="639">
          <cell r="C639" t="str">
            <v>IV. MANO DE OBRA</v>
          </cell>
          <cell r="I639">
            <v>6645.73</v>
          </cell>
        </row>
        <row r="640">
          <cell r="C640" t="str">
            <v>MOFICIAL</v>
          </cell>
          <cell r="D640" t="str">
            <v>Mo oficial</v>
          </cell>
          <cell r="E640" t="str">
            <v>día</v>
          </cell>
          <cell r="F640">
            <v>0.04</v>
          </cell>
          <cell r="H640">
            <v>117127</v>
          </cell>
          <cell r="I640">
            <v>4685.08</v>
          </cell>
        </row>
        <row r="641">
          <cell r="C641" t="str">
            <v>MOAYUDR</v>
          </cell>
          <cell r="D641" t="str">
            <v>Mo ayudante raso</v>
          </cell>
          <cell r="E641" t="str">
            <v>día</v>
          </cell>
          <cell r="F641">
            <v>0.03</v>
          </cell>
          <cell r="H641">
            <v>65355</v>
          </cell>
          <cell r="I641">
            <v>1960.6499999999999</v>
          </cell>
        </row>
        <row r="642">
          <cell r="C642" t="str">
            <v>12.</v>
          </cell>
          <cell r="D642" t="str">
            <v>SISTEMA SÉPTICO</v>
          </cell>
        </row>
        <row r="643">
          <cell r="C643" t="str">
            <v>12.1</v>
          </cell>
          <cell r="D643" t="str">
            <v xml:space="preserve">Sistema séptico en polietileno, compuesto por: Trampa de Grasas 250 litros, Tanque Séptico de 1000 litros y Tanque para Filtro Anaerobio de Flujo Ascendente – FAFA de 1000 litros. Incluye accesorios y todos los elementos necesarios para su correcta instalación. Sistema diseñado conforme al RAS – Resolución 0330 de 2017 y prefabricado conforme a la NTC 4384. </v>
          </cell>
          <cell r="E643" t="str">
            <v>Un</v>
          </cell>
          <cell r="F643">
            <v>1</v>
          </cell>
          <cell r="H643" t="str">
            <v/>
          </cell>
          <cell r="I643">
            <v>282288</v>
          </cell>
        </row>
        <row r="644">
          <cell r="C644" t="str">
            <v>I. EQUIPO Y HERRAMIENTA</v>
          </cell>
          <cell r="I644">
            <v>1515.6599999999999</v>
          </cell>
        </row>
        <row r="645">
          <cell r="C645" t="str">
            <v>HTAMNR</v>
          </cell>
          <cell r="D645" t="str">
            <v>Herramienta y equipo menor</v>
          </cell>
          <cell r="E645" t="str">
            <v>%</v>
          </cell>
          <cell r="G645">
            <v>0.05</v>
          </cell>
          <cell r="H645">
            <v>30313.199999999997</v>
          </cell>
          <cell r="I645">
            <v>1515.6599999999999</v>
          </cell>
        </row>
        <row r="646">
          <cell r="C646" t="str">
            <v>II. MATERIALES</v>
          </cell>
          <cell r="I646">
            <v>247721.45</v>
          </cell>
        </row>
        <row r="647">
          <cell r="C647" t="str">
            <v>SS1030</v>
          </cell>
          <cell r="D647" t="str">
            <v>Trampa de grasa en PEAD 250 litros</v>
          </cell>
          <cell r="E647" t="str">
            <v>un</v>
          </cell>
          <cell r="F647">
            <v>1</v>
          </cell>
          <cell r="H647">
            <v>217900</v>
          </cell>
          <cell r="I647">
            <v>217900</v>
          </cell>
        </row>
        <row r="648">
          <cell r="C648" t="str">
            <v>TB2410</v>
          </cell>
          <cell r="D648" t="str">
            <v>Tubería PVC-S 2" (50 mm)</v>
          </cell>
          <cell r="E648" t="str">
            <v>m</v>
          </cell>
          <cell r="F648">
            <v>1</v>
          </cell>
          <cell r="G648">
            <v>0.03</v>
          </cell>
          <cell r="H648">
            <v>10620</v>
          </cell>
          <cell r="I648">
            <v>10938.6</v>
          </cell>
        </row>
        <row r="649">
          <cell r="C649" t="str">
            <v>AD1110</v>
          </cell>
          <cell r="D649" t="str">
            <v>Limpiador PVC 760 gramos (1/4 gal) o similar</v>
          </cell>
          <cell r="E649" t="str">
            <v>un</v>
          </cell>
          <cell r="F649">
            <v>0.03</v>
          </cell>
          <cell r="G649">
            <v>0.01</v>
          </cell>
          <cell r="H649">
            <v>63900</v>
          </cell>
          <cell r="I649">
            <v>1936.17</v>
          </cell>
        </row>
        <row r="650">
          <cell r="C650" t="str">
            <v>AD1280</v>
          </cell>
          <cell r="D650" t="str">
            <v>Soldadura PVC 1/4 gal o similar</v>
          </cell>
          <cell r="E650" t="str">
            <v>gal</v>
          </cell>
          <cell r="F650">
            <v>0.03</v>
          </cell>
          <cell r="G650">
            <v>0.01</v>
          </cell>
          <cell r="H650">
            <v>95600</v>
          </cell>
          <cell r="I650">
            <v>2896.68</v>
          </cell>
        </row>
        <row r="651">
          <cell r="C651" t="str">
            <v>TB2225</v>
          </cell>
          <cell r="D651" t="str">
            <v>Codo PVC-S 90° -1/4 CxC 3" (75 mm)</v>
          </cell>
          <cell r="E651" t="str">
            <v>un</v>
          </cell>
          <cell r="F651">
            <v>1</v>
          </cell>
          <cell r="H651">
            <v>7650</v>
          </cell>
          <cell r="I651">
            <v>7650</v>
          </cell>
        </row>
        <row r="652">
          <cell r="C652" t="str">
            <v>TB2330</v>
          </cell>
          <cell r="D652" t="str">
            <v>Tee PVCs 2" (50 mm)</v>
          </cell>
          <cell r="E652" t="str">
            <v>un</v>
          </cell>
          <cell r="F652">
            <v>1</v>
          </cell>
          <cell r="H652">
            <v>6400</v>
          </cell>
          <cell r="I652">
            <v>6400</v>
          </cell>
        </row>
        <row r="653">
          <cell r="C653" t="str">
            <v>III. TRANSPORTES</v>
          </cell>
          <cell r="F653" t="str">
            <v>Km</v>
          </cell>
          <cell r="G653" t="str">
            <v>PESO</v>
          </cell>
          <cell r="H653" t="str">
            <v>T/KM</v>
          </cell>
          <cell r="I653">
            <v>2737.5191999999997</v>
          </cell>
        </row>
        <row r="654">
          <cell r="C654" t="str">
            <v>TR1070</v>
          </cell>
          <cell r="D654" t="str">
            <v xml:space="preserve">Transporte de materiales varios </v>
          </cell>
          <cell r="E654" t="str">
            <v>T/km</v>
          </cell>
          <cell r="F654">
            <v>130</v>
          </cell>
          <cell r="G654">
            <v>3.1196799999999997E-2</v>
          </cell>
          <cell r="H654">
            <v>675</v>
          </cell>
          <cell r="I654">
            <v>2737.5191999999997</v>
          </cell>
        </row>
        <row r="655">
          <cell r="C655" t="str">
            <v>IV. MANO DE OBRA</v>
          </cell>
          <cell r="I655">
            <v>30313.199999999997</v>
          </cell>
        </row>
        <row r="656">
          <cell r="C656" t="str">
            <v>MOFICIAL</v>
          </cell>
          <cell r="D656" t="str">
            <v>Mo oficial</v>
          </cell>
          <cell r="E656" t="str">
            <v>día</v>
          </cell>
          <cell r="F656">
            <v>0.15</v>
          </cell>
          <cell r="H656">
            <v>117127</v>
          </cell>
          <cell r="I656">
            <v>17569.05</v>
          </cell>
        </row>
        <row r="657">
          <cell r="C657" t="str">
            <v>MOAYUDA</v>
          </cell>
          <cell r="D657" t="str">
            <v>Mo ayudante entendido</v>
          </cell>
          <cell r="E657" t="str">
            <v>día</v>
          </cell>
          <cell r="F657">
            <v>0.15</v>
          </cell>
          <cell r="H657">
            <v>84961</v>
          </cell>
          <cell r="I657">
            <v>12744.15</v>
          </cell>
        </row>
        <row r="658">
          <cell r="C658" t="str">
            <v>12.2</v>
          </cell>
          <cell r="D658" t="str">
            <v xml:space="preserve">Sistema séptico en polietileno, compuesto por: Trampa de Grasas 250 litros, Tanque Séptico de 1000 litros y Tanque para Filtro Anaerobio de Flujo Ascendente – FAFA de 1000 litros. Incluye accesorios y todos los elementos necesarios para su correcta instalación. Sistema diseñado conforme al RAS – Resolución 0330 de 2017 y prefabricado conforme a la NTC 4384. </v>
          </cell>
          <cell r="E658" t="str">
            <v>Un</v>
          </cell>
          <cell r="F658">
            <v>1</v>
          </cell>
          <cell r="H658" t="str">
            <v/>
          </cell>
          <cell r="I658">
            <v>1858607</v>
          </cell>
        </row>
        <row r="659">
          <cell r="C659" t="str">
            <v>I. EQUIPO Y HERRAMIENTA</v>
          </cell>
          <cell r="I659">
            <v>2020.8800000000003</v>
          </cell>
        </row>
        <row r="660">
          <cell r="C660" t="str">
            <v>HTAMNR</v>
          </cell>
          <cell r="D660" t="str">
            <v>Herramienta y equipo menor</v>
          </cell>
          <cell r="E660" t="str">
            <v>%</v>
          </cell>
          <cell r="G660">
            <v>0.05</v>
          </cell>
          <cell r="H660">
            <v>40417.600000000006</v>
          </cell>
          <cell r="I660">
            <v>2020.8800000000003</v>
          </cell>
        </row>
        <row r="661">
          <cell r="C661" t="str">
            <v>II. MATERIALES</v>
          </cell>
          <cell r="I661">
            <v>1808420.0499999998</v>
          </cell>
        </row>
        <row r="662">
          <cell r="C662" t="str">
            <v>SS1080</v>
          </cell>
          <cell r="D662" t="str">
            <v>Kit séptico PE - trampa de grasa 250 lt, tanque 1000 lt, fafa 1000 lt</v>
          </cell>
          <cell r="E662" t="str">
            <v>un</v>
          </cell>
          <cell r="F662">
            <v>1</v>
          </cell>
          <cell r="H662">
            <v>1718000</v>
          </cell>
          <cell r="I662">
            <v>1718000</v>
          </cell>
        </row>
        <row r="663">
          <cell r="C663" t="str">
            <v>TB2420</v>
          </cell>
          <cell r="D663" t="str">
            <v>Tubería PVC-S 4" (100 mm)</v>
          </cell>
          <cell r="E663" t="str">
            <v>m</v>
          </cell>
          <cell r="F663">
            <v>1</v>
          </cell>
          <cell r="G663">
            <v>0.03</v>
          </cell>
          <cell r="H663">
            <v>22150</v>
          </cell>
          <cell r="I663">
            <v>22814.5</v>
          </cell>
        </row>
        <row r="664">
          <cell r="C664" t="str">
            <v>TB2415</v>
          </cell>
          <cell r="D664" t="str">
            <v>Tubería PVC-S 3" (75 mm)</v>
          </cell>
          <cell r="E664" t="str">
            <v>m</v>
          </cell>
          <cell r="F664">
            <v>1</v>
          </cell>
          <cell r="G664">
            <v>0.03</v>
          </cell>
          <cell r="H664">
            <v>16090</v>
          </cell>
          <cell r="I664">
            <v>16572.7</v>
          </cell>
        </row>
        <row r="665">
          <cell r="C665" t="str">
            <v>AD1110</v>
          </cell>
          <cell r="D665" t="str">
            <v>Limpiador PVC 760 gramos (1/4 gal) o similar</v>
          </cell>
          <cell r="E665" t="str">
            <v>un</v>
          </cell>
          <cell r="F665">
            <v>0.03</v>
          </cell>
          <cell r="G665">
            <v>0.01</v>
          </cell>
          <cell r="H665">
            <v>63900</v>
          </cell>
          <cell r="I665">
            <v>1936.17</v>
          </cell>
        </row>
        <row r="666">
          <cell r="C666" t="str">
            <v>AD1280</v>
          </cell>
          <cell r="D666" t="str">
            <v>Soldadura PVC 1/4 gal o similar</v>
          </cell>
          <cell r="E666" t="str">
            <v>gal</v>
          </cell>
          <cell r="F666">
            <v>0.03</v>
          </cell>
          <cell r="G666">
            <v>0.01</v>
          </cell>
          <cell r="H666">
            <v>95600</v>
          </cell>
          <cell r="I666">
            <v>2896.68</v>
          </cell>
        </row>
        <row r="667">
          <cell r="C667" t="str">
            <v>TB2225</v>
          </cell>
          <cell r="D667" t="str">
            <v>Codo PVC-S 90° -1/4 CxC 3" (75 mm)</v>
          </cell>
          <cell r="E667" t="str">
            <v>un</v>
          </cell>
          <cell r="F667">
            <v>1</v>
          </cell>
          <cell r="H667">
            <v>7650</v>
          </cell>
          <cell r="I667">
            <v>7650</v>
          </cell>
        </row>
        <row r="668">
          <cell r="C668" t="str">
            <v>TB2340</v>
          </cell>
          <cell r="D668" t="str">
            <v>Tee PVC-S 4" (100 mm)</v>
          </cell>
          <cell r="E668" t="str">
            <v>un</v>
          </cell>
          <cell r="F668">
            <v>1</v>
          </cell>
          <cell r="H668">
            <v>17050</v>
          </cell>
          <cell r="I668">
            <v>17050</v>
          </cell>
        </row>
        <row r="669">
          <cell r="C669" t="str">
            <v>TB2505</v>
          </cell>
          <cell r="D669" t="str">
            <v>Yee PVC-S reducida 4"x2"</v>
          </cell>
          <cell r="E669" t="str">
            <v>un</v>
          </cell>
          <cell r="F669">
            <v>1</v>
          </cell>
          <cell r="H669">
            <v>21500</v>
          </cell>
          <cell r="I669">
            <v>21500</v>
          </cell>
        </row>
        <row r="670">
          <cell r="C670" t="str">
            <v>III. TRANSPORTES</v>
          </cell>
          <cell r="F670" t="str">
            <v>Km</v>
          </cell>
          <cell r="G670" t="str">
            <v>PESO</v>
          </cell>
          <cell r="H670" t="str">
            <v>T/KM</v>
          </cell>
          <cell r="I670">
            <v>7748.0442000000012</v>
          </cell>
        </row>
        <row r="671">
          <cell r="C671" t="str">
            <v>TR1070</v>
          </cell>
          <cell r="D671" t="str">
            <v xml:space="preserve">Transporte de materiales varios </v>
          </cell>
          <cell r="E671" t="str">
            <v>T/km</v>
          </cell>
          <cell r="F671">
            <v>130</v>
          </cell>
          <cell r="G671">
            <v>8.8296800000000009E-2</v>
          </cell>
          <cell r="H671">
            <v>675</v>
          </cell>
          <cell r="I671">
            <v>7748.0442000000012</v>
          </cell>
        </row>
        <row r="672">
          <cell r="C672" t="str">
            <v>IV. MANO DE OBRA</v>
          </cell>
          <cell r="I672">
            <v>40417.600000000006</v>
          </cell>
        </row>
        <row r="673">
          <cell r="C673" t="str">
            <v>MOFICIAL</v>
          </cell>
          <cell r="D673" t="str">
            <v>Mo oficial</v>
          </cell>
          <cell r="E673" t="str">
            <v>día</v>
          </cell>
          <cell r="F673">
            <v>0.2</v>
          </cell>
          <cell r="H673">
            <v>117127</v>
          </cell>
          <cell r="I673">
            <v>23425.4</v>
          </cell>
        </row>
        <row r="674">
          <cell r="C674" t="str">
            <v>MOAYUDA</v>
          </cell>
          <cell r="D674" t="str">
            <v>Mo ayudante entendido</v>
          </cell>
          <cell r="E674" t="str">
            <v>día</v>
          </cell>
          <cell r="F674">
            <v>0.2</v>
          </cell>
          <cell r="H674">
            <v>84961</v>
          </cell>
          <cell r="I674">
            <v>16992.2</v>
          </cell>
        </row>
        <row r="675">
          <cell r="C675" t="str">
            <v>12.3</v>
          </cell>
          <cell r="D675" t="str">
            <v>Construcción de pozo de absorción de 1.50 m x 1.50 m (profundidad de referencia 2,0 m) en mampostería construido en sitio, para manejo de clarificante y disposición final; incluye excavación, accesorios PVC, concreto, formaletas y tapa.</v>
          </cell>
          <cell r="E675" t="str">
            <v>Un</v>
          </cell>
          <cell r="F675">
            <v>1</v>
          </cell>
          <cell r="H675" t="str">
            <v/>
          </cell>
          <cell r="I675">
            <v>783989</v>
          </cell>
        </row>
        <row r="676">
          <cell r="C676" t="str">
            <v>I. EQUIPO Y HERRAMIENTA</v>
          </cell>
          <cell r="I676">
            <v>3031.3199999999997</v>
          </cell>
        </row>
        <row r="677">
          <cell r="C677" t="str">
            <v>HTAMNR</v>
          </cell>
          <cell r="D677" t="str">
            <v>Herramienta y equipo menor</v>
          </cell>
          <cell r="E677" t="str">
            <v>%</v>
          </cell>
          <cell r="G677">
            <v>0.05</v>
          </cell>
          <cell r="H677">
            <v>60626.399999999994</v>
          </cell>
          <cell r="I677">
            <v>3031.3199999999997</v>
          </cell>
        </row>
        <row r="678">
          <cell r="C678" t="str">
            <v>II. MATERIALES</v>
          </cell>
          <cell r="I678">
            <v>585949.09000000008</v>
          </cell>
        </row>
        <row r="679">
          <cell r="C679" t="str">
            <v>CT210KG</v>
          </cell>
          <cell r="D679" t="str">
            <v>Concreto 210kg/cm² 1:2:3</v>
          </cell>
          <cell r="E679" t="str">
            <v>m3</v>
          </cell>
          <cell r="F679">
            <v>0.1</v>
          </cell>
          <cell r="G679">
            <v>0.05</v>
          </cell>
          <cell r="H679">
            <v>491878</v>
          </cell>
          <cell r="I679">
            <v>51647.19</v>
          </cell>
        </row>
        <row r="680">
          <cell r="C680" t="str">
            <v>MAT1020</v>
          </cell>
          <cell r="D680" t="str">
            <v>Angulo de acero de 2-1/2"x2-1/2"x1/4"</v>
          </cell>
          <cell r="E680" t="str">
            <v>m</v>
          </cell>
          <cell r="F680">
            <v>2</v>
          </cell>
          <cell r="H680">
            <v>37500</v>
          </cell>
          <cell r="I680">
            <v>75000</v>
          </cell>
        </row>
        <row r="681">
          <cell r="C681" t="str">
            <v>TB2225</v>
          </cell>
          <cell r="D681" t="str">
            <v>Codo PVC-S 90° -1/4 CxC 3" (75 mm)</v>
          </cell>
          <cell r="E681" t="str">
            <v>un</v>
          </cell>
          <cell r="F681">
            <v>1</v>
          </cell>
          <cell r="H681">
            <v>7650</v>
          </cell>
          <cell r="I681">
            <v>7650</v>
          </cell>
        </row>
        <row r="682">
          <cell r="C682" t="str">
            <v>AD1110</v>
          </cell>
          <cell r="D682" t="str">
            <v>Limpiador PVC 760 gramos (1/4 gal) o similar</v>
          </cell>
          <cell r="E682" t="str">
            <v>un</v>
          </cell>
          <cell r="F682">
            <v>0.02</v>
          </cell>
          <cell r="G682">
            <v>0.01</v>
          </cell>
          <cell r="H682">
            <v>63900</v>
          </cell>
          <cell r="I682">
            <v>1290.78</v>
          </cell>
        </row>
        <row r="683">
          <cell r="C683" t="str">
            <v>AD1280</v>
          </cell>
          <cell r="D683" t="str">
            <v>Soldadura PVC 1/4 gal o similar</v>
          </cell>
          <cell r="E683" t="str">
            <v>gal</v>
          </cell>
          <cell r="F683">
            <v>0.02</v>
          </cell>
          <cell r="G683">
            <v>0.01</v>
          </cell>
          <cell r="H683">
            <v>95600</v>
          </cell>
          <cell r="I683">
            <v>1931.12</v>
          </cell>
        </row>
        <row r="684">
          <cell r="C684" t="str">
            <v>MAT1065</v>
          </cell>
          <cell r="D684" t="str">
            <v>Bloque de concreto 10x20x40 - 10MPa</v>
          </cell>
          <cell r="E684" t="str">
            <v>un</v>
          </cell>
          <cell r="F684">
            <v>60</v>
          </cell>
          <cell r="G684">
            <v>0.03</v>
          </cell>
          <cell r="H684">
            <v>2100</v>
          </cell>
          <cell r="I684">
            <v>129780.00000000001</v>
          </cell>
        </row>
        <row r="685">
          <cell r="C685" t="str">
            <v>MAT1330</v>
          </cell>
          <cell r="D685" t="str">
            <v>Triturado 3/4''</v>
          </cell>
          <cell r="E685" t="str">
            <v>m3</v>
          </cell>
          <cell r="F685">
            <v>0.5</v>
          </cell>
          <cell r="G685">
            <v>0.03</v>
          </cell>
          <cell r="H685">
            <v>110000</v>
          </cell>
          <cell r="I685">
            <v>56650</v>
          </cell>
        </row>
        <row r="686">
          <cell r="C686" t="str">
            <v>ENS160</v>
          </cell>
          <cell r="D686" t="str">
            <v>Ensayo de percolación de suelos o infiltración directo</v>
          </cell>
          <cell r="E686" t="str">
            <v>un</v>
          </cell>
          <cell r="F686">
            <v>1</v>
          </cell>
          <cell r="H686">
            <v>262000</v>
          </cell>
          <cell r="I686">
            <v>262000</v>
          </cell>
        </row>
        <row r="687">
          <cell r="C687" t="str">
            <v>III. TRANSPORTES</v>
          </cell>
          <cell r="F687" t="str">
            <v>Km</v>
          </cell>
          <cell r="G687" t="str">
            <v>PESO</v>
          </cell>
          <cell r="H687" t="str">
            <v>T/KM</v>
          </cell>
          <cell r="I687">
            <v>134382.21030000001</v>
          </cell>
        </row>
        <row r="688">
          <cell r="C688" t="str">
            <v>TR1070</v>
          </cell>
          <cell r="D688" t="str">
            <v xml:space="preserve">Transporte de materiales varios </v>
          </cell>
          <cell r="E688" t="str">
            <v>T/km</v>
          </cell>
          <cell r="F688">
            <v>130</v>
          </cell>
          <cell r="G688">
            <v>1.5314212</v>
          </cell>
          <cell r="H688">
            <v>675</v>
          </cell>
          <cell r="I688">
            <v>134382.21030000001</v>
          </cell>
        </row>
        <row r="689">
          <cell r="C689" t="str">
            <v>IV. MANO DE OBRA</v>
          </cell>
          <cell r="I689">
            <v>60626.399999999994</v>
          </cell>
        </row>
        <row r="690">
          <cell r="C690" t="str">
            <v>MOFICIAL</v>
          </cell>
          <cell r="D690" t="str">
            <v>Mo oficial</v>
          </cell>
          <cell r="E690" t="str">
            <v>día</v>
          </cell>
          <cell r="F690">
            <v>0.3</v>
          </cell>
          <cell r="H690">
            <v>117127</v>
          </cell>
          <cell r="I690">
            <v>35138.1</v>
          </cell>
        </row>
        <row r="691">
          <cell r="C691" t="str">
            <v>MOAYUDA</v>
          </cell>
          <cell r="D691" t="str">
            <v>Mo ayudante entendido</v>
          </cell>
          <cell r="E691" t="str">
            <v>día</v>
          </cell>
          <cell r="F691">
            <v>0.3</v>
          </cell>
          <cell r="H691">
            <v>84961</v>
          </cell>
          <cell r="I691">
            <v>25488.3</v>
          </cell>
        </row>
      </sheetData>
      <sheetData sheetId="15" refreshError="1"/>
      <sheetData sheetId="16">
        <row r="6">
          <cell r="C6" t="str">
            <v>AD1050</v>
          </cell>
        </row>
      </sheetData>
      <sheetData sheetId="17" refreshError="1"/>
      <sheetData sheetId="18"/>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MENU"/>
      <sheetName val="ITEMS DEF"/>
      <sheetName val="1-Resumen Ejecutivo"/>
      <sheetName val="2.1-Presupuesto VNR"/>
      <sheetName val="3.1-Cantidades VNR"/>
      <sheetName val="3.2-Cantidades Urbanismo"/>
      <sheetName val="4-APU"/>
      <sheetName val="4.1-APU Aux"/>
      <sheetName val="4.2-Insumos"/>
      <sheetName val="CÁLCULO DE F. PRESTACIONAL"/>
      <sheetName val="5-Costos Administracion"/>
      <sheetName val="5.1-Otros Costos Admin"/>
      <sheetName val="6.1 OBRA_PÓLIZAS"/>
      <sheetName val="6.2 PMGSA"/>
      <sheetName val="7.1 Interventoria"/>
      <sheetName val="7.2-Base Calculo FM"/>
      <sheetName val="8-Costos Operacionales"/>
      <sheetName val="Hoja1 (2)"/>
    </sheetNames>
    <sheetDataSet>
      <sheetData sheetId="0" refreshError="1"/>
      <sheetData sheetId="1" refreshError="1"/>
      <sheetData sheetId="2">
        <row r="6">
          <cell r="B6" t="str">
            <v>Ítem</v>
          </cell>
          <cell r="C6" t="str">
            <v>Descripción</v>
          </cell>
          <cell r="D6" t="str">
            <v>Unidad</v>
          </cell>
          <cell r="E6" t="str">
            <v>Cantidad</v>
          </cell>
        </row>
        <row r="7">
          <cell r="B7" t="str">
            <v>1.</v>
          </cell>
          <cell r="C7" t="str">
            <v>PRELIMINARES</v>
          </cell>
        </row>
        <row r="8">
          <cell r="B8" t="str">
            <v>1.1</v>
          </cell>
          <cell r="C8" t="str">
            <v>Localización, trazado y replanteo. Se utilizará personal experto con equipo de precisión. Se hará con la frecuencia que lo indique la interventoría. Incluye demarcación con pintura, línea de trazado, corte de piso, libretas y planos.</v>
          </cell>
          <cell r="D8" t="str">
            <v>m2</v>
          </cell>
          <cell r="E8">
            <v>54.06</v>
          </cell>
        </row>
        <row r="9">
          <cell r="B9" t="str">
            <v>1.2</v>
          </cell>
          <cell r="C9" t="str">
            <v>Nivelación del terreno por método manual. Incluye herramienta para apisonado.</v>
          </cell>
          <cell r="D9" t="str">
            <v>m2</v>
          </cell>
          <cell r="E9">
            <v>54.06</v>
          </cell>
        </row>
        <row r="10">
          <cell r="B10" t="str">
            <v>2.</v>
          </cell>
          <cell r="C10" t="str">
            <v>EXCAVACIONES Y CIMENTACIONES</v>
          </cell>
        </row>
        <row r="11">
          <cell r="B11" t="str">
            <v>2.1</v>
          </cell>
          <cell r="C11" t="str">
            <v>Descapote a mano. Incluye el desenraice si es necesario, cargue transporte y botada de material sobrante en botaderos oficiales. Medido en sitio.</v>
          </cell>
          <cell r="D11" t="str">
            <v>m3</v>
          </cell>
          <cell r="E11">
            <v>0</v>
          </cell>
        </row>
        <row r="12">
          <cell r="B12" t="str">
            <v>2.2</v>
          </cell>
          <cell r="C12" t="str">
            <v>Excavación manual de material heterogéneo DE 0-2m, bajo cualquier grado de humedad. Incluye: roca descompuesta, bolas de roca de volumen inferior a 0.35m³, el cargue, transporte interno y externo, botada de material proveniente de las excavaciones en los sitios donde lo indique la interventoría y su medida será en el sitio. No incluye entibado.</v>
          </cell>
          <cell r="D12" t="str">
            <v>m3</v>
          </cell>
          <cell r="E12">
            <v>13.28</v>
          </cell>
        </row>
        <row r="13">
          <cell r="B13" t="str">
            <v>2.3</v>
          </cell>
          <cell r="C13" t="str">
            <v>Vaciado de viga de fundación en concreto de 21MPa a nivel de cimentación, de sección 0.20x0.20m. Incluye formaleta, equipo y todo lo necesario para su correcta colocación y funcionamiento.</v>
          </cell>
          <cell r="D13" t="str">
            <v>m</v>
          </cell>
          <cell r="E13">
            <v>7.61</v>
          </cell>
        </row>
        <row r="14">
          <cell r="B14" t="str">
            <v>2.4</v>
          </cell>
          <cell r="C14" t="str">
            <v>Vaciado de viga de fundación en concreto de 21MPa a nivel de cimentación, de sección 0.25x0.20m. Incluye formaleta, equipo y todo lo necesario para su correcta colocación y funcionamiento.</v>
          </cell>
          <cell r="D14" t="str">
            <v>m</v>
          </cell>
          <cell r="E14">
            <v>50.25</v>
          </cell>
        </row>
        <row r="15">
          <cell r="B15" t="str">
            <v>2.5</v>
          </cell>
          <cell r="C15" t="str">
            <v>Vaciado de sobrecimiento en concreto de 21MPa 0.12x0.30m. Incluye formaleta, equipo, impermeabilización y todo lo necesario para su correcta instalación y funcionamiento. El acero de refuerzo se pagará por el respectivo ítem.</v>
          </cell>
          <cell r="D15" t="str">
            <v>m</v>
          </cell>
          <cell r="E15">
            <v>56.04</v>
          </cell>
        </row>
        <row r="16">
          <cell r="B16" t="str">
            <v>3.</v>
          </cell>
          <cell r="C16" t="str">
            <v>ELEMENTOS ESTRUCTURALES</v>
          </cell>
        </row>
        <row r="17">
          <cell r="B17" t="str">
            <v>3.1</v>
          </cell>
          <cell r="C17" t="str">
            <v>Vaciado de viga de amarre superior en concreto a la vista de 21MPa sobre mampostería de sección 0.12x0.20m. Incluye formaleta, equipo y todo lo necesario para su correcta colocación y funcionamiento.</v>
          </cell>
          <cell r="D17" t="str">
            <v>m</v>
          </cell>
          <cell r="E17">
            <v>44.32</v>
          </cell>
        </row>
        <row r="18">
          <cell r="B18" t="str">
            <v>3.2</v>
          </cell>
          <cell r="C18" t="str">
            <v>Vaciado de viga cinta en concreto a la vista de 21MPa sobre mampostería de sección 0.12x0.10m. Incluye formaleta, equipo y todo lo necesario para su correcta colocación y funcionamiento.</v>
          </cell>
          <cell r="D18" t="str">
            <v>m</v>
          </cell>
          <cell r="E18">
            <v>39.68</v>
          </cell>
        </row>
        <row r="19">
          <cell r="B19" t="str">
            <v>3.3</v>
          </cell>
          <cell r="C19" t="str">
            <v>Vaciado de columna de confinamiento en concreto a la vista de 21MPa de sección 0.12x0.20m. Deberá ser vaciada una vez los muros estén construidos. Incluye formaleta, equipo y todo lo necesario para su correcta colocación y funcionamiento.</v>
          </cell>
          <cell r="D19" t="str">
            <v>m</v>
          </cell>
          <cell r="E19">
            <v>87.9</v>
          </cell>
        </row>
        <row r="20">
          <cell r="B20" t="str">
            <v>3.4</v>
          </cell>
          <cell r="C20" t="str">
            <v>Construcción de piso en concreto de 21MPa, acabado escobillado, e=0.10m, reforzado con malla electrosoldada D106 o equivalente. Incluye el concreto, formaletería, polietileno y todo lo necesario para su correcta instalación. Sobre material de recebo B-200 e=0.10m, también incluido, según detalle estructural. El acero se paga en el ítem respectivo.</v>
          </cell>
          <cell r="D20" t="str">
            <v>m2</v>
          </cell>
          <cell r="E20">
            <v>47.85</v>
          </cell>
        </row>
        <row r="21">
          <cell r="B21" t="str">
            <v>3.5</v>
          </cell>
          <cell r="C21" t="str">
            <v>Construcción de piso en concreto de 21MPa para baño, acabado escobillado, e=0.10m, reforzado con malla electrosoldada D106 o equivalente con desnivel hacia desagüe para evitar encharcamiento, con zona de encharque en ducha de -0,03m. Incluye el concreto, formaletería, polietileno y todo lo necesario para su correcta instalación. Sobre material de recebo B-200 e=0.10m, también incluido, según detalle estructural. El acero se paga en el ítem respectivo.</v>
          </cell>
          <cell r="D21" t="str">
            <v>m2</v>
          </cell>
          <cell r="E21">
            <v>1.1399999999999999</v>
          </cell>
        </row>
        <row r="22">
          <cell r="B22" t="str">
            <v>3.6</v>
          </cell>
          <cell r="C22" t="str">
            <v>Construcción de mesón en concreto de 21MPa de ancho 0.60m, espesor 0.10m, altura 0.90m. La superficie debe de quedar pulida con llana metálica. Incluye pozuelo en acero inoxidable con grifería sencilla, resistente a corrosión con tecnología ahorro de agua, pico oscilante. Incluye muros de apoyo en mampostería en bloque de concreto formato 0,12x0,20x0,40m.</v>
          </cell>
          <cell r="D22" t="str">
            <v>m</v>
          </cell>
          <cell r="E22">
            <v>2.5</v>
          </cell>
        </row>
        <row r="23">
          <cell r="B23" t="str">
            <v>3.7</v>
          </cell>
          <cell r="C23" t="str">
            <v>Construcción de mesón en concreto de 21MPa de ancho 0.60m, espesor 0.10m, altura 0.90m. La superficie debe de quedar pulida con llana metálica. Incluye muros de apoyo en mampostería en bloque de concreto formato 0,12x0,20x0,40m.</v>
          </cell>
          <cell r="D23" t="str">
            <v>m</v>
          </cell>
          <cell r="E23" t="e">
            <v>#N/A</v>
          </cell>
        </row>
        <row r="24">
          <cell r="B24" t="str">
            <v>3.8</v>
          </cell>
          <cell r="C24" t="str">
            <v>Vaciado de viga sillar en concreto de 21MPa vaciada al interior de unidad de mampostería en U. Incluye todo lo necesario para su correcta instalación. El acero se paga en el ítem respectivo.</v>
          </cell>
          <cell r="D24" t="str">
            <v>m</v>
          </cell>
          <cell r="E24">
            <v>10</v>
          </cell>
        </row>
        <row r="25">
          <cell r="B25" t="str">
            <v>3.9</v>
          </cell>
          <cell r="C25" t="str">
            <v>Construcción de losa aérea en concreto de 21MPa para soporte de tanque de agua, acabado escobillado, e=0.08m, doble malla electrosoldada D106. Incluye formaleta, equipo y todo lo necesario para su correcta colocación y funcionamiento. El acero se paga en el ítem respectivo.</v>
          </cell>
          <cell r="D25" t="str">
            <v>m2</v>
          </cell>
          <cell r="E25">
            <v>1.2</v>
          </cell>
        </row>
        <row r="26">
          <cell r="B26" t="str">
            <v>4.</v>
          </cell>
          <cell r="C26" t="str">
            <v>ACERO DE REFUERZO</v>
          </cell>
        </row>
        <row r="27">
          <cell r="B27" t="str">
            <v>4.1</v>
          </cell>
          <cell r="C27" t="str">
            <v>Suministro, transporte e instalación de acero de refuerzo Fy= 420MPa, corrugado. Incluye transporte con descarga, transporte interno, alambre de amarre, certificados y todos los elementos necesarios para su correcta instalación, según diseño y recomendaciones estructurales.</v>
          </cell>
          <cell r="D27" t="str">
            <v>kg</v>
          </cell>
          <cell r="E27">
            <v>985.53</v>
          </cell>
        </row>
        <row r="28">
          <cell r="B28" t="str">
            <v>4.2</v>
          </cell>
          <cell r="C28" t="str">
            <v>Colocación de malla electrosoldada D106 o equivalente. Incluye el suministro y el transporte del material y todos los elementos necesarios para su correcta colocación.</v>
          </cell>
          <cell r="D28" t="str">
            <v>m2</v>
          </cell>
          <cell r="E28">
            <v>52.75</v>
          </cell>
        </row>
        <row r="29">
          <cell r="B29" t="str">
            <v>5.</v>
          </cell>
          <cell r="C29" t="str">
            <v>MAMPOSTERIA Y ELEMENTOS NO ESTRUCTURALES</v>
          </cell>
        </row>
        <row r="30">
          <cell r="B30" t="str">
            <v>5.1</v>
          </cell>
          <cell r="C30" t="str">
            <v>Construcción de mampostería en bloque de perforación vertical de 0,12x0,20x0,40m, resistencia 13MPa, revitada a dos caras, sin rebabas. Incluye el suministro, transporte y colocación del bloque, el mortero de pega, espesor de pega máximo 0.012m y todos los elementos necesarios para su correcta instalación.</v>
          </cell>
          <cell r="D30" t="str">
            <v>m2</v>
          </cell>
          <cell r="E30">
            <v>70.95</v>
          </cell>
        </row>
        <row r="31">
          <cell r="B31" t="str">
            <v>5.2</v>
          </cell>
          <cell r="C31" t="str">
            <v>Construcción de mampostería en bloque calado de 0,10x0,20x0,20m, según detalle, revitado a dos caras, sin rebabas. Incluye el suministro, transporte y colocación del ladrillo, el mortero de pega, espesor de pega máximo 0.012m, angeo y todos los elementos necesarios para su correcta instalación.</v>
          </cell>
          <cell r="D31" t="str">
            <v>m2</v>
          </cell>
          <cell r="E31">
            <v>2.72</v>
          </cell>
        </row>
        <row r="32">
          <cell r="B32" t="str">
            <v>5.3</v>
          </cell>
          <cell r="C32" t="str">
            <v>Revoque para adecuación de superficie para instalación de enchape en zona de baño y lavadero.</v>
          </cell>
          <cell r="D32" t="str">
            <v>m2</v>
          </cell>
          <cell r="E32">
            <v>6.44</v>
          </cell>
        </row>
        <row r="33">
          <cell r="B33" t="str">
            <v>6.</v>
          </cell>
          <cell r="C33" t="str">
            <v>INSTALACIONES HIDRÁULICAS E HIDROSANITARIAS</v>
          </cell>
        </row>
        <row r="34">
          <cell r="B34" t="str">
            <v>6.1</v>
          </cell>
          <cell r="C34" t="str">
            <v>Suministro, transporte e instalación de punto hidráulico en PVC-P 1/2" RDE-13.5, incluye tubería presión, accesorios, limpiador, soldadura y todos los elementos necesarios para su correcta instalación.</v>
          </cell>
          <cell r="D34" t="str">
            <v>Un</v>
          </cell>
          <cell r="E34">
            <v>7</v>
          </cell>
        </row>
        <row r="35">
          <cell r="B35" t="str">
            <v>6.2</v>
          </cell>
          <cell r="C35" t="str">
            <v>Suministro, transporte e instalación de tubería PVC-P x 1/2" RDE-13.5, incluye tubería presión, accesorios , limpiador, soldadura y todos los elementos necesarios para su correcta instalación.</v>
          </cell>
          <cell r="D35" t="str">
            <v>m</v>
          </cell>
          <cell r="E35">
            <v>11.6</v>
          </cell>
        </row>
        <row r="36">
          <cell r="B36" t="str">
            <v>6.3</v>
          </cell>
          <cell r="C36" t="str">
            <v>Suministro, transporte e instalación de tubería PVC-P x 3/4" RDE-11, incluye tubería presión, accesorios, limpiador, soldadura y todos los elementos necesarios para su correcta instalación.</v>
          </cell>
          <cell r="D36" t="str">
            <v>m</v>
          </cell>
          <cell r="E36">
            <v>7.2</v>
          </cell>
        </row>
        <row r="37">
          <cell r="B37" t="str">
            <v>6.4</v>
          </cell>
          <cell r="C37" t="str">
            <v>Suministro e instalación válvula de bola en PVC 1/2" extremo soldado. Se entregará debidamente instalada sin presencia de fugas ni fisuras.</v>
          </cell>
          <cell r="D37" t="str">
            <v>Un</v>
          </cell>
          <cell r="E37">
            <v>1</v>
          </cell>
        </row>
        <row r="38">
          <cell r="B38" t="str">
            <v>6.5</v>
          </cell>
          <cell r="C38" t="str">
            <v>Salidas sanitarias de 2" incluye materiales, accesorios y todos los elementos necesarios para su correcta instalación y funcionamiento</v>
          </cell>
          <cell r="D38" t="str">
            <v>Un</v>
          </cell>
          <cell r="E38">
            <v>6</v>
          </cell>
        </row>
        <row r="39">
          <cell r="B39" t="str">
            <v>6.6</v>
          </cell>
          <cell r="C39" t="str">
            <v>Salida sanitaria de 4" incluye materiales, accesorios y todos los elementos necesarios para su correcta instalación y funcionamiento</v>
          </cell>
          <cell r="D39" t="str">
            <v>Un</v>
          </cell>
          <cell r="E39">
            <v>1</v>
          </cell>
        </row>
        <row r="40">
          <cell r="B40" t="str">
            <v>6.7</v>
          </cell>
          <cell r="C40" t="str">
            <v>Red sanitaria de piso para en tubería PVC-S 2", incluye accesorios y todo lo necesario para su correcta instalación.</v>
          </cell>
          <cell r="D40" t="str">
            <v>m</v>
          </cell>
          <cell r="E40">
            <v>7.1</v>
          </cell>
        </row>
        <row r="41">
          <cell r="B41" t="str">
            <v>6.8</v>
          </cell>
          <cell r="C41" t="str">
            <v xml:space="preserve">Red sanitaria de piso en tubería PVC-S 3", incluye accesorios y todo lo necesario para su correcta instalación. </v>
          </cell>
          <cell r="D41" t="str">
            <v>m</v>
          </cell>
          <cell r="E41">
            <v>0</v>
          </cell>
        </row>
        <row r="42">
          <cell r="B42" t="str">
            <v>6.9</v>
          </cell>
          <cell r="C42" t="str">
            <v xml:space="preserve">Red sanitaria de piso en tubería PVC-S 4", incluye accesorios y todo lo necesario para su correcta instalación. </v>
          </cell>
          <cell r="D42" t="str">
            <v>m</v>
          </cell>
          <cell r="E42">
            <v>12</v>
          </cell>
        </row>
        <row r="43">
          <cell r="B43" t="str">
            <v>6.10</v>
          </cell>
          <cell r="C43" t="str">
            <v>Suministro e instalación de acometida domiciliaria. Incluye kit silla yee para conexiones domiciliarias ø 6" x 8", accesorios, hidrosellos, abrazaderas, lubricante, tubería novafort ø 6”, excavasión, lleno y demás elementos necesarios para el normal desarrollo de la actividad.</v>
          </cell>
          <cell r="D43" t="str">
            <v>Un</v>
          </cell>
          <cell r="E43" t="e">
            <v>#N/A</v>
          </cell>
        </row>
        <row r="44">
          <cell r="B44" t="str">
            <v>6.11</v>
          </cell>
          <cell r="C44" t="str">
            <v>Construcción de caja de inspección, dimensiones de 0.5m x 0.5m, con altura de 0.7m, espesor de paredes 0.1m. Incluye: excavación, herraje para tapa, cañuela y todos los materiales indicados en el plano, mano de obra, herramientas, formaleta, equipo, concreto de 21MPa, y demás elementos necesarios para el normal desarrollo de la actividad.</v>
          </cell>
          <cell r="D44" t="str">
            <v>Un</v>
          </cell>
          <cell r="E44" t="e">
            <v>#N/A</v>
          </cell>
        </row>
        <row r="45">
          <cell r="B45" t="str">
            <v>7.</v>
          </cell>
          <cell r="C45" t="str">
            <v>INSTALACIONES ELECTRICAS</v>
          </cell>
        </row>
        <row r="46">
          <cell r="B46" t="str">
            <v>7.1</v>
          </cell>
          <cell r="C46" t="str">
            <v>Suministro e instalación de toma corriente 125V doble con polo a tierra, 15A. de empotrar. Incluye caja, accesorios, fijaciones y todos los elementos para su correcta instalación. Los materiales deben cumplir con certificación RETIE.</v>
          </cell>
          <cell r="D46" t="str">
            <v>Un</v>
          </cell>
          <cell r="E46">
            <v>13</v>
          </cell>
        </row>
        <row r="47">
          <cell r="B47" t="str">
            <v>7.2</v>
          </cell>
          <cell r="C47" t="str">
            <v>Suministro e instalación de tomas GFCI, blanca, de empotrar. Incluye caja, accesorios, fijaciones y todos los elementos para su correcta instalación. Los materiales deben cumplir con certificación RETIE.</v>
          </cell>
          <cell r="D47" t="str">
            <v>Un</v>
          </cell>
          <cell r="E47">
            <v>3</v>
          </cell>
        </row>
        <row r="48">
          <cell r="B48" t="str">
            <v>7.3</v>
          </cell>
          <cell r="C48" t="str">
            <v xml:space="preserve">Suministro e instalación de toma corriente 220V doble pata trabada con polo a tierra, 30A. Incluye accesorios y todos los elementos para su correcta instalación. Los materiales deben cumplir con Certificación RETIE. </v>
          </cell>
          <cell r="D48" t="str">
            <v>Un</v>
          </cell>
          <cell r="E48">
            <v>1</v>
          </cell>
        </row>
        <row r="49">
          <cell r="B49" t="str">
            <v>7.4</v>
          </cell>
          <cell r="C49" t="str">
            <v xml:space="preserve">Suministro e instalación de interruptor sencillo blanco, de empotrar. Incluye caja, accesorios, fijaciones y todos los elementos para su correcta instalación. Los materiales deben cumplir con certificación RETIE. </v>
          </cell>
          <cell r="D49" t="str">
            <v>Un</v>
          </cell>
          <cell r="E49">
            <v>7</v>
          </cell>
        </row>
        <row r="50">
          <cell r="B50" t="str">
            <v>7.5</v>
          </cell>
          <cell r="C50" t="str">
            <v xml:space="preserve">Suministro e instalación de interruptor doble, blanco, de empotrar. Incluye caja, accesorios, fijaciones y todos los elementos para su correcta instalación. Los materiales deben cumplir con certificación RETIE. </v>
          </cell>
          <cell r="D50" t="str">
            <v>Un</v>
          </cell>
          <cell r="E50">
            <v>1</v>
          </cell>
        </row>
        <row r="51">
          <cell r="B51" t="str">
            <v>7.6</v>
          </cell>
          <cell r="C51" t="str">
            <v xml:space="preserve">Suministro e instalación de plafones, salidas para iluminación. En baquelita, blanco, de sobreponer. Incluye caja, accesorios, fijaciones y todos los elementos para su correcta instalación. Los materiales deben cumplir con certificación RETIE. </v>
          </cell>
          <cell r="D51" t="str">
            <v>Un</v>
          </cell>
          <cell r="E51">
            <v>10</v>
          </cell>
        </row>
        <row r="52">
          <cell r="B52" t="str">
            <v>7.7</v>
          </cell>
          <cell r="C52" t="str">
            <v xml:space="preserve">Suministro e instalación de protección del circuito de 1x20A. Los materiales deben cumplir con certificación RETIE. </v>
          </cell>
          <cell r="D52" t="str">
            <v>Un</v>
          </cell>
          <cell r="E52">
            <v>7</v>
          </cell>
        </row>
        <row r="53">
          <cell r="B53" t="str">
            <v>7.8</v>
          </cell>
          <cell r="C53" t="str">
            <v xml:space="preserve">Suministro e instalación de protección del circuito de 1x30A. Los materiales deben cumplir con certificación RETIE. </v>
          </cell>
          <cell r="D53" t="str">
            <v>Un</v>
          </cell>
          <cell r="E53">
            <v>2</v>
          </cell>
        </row>
        <row r="54">
          <cell r="B54" t="str">
            <v>7.9</v>
          </cell>
          <cell r="C54" t="str">
            <v>Suministro e instalación de cable antifraude 2 N° 8 Cu THWN + 1 N° 8 Cu THWN. Los materiales deben cumplir con Certificación RETIE.</v>
          </cell>
          <cell r="D54" t="str">
            <v>m</v>
          </cell>
          <cell r="E54">
            <v>10</v>
          </cell>
        </row>
        <row r="55">
          <cell r="B55" t="str">
            <v>7.10</v>
          </cell>
          <cell r="C55" t="str">
            <v>Suministro e instalación de cable de cobre 12AWU-Cu-THHN-THWN 90°C. Los materiales deben cumplir con Certificación RETIE.</v>
          </cell>
          <cell r="D55" t="str">
            <v>m</v>
          </cell>
          <cell r="E55">
            <v>342</v>
          </cell>
        </row>
        <row r="56">
          <cell r="B56" t="str">
            <v>7.11</v>
          </cell>
          <cell r="C56" t="str">
            <v xml:space="preserve">Suministro e instalación de tubería PVC 1/2" tipo Conduit o similar. Incluye accesorios y todos los elementos para su correcta instalación. Los materiales deben cumplir con certificación RETIE. </v>
          </cell>
          <cell r="D56" t="str">
            <v>m</v>
          </cell>
          <cell r="E56">
            <v>96.22</v>
          </cell>
        </row>
        <row r="57">
          <cell r="B57" t="str">
            <v>7.12</v>
          </cell>
          <cell r="C57" t="str">
            <v xml:space="preserve">Suministro e instalación de tubería PVC 3/4" tipo Conduit o similar. Incluye accesorios y todos los elementos para su correcta instalación. Los materiales deben cumplir con certificación RETIE. </v>
          </cell>
          <cell r="D57" t="str">
            <v>m</v>
          </cell>
          <cell r="E57">
            <v>4</v>
          </cell>
        </row>
        <row r="58">
          <cell r="B58" t="str">
            <v>7.13</v>
          </cell>
          <cell r="C58" t="str">
            <v>Suministro e instalación de tablero de distribución de 8 circuitos con todos los elementos para su correcta instalación. Los materiales deben cumplir con certificación RETIE.</v>
          </cell>
          <cell r="D58" t="str">
            <v>Un</v>
          </cell>
          <cell r="E58">
            <v>1</v>
          </cell>
        </row>
        <row r="59">
          <cell r="B59" t="str">
            <v>7.14</v>
          </cell>
          <cell r="C59" t="str">
            <v>Suministro e instalación de contador bifásico con todos los elementos para su correcta instalación. Los materiales deben cumplir con Certificación RETIE.</v>
          </cell>
          <cell r="D59" t="str">
            <v>Un</v>
          </cell>
          <cell r="E59">
            <v>1</v>
          </cell>
        </row>
        <row r="60">
          <cell r="B60" t="str">
            <v>7.15</v>
          </cell>
          <cell r="C60" t="str">
            <v>Suministro e instalación de varilla de puesta a tierra, con conector y cable. Debe cumplir con certificación RETIE.</v>
          </cell>
          <cell r="D60" t="str">
            <v>Un</v>
          </cell>
          <cell r="E60">
            <v>1</v>
          </cell>
        </row>
        <row r="61">
          <cell r="B61" t="str">
            <v>8.</v>
          </cell>
          <cell r="C61" t="str">
            <v>CARPINTERIA</v>
          </cell>
        </row>
        <row r="62">
          <cell r="B62" t="str">
            <v>8.1</v>
          </cell>
          <cell r="C62" t="str">
            <v>Suministro e instalación de puerta metálica tipo P-01 de 2 alas batientes de 0.96m x1.30m con alma tipo malla. Incluye marco, chapa económica de seguridad, bisagra perno puerta 3", pintura anticorrosiva color gris.</v>
          </cell>
          <cell r="D62" t="str">
            <v>Un</v>
          </cell>
          <cell r="E62">
            <v>1</v>
          </cell>
        </row>
        <row r="63">
          <cell r="B63" t="str">
            <v>8.2</v>
          </cell>
          <cell r="C63" t="str">
            <v>Suministro de puerta tipo P-02 en madera entamborada de 0.80x2.10m. Incluye marco, chapa económica, bisagras, pintura inmunizante y demás elementos para su correcto funcionamiento.</v>
          </cell>
          <cell r="D63" t="str">
            <v>Un</v>
          </cell>
          <cell r="E63">
            <v>1</v>
          </cell>
        </row>
        <row r="64">
          <cell r="B64" t="str">
            <v>8.3</v>
          </cell>
          <cell r="C64" t="str">
            <v>Suministro de puerta tipo P-03 en madera entamborada con refuerzo interno de 1.00x2.10m. Incluye marco, chapa económica, bisagras, pintura inmunizante y demás elementos para su correcto funcionamiento.</v>
          </cell>
          <cell r="D64" t="str">
            <v>Un</v>
          </cell>
          <cell r="E64">
            <v>2</v>
          </cell>
        </row>
        <row r="65">
          <cell r="B65" t="str">
            <v>8.4</v>
          </cell>
          <cell r="C65" t="str">
            <v>Suministro de ventana tipo V-01 en madera tipo económica de 1.20x1.20m. Incluye marco, vidrio, bisagras, pintura inmunizante y demás elementos para su correcto funcionamiento.</v>
          </cell>
          <cell r="D65" t="str">
            <v>Un</v>
          </cell>
          <cell r="E65">
            <v>4</v>
          </cell>
        </row>
        <row r="66">
          <cell r="B66" t="str">
            <v>8.5</v>
          </cell>
          <cell r="C66" t="str">
            <v>Suministro de ventana tipo V-02 en madera tipo económica de 1.20x2.40m. Incluye marco, vidrio, bisagras , pintura inmunizante y demás elementos para su correcto funcionamiento.</v>
          </cell>
          <cell r="D66" t="str">
            <v>Un</v>
          </cell>
          <cell r="E66">
            <v>1</v>
          </cell>
        </row>
        <row r="67">
          <cell r="B67" t="str">
            <v>8.6</v>
          </cell>
          <cell r="C67" t="str">
            <v xml:space="preserve">Suministro e instalación de pasamanos en madera tipo abarco, pino o similar, según diseño. Incluye ángulos metálicos calibre de 1/8" y demás elementos para su correcta fijación a muro de concreto. </v>
          </cell>
          <cell r="D67" t="str">
            <v>m</v>
          </cell>
          <cell r="E67">
            <v>0</v>
          </cell>
        </row>
        <row r="68">
          <cell r="B68" t="str">
            <v>9.</v>
          </cell>
          <cell r="C68" t="str">
            <v>ENCHAPES Y ACABADOS</v>
          </cell>
        </row>
        <row r="69">
          <cell r="B69" t="str">
            <v>9.1</v>
          </cell>
          <cell r="C69" t="str">
            <v>Enchape en cerámica antideslizante para piso en baño, color blanco. Formato a definir con la Interventoría. Incluye mortero de e=0.02m, relación 1:4 más imperbealizante integral, lechada, pega y todo lo necesario para su correcta instalación.</v>
          </cell>
          <cell r="D69" t="str">
            <v>m2</v>
          </cell>
          <cell r="E69">
            <v>3</v>
          </cell>
        </row>
        <row r="70">
          <cell r="B70" t="str">
            <v>9.2</v>
          </cell>
          <cell r="C70" t="str">
            <v>Enchape cerámico para pared en el área de zona de ropas y baño según planos arquitectónicos, color blanco. Formato a definir con la Interventoría Incluye material de pega, lechada, limpieza y todo lo necesario para su correcta instalación.</v>
          </cell>
          <cell r="D70" t="str">
            <v>m2</v>
          </cell>
          <cell r="E70">
            <v>6.11</v>
          </cell>
        </row>
        <row r="71">
          <cell r="B71" t="str">
            <v>9.3</v>
          </cell>
          <cell r="C71" t="str">
            <v xml:space="preserve">Suministro e instalación de enchape cerámico antideslizante color beige para piso en cocina . Formato a definir con la Interventoría. Incluye lechada, pega y todo lo necesario para su correcta instalación. </v>
          </cell>
          <cell r="D71" t="str">
            <v>m2</v>
          </cell>
          <cell r="E71">
            <v>5.3</v>
          </cell>
        </row>
        <row r="72">
          <cell r="B72" t="str">
            <v>9.4</v>
          </cell>
          <cell r="C72" t="str">
            <v>Aplicación de pintura acrílica sobre bloque en fachada a la altura del zócalo a 0.85m, dos manos, VERDE. Incluye adecuación de la superficie antes de aplicación, limpieza de superficie, resanes de perforaciones menores, aplicación final y todo lo necesario para su correcto acabado.</v>
          </cell>
          <cell r="D72" t="str">
            <v>m2</v>
          </cell>
          <cell r="E72">
            <v>0</v>
          </cell>
        </row>
        <row r="73">
          <cell r="B73" t="str">
            <v>9.5</v>
          </cell>
          <cell r="C73" t="str">
            <v>Aplicación de pintura vinílica para zonas húmedas, dos manos. Incluye suministro y transporte de los materiales, resanes, adecuación de la superficie y todo lo necesario para su correcta aplicación, en baños color blanco y en cocina color gris basalto.</v>
          </cell>
          <cell r="D73" t="str">
            <v>m2</v>
          </cell>
          <cell r="E73">
            <v>0</v>
          </cell>
        </row>
        <row r="74">
          <cell r="B74" t="str">
            <v>10.</v>
          </cell>
          <cell r="C74" t="str">
            <v>APARATOS, ACCESORIOS Y MUEBLES ESPECIALES</v>
          </cell>
        </row>
        <row r="75">
          <cell r="B75" t="str">
            <v>10.1</v>
          </cell>
          <cell r="C75" t="str">
            <v>Suministro, transporte y colocación de combo sanitario económico, color blanco. Incluye: Sanitario de 4.8lph - 1.28 gpf, alta eficiencia de agua, lavamanos de colgar, grifería y tres accesorios de incrustación a pared (portapel, jabonera y toallero).</v>
          </cell>
          <cell r="D75" t="str">
            <v>un</v>
          </cell>
          <cell r="E75">
            <v>1</v>
          </cell>
        </row>
        <row r="76">
          <cell r="B76" t="str">
            <v>10.2</v>
          </cell>
          <cell r="C76" t="str">
            <v>Suministro, transporte e instalación de rejilla de piso cuadrada de 2" en PVC, para desagüe de ducha. Incluye los materiales y todos los elementos necesarios para su correcta instalación.</v>
          </cell>
          <cell r="D76" t="str">
            <v>Un</v>
          </cell>
          <cell r="E76">
            <v>1</v>
          </cell>
        </row>
        <row r="77">
          <cell r="B77" t="str">
            <v>10.3</v>
          </cell>
          <cell r="C77" t="str">
            <v>Suministro, transporte y colocación de ducha sencilla resistente a la corrosión, con tecnología de ahorro de agua, chorro tipo lluvia, direccionable. Incluye todos los elementos necesarios para el buen funcionamiento.</v>
          </cell>
          <cell r="D77" t="str">
            <v>Un</v>
          </cell>
          <cell r="E77">
            <v>1</v>
          </cell>
        </row>
        <row r="78">
          <cell r="B78" t="str">
            <v>10.4</v>
          </cell>
          <cell r="C78" t="str">
            <v xml:space="preserve">Suministro, transporte y colocación de lavadero en granito de 0.55x0.80m sobre muretes de apoyo en bloque de concreto de 0.12x0.20x0.40m. Incluye grifería económica y todo lo necesario para su correcta instalación. </v>
          </cell>
          <cell r="D78" t="str">
            <v>Un</v>
          </cell>
          <cell r="E78">
            <v>1</v>
          </cell>
        </row>
        <row r="79">
          <cell r="B79" t="str">
            <v>10.5</v>
          </cell>
          <cell r="C79" t="str">
            <v xml:space="preserve">Suministro, transporte y colocación de lavadero en granito de 0.30x0.30x0.30m. Incluye grifería y todo lo necesario para su funcionamiento. </v>
          </cell>
          <cell r="D79" t="str">
            <v>un</v>
          </cell>
          <cell r="E79">
            <v>0</v>
          </cell>
        </row>
        <row r="80">
          <cell r="B80" t="str">
            <v>11.</v>
          </cell>
          <cell r="C80" t="str">
            <v>CUBIERTA</v>
          </cell>
        </row>
        <row r="81">
          <cell r="B81" t="str">
            <v>11.1</v>
          </cell>
          <cell r="C81" t="str">
            <v>Suministro, transporte e instalación de cubierta en teja termoacústica UPVC 2.0 mm tipo ECOROOF o similar. Incluye sistemas fijación a elementos estructurales. La medida será tomada en pendiente de cubierta. Color VERDE.</v>
          </cell>
          <cell r="D81" t="str">
            <v>m2</v>
          </cell>
          <cell r="E81">
            <v>60.19</v>
          </cell>
        </row>
        <row r="82">
          <cell r="B82" t="str">
            <v>11.2</v>
          </cell>
          <cell r="C82" t="str">
            <v>Suministro, transporte e instalación de correa en madera pino pátula inmunizada (ES6) de sección 2"x6". Incluye anclajes y todo lo necesario para su correcto funcionamiento.</v>
          </cell>
          <cell r="D82" t="str">
            <v>m</v>
          </cell>
          <cell r="E82">
            <v>35.200000000000003</v>
          </cell>
        </row>
        <row r="83">
          <cell r="B83" t="str">
            <v>11.3</v>
          </cell>
          <cell r="C83" t="str">
            <v>Suministro, transporte e instalación de correa en madera pino pátula inmunizada (ES6) de sección 3"x4". Incluye anclajes y todo lo necesario para su correcto funcionamiento.</v>
          </cell>
          <cell r="D83" t="str">
            <v>m</v>
          </cell>
          <cell r="E83">
            <v>23.76</v>
          </cell>
        </row>
        <row r="84">
          <cell r="B84" t="str">
            <v>11.4</v>
          </cell>
          <cell r="C84" t="str">
            <v>Suminsitro, transporte e instalación de alfarda en madera pino pátula inmunizada (ES6) de sección 3"x7". Incluye anclajes y todo lo necesario para su correcto funcionamiento.</v>
          </cell>
          <cell r="D84" t="str">
            <v>m</v>
          </cell>
          <cell r="E84">
            <v>3.55</v>
          </cell>
        </row>
        <row r="85">
          <cell r="B85" t="str">
            <v>11.5</v>
          </cell>
          <cell r="C85" t="str">
            <v>Suministro, transporte e instalación de canoas en PVC resistentes al óxido, la exposición de rayos UV y deformaciones. Las dimensiones deben responder a la capacidad necesaria por bajante (revisar especificaciones hidrosanitarias). Incluye todos los elementos necesarios como uniones, soportes, tapas, hidrosellos, entre otros para una correcta instalación a la estructura.</v>
          </cell>
          <cell r="D85" t="str">
            <v>m</v>
          </cell>
          <cell r="E85">
            <v>16.72</v>
          </cell>
        </row>
        <row r="86">
          <cell r="B86" t="str">
            <v>11.6</v>
          </cell>
          <cell r="C86" t="str">
            <v>Suministro, transporte y colocación de ruana en lámina galvanizada calibre 26, desarrollo 0.33m. Incluye pintura anticorrosiva a base de aceite, pestaña de 5 cm, y todos los elementos necesarios para su correcta construcción. Según diseño de cubierta.</v>
          </cell>
          <cell r="D86" t="str">
            <v>m</v>
          </cell>
          <cell r="E86">
            <v>7.72</v>
          </cell>
        </row>
        <row r="87">
          <cell r="B87" t="str">
            <v>11.7</v>
          </cell>
          <cell r="C87" t="str">
            <v>Suministro, transporte e instalación de bajante de aguas lluvias PVC-ALL 2". Incluye todo lo requerido para su correcta instalación como codos, soportes y demás elementos necesarios.</v>
          </cell>
          <cell r="D87" t="str">
            <v>un</v>
          </cell>
          <cell r="E87">
            <v>6.6</v>
          </cell>
        </row>
        <row r="88">
          <cell r="B88" t="str">
            <v>11.8</v>
          </cell>
          <cell r="C88" t="str">
            <v>Sistema de aprovechamiento de agua lluvia según diseño. Incluye tanque de polietileno de 500l, tubería PVC-Px2", Tubería PVC-Px1", válvula de bola PVC-P 2", codos PVC-P 90°X 2", codos PVC-P 90°X 1", Tee PVC-P 90°X 2", Tee PVC-P 90°X 1", unión universal PVC-P X 2", unión universal PVC-P X 1", soporte metálico, llave boca manguera para lavadero y llave boca manguera para poceta.</v>
          </cell>
          <cell r="D88" t="str">
            <v>m</v>
          </cell>
          <cell r="E88">
            <v>1</v>
          </cell>
        </row>
        <row r="89">
          <cell r="B89" t="str">
            <v>12.</v>
          </cell>
          <cell r="C89" t="str">
            <v>SISTEMA SÉPTICO</v>
          </cell>
        </row>
        <row r="90">
          <cell r="B90" t="str">
            <v>12.1</v>
          </cell>
          <cell r="C90" t="str">
            <v>Sistema séptico integrado de 15,000 lts con dimesiones 390x 245mx230 cm, en polietileno color negro, incluye excavación, instalacion, transporte hasta el lugar de intalación, accesorios  y todas las herraminetas para la correcta instalación del sistema .</v>
          </cell>
          <cell r="D90" t="str">
            <v>Un</v>
          </cell>
          <cell r="E90" t="str">
            <v>+</v>
          </cell>
        </row>
        <row r="91">
          <cell r="B91" t="str">
            <v>12.2</v>
          </cell>
          <cell r="C91" t="str">
            <v>Construcción en sitio de pozo de absorción de 1.50m de diámetro y profundidad de referencia de 2.0 m en mampostería, para manejo de clarificante y disposición final. Incluye excavación, accesorios en PVC, concreto, formaletas y tapa.</v>
          </cell>
          <cell r="D91" t="str">
            <v>Un</v>
          </cell>
          <cell r="E91" t="e">
            <v>#N/A</v>
          </cell>
        </row>
      </sheetData>
      <sheetData sheetId="3" refreshError="1"/>
      <sheetData sheetId="4">
        <row r="6">
          <cell r="B6" t="str">
            <v>Ítem</v>
          </cell>
          <cell r="C6" t="str">
            <v>Descripción</v>
          </cell>
          <cell r="D6" t="str">
            <v>Unidad</v>
          </cell>
          <cell r="E6" t="str">
            <v>Cantidad</v>
          </cell>
          <cell r="F6" t="str">
            <v>Vr Unitario</v>
          </cell>
          <cell r="G6" t="str">
            <v>Vr. Total/U.V</v>
          </cell>
          <cell r="H6" t="str">
            <v>Vr. Total</v>
          </cell>
          <cell r="I6" t="str">
            <v>Vr Aproximado al peso</v>
          </cell>
        </row>
        <row r="7">
          <cell r="B7" t="str">
            <v>1.</v>
          </cell>
          <cell r="C7" t="str">
            <v>PRELIMINARES</v>
          </cell>
          <cell r="G7" t="str">
            <v/>
          </cell>
          <cell r="I7">
            <v>3355836</v>
          </cell>
        </row>
        <row r="8">
          <cell r="B8" t="str">
            <v>1.1</v>
          </cell>
          <cell r="C8" t="str">
            <v>Localización, trazado y replanteo. Se utilizará personal experto con equipo de precisión. Se hará con la frecuencia que lo indique la interventoría. Incluye demarcación con pintura, línea de trazado, corte de piso, libretas y planos.</v>
          </cell>
          <cell r="D8" t="str">
            <v>m2</v>
          </cell>
          <cell r="E8">
            <v>54.06</v>
          </cell>
          <cell r="F8">
            <v>3264</v>
          </cell>
          <cell r="G8">
            <v>176452</v>
          </cell>
          <cell r="H8">
            <v>2117424</v>
          </cell>
        </row>
        <row r="9">
          <cell r="B9" t="str">
            <v>1.2</v>
          </cell>
          <cell r="C9" t="str">
            <v>Nivelación del terreno por método manual. Incluye herramienta para apisonado.</v>
          </cell>
          <cell r="D9" t="str">
            <v>m2</v>
          </cell>
          <cell r="E9">
            <v>54.06</v>
          </cell>
          <cell r="F9">
            <v>1909</v>
          </cell>
          <cell r="G9">
            <v>103201</v>
          </cell>
          <cell r="H9">
            <v>1238412</v>
          </cell>
        </row>
        <row r="10">
          <cell r="B10" t="str">
            <v>2.</v>
          </cell>
          <cell r="C10" t="str">
            <v>EXCAVACIONES Y CIMENTACIONES</v>
          </cell>
          <cell r="G10" t="str">
            <v/>
          </cell>
          <cell r="I10">
            <v>70224720</v>
          </cell>
        </row>
        <row r="11">
          <cell r="B11" t="str">
            <v>2.1</v>
          </cell>
          <cell r="C11" t="str">
            <v>Descapote a mano. Incluye el desenraice si es necesario, cargue transporte y botada de material sobrante en botaderos oficiales. Medido en sitio.</v>
          </cell>
          <cell r="D11" t="str">
            <v>m3</v>
          </cell>
          <cell r="E11">
            <v>0</v>
          </cell>
          <cell r="F11">
            <v>21041</v>
          </cell>
          <cell r="G11">
            <v>0</v>
          </cell>
          <cell r="H11">
            <v>0</v>
          </cell>
        </row>
        <row r="12">
          <cell r="B12" t="str">
            <v>2.2</v>
          </cell>
          <cell r="C12" t="str">
            <v>Excavación manual de material heterogéneo DE 0-2m, bajo cualquier grado de humedad. Incluye: roca descompuesta, bolas de roca de volumen inferior a 0.35m³, el cargue, transporte interno y externo, botada de material proveniente de las excavaciones en los sitios donde lo indique la interventoría y su medida será en el sitio. No incluye entibado.</v>
          </cell>
          <cell r="D12" t="str">
            <v>m3</v>
          </cell>
          <cell r="E12">
            <v>13.28</v>
          </cell>
          <cell r="F12">
            <v>28284</v>
          </cell>
          <cell r="G12">
            <v>375612</v>
          </cell>
          <cell r="H12">
            <v>4507344</v>
          </cell>
        </row>
        <row r="13">
          <cell r="B13" t="str">
            <v>2.3</v>
          </cell>
          <cell r="C13" t="str">
            <v>Vaciado de viga de fundación en concreto de 21MPa a nivel de cimentación, de sección 0.20x0.20m. Incluye formaleta, equipo y todo lo necesario para su correcta colocación y funcionamiento.</v>
          </cell>
          <cell r="D13" t="str">
            <v>m</v>
          </cell>
          <cell r="E13">
            <v>7.61</v>
          </cell>
          <cell r="F13">
            <v>46335</v>
          </cell>
          <cell r="G13">
            <v>352609</v>
          </cell>
          <cell r="H13">
            <v>4231308</v>
          </cell>
        </row>
        <row r="14">
          <cell r="B14" t="str">
            <v>2.4</v>
          </cell>
          <cell r="C14" t="str">
            <v>Vaciado de viga de fundación en concreto de 21MPa a nivel de cimentación, de sección 0.25x0.20m. Incluye formaleta, equipo y todo lo necesario para su correcta colocación y funcionamiento.</v>
          </cell>
          <cell r="D14" t="str">
            <v>m</v>
          </cell>
          <cell r="E14">
            <v>50.25</v>
          </cell>
          <cell r="F14">
            <v>48202</v>
          </cell>
          <cell r="G14">
            <v>2422151</v>
          </cell>
          <cell r="H14">
            <v>29065812</v>
          </cell>
        </row>
        <row r="15">
          <cell r="B15" t="str">
            <v>2.5</v>
          </cell>
          <cell r="C15" t="str">
            <v>Vaciado de sobrecimiento en concreto de 21MPa 0.12x0.30m. Incluye formaleta, equipo, impermeabilización y todo lo necesario para su correcta instalación y funcionamiento. El acero de refuerzo se pagará por el respectivo ítem.</v>
          </cell>
          <cell r="D15" t="str">
            <v>m</v>
          </cell>
          <cell r="E15">
            <v>56.04</v>
          </cell>
          <cell r="F15">
            <v>48210</v>
          </cell>
          <cell r="G15">
            <v>2701688</v>
          </cell>
          <cell r="H15">
            <v>32420256</v>
          </cell>
        </row>
        <row r="16">
          <cell r="B16" t="str">
            <v>3.</v>
          </cell>
          <cell r="C16" t="str">
            <v>ELEMENTOS ESTRUCTURALES</v>
          </cell>
          <cell r="I16">
            <v>155928108</v>
          </cell>
        </row>
        <row r="17">
          <cell r="B17" t="str">
            <v>3.1</v>
          </cell>
          <cell r="C17" t="str">
            <v>Vaciado de viga de amarre superior en concreto a la vista de 21MPa sobre mampostería de sección 0.12x0.20m. Incluye formaleta, equipo y todo lo necesario para su correcta colocación y funcionamiento.</v>
          </cell>
          <cell r="D17" t="str">
            <v>m</v>
          </cell>
          <cell r="E17">
            <v>44.32</v>
          </cell>
          <cell r="F17">
            <v>44273</v>
          </cell>
          <cell r="G17">
            <v>1962179</v>
          </cell>
          <cell r="H17">
            <v>23546148</v>
          </cell>
        </row>
        <row r="18">
          <cell r="B18" t="str">
            <v>3.2</v>
          </cell>
          <cell r="C18" t="str">
            <v>Vaciado de viga cinta en concreto a la vista de 21MPa sobre mampostería de sección 0.12x0.10m. Incluye formaleta, equipo y todo lo necesario para su correcta colocación y funcionamiento.</v>
          </cell>
          <cell r="D18" t="str">
            <v>m</v>
          </cell>
          <cell r="E18">
            <v>39.68</v>
          </cell>
          <cell r="F18">
            <v>29676</v>
          </cell>
          <cell r="G18">
            <v>1177544</v>
          </cell>
          <cell r="H18">
            <v>14130528</v>
          </cell>
        </row>
        <row r="19">
          <cell r="B19" t="str">
            <v>3.3</v>
          </cell>
          <cell r="C19" t="str">
            <v>Vaciado de columna de confinamiento en concreto a la vista de 21MPa de sección 0.12x0.20m. Deberá ser vaciada una vez los muros estén construidos. Incluye formaleta, equipo y todo lo necesario para su correcta colocación y funcionamiento.</v>
          </cell>
          <cell r="D19" t="str">
            <v>m</v>
          </cell>
          <cell r="E19">
            <v>87.9</v>
          </cell>
          <cell r="F19">
            <v>39031</v>
          </cell>
          <cell r="G19">
            <v>3430825</v>
          </cell>
          <cell r="H19">
            <v>41169900</v>
          </cell>
        </row>
        <row r="20">
          <cell r="B20" t="str">
            <v>3.4</v>
          </cell>
          <cell r="C20" t="str">
            <v>Construcción de piso en concreto de 21MPa, acabado escobillado, e=0.10m, reforzado con malla electrosoldada D106 o equivalente. Incluye el concreto, formaletería, polietileno y todo lo necesario para su correcta instalación. Sobre material de recebo B-200 e=0.10m, también incluido, según detalle estructural. El acero se paga en el ítem respectivo.</v>
          </cell>
          <cell r="D20" t="str">
            <v>m2</v>
          </cell>
          <cell r="E20">
            <v>47.85</v>
          </cell>
          <cell r="F20">
            <v>109057</v>
          </cell>
          <cell r="G20">
            <v>5218377</v>
          </cell>
          <cell r="H20">
            <v>62620524</v>
          </cell>
        </row>
        <row r="21">
          <cell r="B21" t="str">
            <v>3.5</v>
          </cell>
          <cell r="C21" t="str">
            <v>Construcción de piso en concreto de 21MPa para baño, acabado escobillado, e=0.10m, reforzado con malla electrosoldada D106 o equivalente con desnivel hacia desagüe para evitar encharcamiento, con zona de encharque en ducha de -0,03m. Incluye el concreto, formaletería, polietileno y todo lo necesario para su correcta instalación. Sobre material de recebo B-200 e=0.10m, también incluido, según detalle estructural. El acero se paga en el ítem respectivo.</v>
          </cell>
          <cell r="D21" t="str">
            <v>m2</v>
          </cell>
          <cell r="E21">
            <v>1.1399999999999999</v>
          </cell>
          <cell r="F21">
            <v>109057</v>
          </cell>
          <cell r="G21">
            <v>124325</v>
          </cell>
          <cell r="H21">
            <v>1491900</v>
          </cell>
        </row>
        <row r="22">
          <cell r="B22" t="str">
            <v>3.6</v>
          </cell>
          <cell r="C22" t="str">
            <v>Construcción de mesón en concreto de 21MPa de ancho 0.60m, espesor 0.10m, altura 0.90m. La superficie debe de quedar pulida con llana metálica. Incluye pozuelo en acero inoxidable con grifería sencilla, resistente a corrosión con tecnología ahorro de agua, pico oscilante. Incluye muros de apoyo en mampostería en bloque de concreto formato 0,12x0,20x0,40m.</v>
          </cell>
          <cell r="D22" t="str">
            <v>m</v>
          </cell>
          <cell r="E22">
            <v>2.5</v>
          </cell>
          <cell r="F22">
            <v>198692</v>
          </cell>
          <cell r="G22">
            <v>496730</v>
          </cell>
          <cell r="H22">
            <v>5960760</v>
          </cell>
        </row>
        <row r="23">
          <cell r="B23" t="str">
            <v>3.8</v>
          </cell>
          <cell r="C23" t="str">
            <v>Vaciado de viga sillar en concreto de 21MPa vaciada al interior de unidad de mampostería en U. Incluye todo lo necesario para su correcta instalación. El acero se paga en el ítem respectivo.</v>
          </cell>
          <cell r="D23" t="str">
            <v>m</v>
          </cell>
          <cell r="E23">
            <v>10</v>
          </cell>
          <cell r="F23">
            <v>46187</v>
          </cell>
          <cell r="G23">
            <v>461870</v>
          </cell>
          <cell r="H23">
            <v>5542440</v>
          </cell>
        </row>
        <row r="24">
          <cell r="B24" t="str">
            <v>3.9</v>
          </cell>
          <cell r="C24" t="str">
            <v>Construcción de losa aérea en concreto de 21MPa para soporte de tanque de agua, acabado escobillado, e=0.08m, doble malla electrosoldada D106. Incluye formaleta, equipo y todo lo necesario para su correcta colocación y funcionamiento. El acero se paga en el ítem respectivo.</v>
          </cell>
          <cell r="D24" t="str">
            <v>m2</v>
          </cell>
          <cell r="E24">
            <v>1.2</v>
          </cell>
          <cell r="F24">
            <v>101799</v>
          </cell>
          <cell r="G24">
            <v>122159</v>
          </cell>
          <cell r="H24">
            <v>1465908</v>
          </cell>
        </row>
        <row r="25">
          <cell r="B25" t="str">
            <v>4.</v>
          </cell>
          <cell r="C25" t="str">
            <v>ACERO DE REFUERZO</v>
          </cell>
          <cell r="I25">
            <v>81471636</v>
          </cell>
        </row>
        <row r="26">
          <cell r="B26" t="str">
            <v>4.1</v>
          </cell>
          <cell r="C26" t="str">
            <v>Suministro, transporte e instalación de acero de refuerzo Fy= 420MPa, corrugado. Incluye transporte con descarga, transporte interno, alambre de amarre, certificados y todos los elementos necesarios para su correcta instalación, según diseño y recomendaciones estructurales.</v>
          </cell>
          <cell r="D26" t="str">
            <v>kg</v>
          </cell>
          <cell r="E26">
            <v>985.53</v>
          </cell>
          <cell r="F26">
            <v>6385</v>
          </cell>
          <cell r="G26">
            <v>6292609</v>
          </cell>
          <cell r="H26">
            <v>75511308</v>
          </cell>
        </row>
        <row r="27">
          <cell r="B27" t="str">
            <v>4.2</v>
          </cell>
          <cell r="C27" t="str">
            <v>Colocación de malla electrosoldada D106 o equivalente. Incluye el suministro y el transporte del material y todos los elementos necesarios para su correcta colocación.</v>
          </cell>
          <cell r="D27" t="str">
            <v>m2</v>
          </cell>
          <cell r="E27">
            <v>52.75</v>
          </cell>
          <cell r="F27">
            <v>9416</v>
          </cell>
          <cell r="G27">
            <v>496694</v>
          </cell>
          <cell r="H27">
            <v>5960328</v>
          </cell>
        </row>
        <row r="28">
          <cell r="B28" t="str">
            <v>5.</v>
          </cell>
          <cell r="C28" t="str">
            <v>MAMPOSTERIA Y ELEMENTOS NO ESTRUCTURALES</v>
          </cell>
          <cell r="G28" t="str">
            <v/>
          </cell>
          <cell r="I28">
            <v>76485144</v>
          </cell>
        </row>
        <row r="29">
          <cell r="B29" t="str">
            <v>5.1</v>
          </cell>
          <cell r="C29" t="str">
            <v>Construcción de mampostería en bloque de perforación vertical de 0,12x0,20x0,40m, resistencia 13MPa, revitada a dos caras, sin rebabas. Incluye el suministro, transporte y colocación del bloque, el mortero de pega, espesor de pega máximo 0.012m y todos los elementos necesarios para su correcta instalación.</v>
          </cell>
          <cell r="D29" t="str">
            <v>m2</v>
          </cell>
          <cell r="E29">
            <v>70.95</v>
          </cell>
          <cell r="F29">
            <v>83963</v>
          </cell>
          <cell r="G29">
            <v>5957175</v>
          </cell>
          <cell r="H29">
            <v>71486100</v>
          </cell>
        </row>
        <row r="30">
          <cell r="B30" t="str">
            <v>5.2</v>
          </cell>
          <cell r="C30" t="str">
            <v>Construcción de mampostería en bloque calado de 0,10x0,20x0,20m, según detalle, revitado a dos caras, sin rebabas. Incluye el suministro, transporte y colocación del ladrillo, el mortero de pega, espesor de pega máximo 0.012m, angeo y todos los elementos necesarios para su correcta instalación.</v>
          </cell>
          <cell r="D30" t="str">
            <v>m2</v>
          </cell>
          <cell r="E30">
            <v>2.72</v>
          </cell>
          <cell r="F30">
            <v>100503</v>
          </cell>
          <cell r="G30">
            <v>273368</v>
          </cell>
          <cell r="H30">
            <v>3280416</v>
          </cell>
        </row>
        <row r="31">
          <cell r="B31" t="str">
            <v>5.3</v>
          </cell>
          <cell r="C31" t="str">
            <v>Revoque para adecuación de superficie para instalación de enchape en zona de baño y lavadero.</v>
          </cell>
          <cell r="D31" t="str">
            <v>m2</v>
          </cell>
          <cell r="E31">
            <v>6.44</v>
          </cell>
          <cell r="F31">
            <v>22239</v>
          </cell>
          <cell r="G31">
            <v>143219</v>
          </cell>
          <cell r="H31">
            <v>1718628</v>
          </cell>
        </row>
        <row r="32">
          <cell r="B32" t="str">
            <v>6.</v>
          </cell>
          <cell r="C32" t="str">
            <v>INSTALACIONES HIDRÁULICAS E HIDROSANITARIAS</v>
          </cell>
          <cell r="I32">
            <v>16686816</v>
          </cell>
        </row>
        <row r="33">
          <cell r="B33" t="str">
            <v>6.1</v>
          </cell>
          <cell r="C33" t="str">
            <v>Suministro, transporte e instalación de punto hidráulico en PVC-P 1/2" RDE-13.5, incluye tubería presión, accesorios, limpiador, soldadura y todos los elementos necesarios para su correcta instalación.</v>
          </cell>
          <cell r="D33" t="str">
            <v>Un</v>
          </cell>
          <cell r="E33">
            <v>7</v>
          </cell>
          <cell r="F33">
            <v>21930</v>
          </cell>
          <cell r="G33">
            <v>153510</v>
          </cell>
          <cell r="H33">
            <v>1842120</v>
          </cell>
        </row>
        <row r="34">
          <cell r="B34" t="str">
            <v>6.2</v>
          </cell>
          <cell r="C34" t="str">
            <v>Suministro, transporte e instalación de tubería PVC-P x 1/2" RDE-13.5, incluye tubería presión, accesorios , limpiador, soldadura y todos los elementos necesarios para su correcta instalación.</v>
          </cell>
          <cell r="D34" t="str">
            <v>m</v>
          </cell>
          <cell r="E34">
            <v>11.6</v>
          </cell>
          <cell r="F34">
            <v>12138</v>
          </cell>
          <cell r="G34">
            <v>140801</v>
          </cell>
          <cell r="H34">
            <v>1689612</v>
          </cell>
        </row>
        <row r="35">
          <cell r="B35" t="str">
            <v>6.3</v>
          </cell>
          <cell r="C35" t="str">
            <v>Suministro, transporte e instalación de tubería PVC-P x 3/4" RDE-11, incluye tubería presión, accesorios, limpiador, soldadura y todos los elementos necesarios para su correcta instalación.</v>
          </cell>
          <cell r="D35" t="str">
            <v>m</v>
          </cell>
          <cell r="E35">
            <v>7.2</v>
          </cell>
          <cell r="F35">
            <v>11082</v>
          </cell>
          <cell r="G35">
            <v>79790</v>
          </cell>
          <cell r="H35">
            <v>957480</v>
          </cell>
        </row>
        <row r="36">
          <cell r="B36" t="str">
            <v>6.4</v>
          </cell>
          <cell r="C36" t="str">
            <v>Suministro e instalación válvula de bola en PVC 1/2" extremo soldado. Se entregará debidamente instalada sin presencia de fugas ni fisuras.</v>
          </cell>
          <cell r="D36" t="str">
            <v>Un</v>
          </cell>
          <cell r="E36">
            <v>1</v>
          </cell>
          <cell r="F36">
            <v>17616</v>
          </cell>
          <cell r="G36">
            <v>17616</v>
          </cell>
          <cell r="H36">
            <v>211392</v>
          </cell>
        </row>
        <row r="37">
          <cell r="B37" t="str">
            <v>6.5</v>
          </cell>
          <cell r="C37" t="str">
            <v>Salidas sanitarias de 2" incluye materiales, accesorios y todos los elementos necesarios para su correcta instalación y funcionamiento</v>
          </cell>
          <cell r="D37" t="str">
            <v>Un</v>
          </cell>
          <cell r="E37">
            <v>6</v>
          </cell>
          <cell r="F37">
            <v>34997</v>
          </cell>
          <cell r="G37">
            <v>209982</v>
          </cell>
          <cell r="H37">
            <v>2519784</v>
          </cell>
        </row>
        <row r="38">
          <cell r="B38" t="str">
            <v>6.6</v>
          </cell>
          <cell r="C38" t="str">
            <v>Salida sanitaria de 4" incluye materiales, accesorios y todos los elementos necesarios para su correcta instalación y funcionamiento</v>
          </cell>
          <cell r="D38" t="str">
            <v>Un</v>
          </cell>
          <cell r="E38">
            <v>1</v>
          </cell>
          <cell r="F38">
            <v>44997</v>
          </cell>
          <cell r="G38">
            <v>44997</v>
          </cell>
          <cell r="H38">
            <v>539964</v>
          </cell>
        </row>
        <row r="39">
          <cell r="B39" t="str">
            <v>6.7</v>
          </cell>
          <cell r="C39" t="str">
            <v>Red sanitaria de piso para en tubería PVC-S 2", incluye accesorios y todo lo necesario para su correcta instalación.</v>
          </cell>
          <cell r="D39" t="str">
            <v>m</v>
          </cell>
          <cell r="E39">
            <v>7.1</v>
          </cell>
          <cell r="F39">
            <v>31787</v>
          </cell>
          <cell r="G39">
            <v>225688</v>
          </cell>
          <cell r="H39">
            <v>2708256</v>
          </cell>
        </row>
        <row r="40">
          <cell r="B40" t="str">
            <v>6.8</v>
          </cell>
          <cell r="C40" t="str">
            <v xml:space="preserve">Red sanitaria de piso en tubería PVC-S 3", incluye accesorios y todo lo necesario para su correcta instalación. </v>
          </cell>
          <cell r="D40" t="str">
            <v>m</v>
          </cell>
          <cell r="E40">
            <v>0</v>
          </cell>
          <cell r="F40">
            <v>37542</v>
          </cell>
          <cell r="G40">
            <v>0</v>
          </cell>
          <cell r="H40">
            <v>0</v>
          </cell>
        </row>
        <row r="41">
          <cell r="B41" t="str">
            <v>6.9</v>
          </cell>
          <cell r="C41" t="str">
            <v xml:space="preserve">Red sanitaria de piso en tubería PVC-S 4", incluye accesorios y todo lo necesario para su correcta instalación. </v>
          </cell>
          <cell r="D41" t="str">
            <v>m</v>
          </cell>
          <cell r="E41">
            <v>12</v>
          </cell>
          <cell r="F41">
            <v>43182</v>
          </cell>
          <cell r="G41">
            <v>518184</v>
          </cell>
          <cell r="H41">
            <v>6218208</v>
          </cell>
        </row>
        <row r="42">
          <cell r="B42" t="str">
            <v>7.</v>
          </cell>
          <cell r="C42" t="str">
            <v>INSTALACIONES ELECTRICAS</v>
          </cell>
          <cell r="I42">
            <v>41331936</v>
          </cell>
        </row>
        <row r="43">
          <cell r="B43" t="str">
            <v>7.1</v>
          </cell>
          <cell r="C43" t="str">
            <v>Suministro e instalación de toma corriente 125V doble con polo a tierra, 15A. de empotrar. Incluye caja, accesorios, fijaciones y todos los elementos para su correcta instalación. Los materiales deben cumplir con certificación RETIE.</v>
          </cell>
          <cell r="D43" t="str">
            <v>Un</v>
          </cell>
          <cell r="E43">
            <v>13</v>
          </cell>
          <cell r="F43">
            <v>9883</v>
          </cell>
          <cell r="G43">
            <v>128479</v>
          </cell>
          <cell r="H43">
            <v>1541748</v>
          </cell>
        </row>
        <row r="44">
          <cell r="B44" t="str">
            <v>7.2</v>
          </cell>
          <cell r="C44" t="str">
            <v>Suministro e instalación de tomas GFCI, blanca, de empotrar. Incluye caja, accesorios, fijaciones y todos los elementos para su correcta instalación. Los materiales deben cumplir con certificación RETIE.</v>
          </cell>
          <cell r="D44" t="str">
            <v>Un</v>
          </cell>
          <cell r="E44">
            <v>3</v>
          </cell>
          <cell r="F44">
            <v>41185</v>
          </cell>
          <cell r="G44">
            <v>123555</v>
          </cell>
          <cell r="H44">
            <v>1482660</v>
          </cell>
        </row>
        <row r="45">
          <cell r="B45" t="str">
            <v>7.3</v>
          </cell>
          <cell r="C45" t="str">
            <v xml:space="preserve">Suministro e instalación de toma corriente 220V doble pata trabada con polo a tierra, 30A. Incluye accesorios y todos los elementos para su correcta instalación. Los materiales deben cumplir con Certificación RETIE. </v>
          </cell>
          <cell r="D45" t="str">
            <v>Un</v>
          </cell>
          <cell r="E45">
            <v>1</v>
          </cell>
          <cell r="F45">
            <v>20891</v>
          </cell>
          <cell r="G45">
            <v>20891</v>
          </cell>
          <cell r="H45">
            <v>250692</v>
          </cell>
        </row>
        <row r="46">
          <cell r="B46" t="str">
            <v>7.4</v>
          </cell>
          <cell r="C46" t="str">
            <v xml:space="preserve">Suministro e instalación de interruptor sencillo blanco, de empotrar. Incluye caja, accesorios, fijaciones y todos los elementos para su correcta instalación. Los materiales deben cumplir con certificación RETIE. </v>
          </cell>
          <cell r="D46" t="str">
            <v>Un</v>
          </cell>
          <cell r="E46">
            <v>7</v>
          </cell>
          <cell r="F46">
            <v>10384</v>
          </cell>
          <cell r="G46">
            <v>72688</v>
          </cell>
          <cell r="H46">
            <v>872256</v>
          </cell>
        </row>
        <row r="47">
          <cell r="B47" t="str">
            <v>7.5</v>
          </cell>
          <cell r="C47" t="str">
            <v xml:space="preserve">Suministro e instalación de interruptor doble, blanco, de empotrar. Incluye caja, accesorios, fijaciones y todos los elementos para su correcta instalación. Los materiales deben cumplir con certificación RETIE. </v>
          </cell>
          <cell r="D47" t="str">
            <v>Un</v>
          </cell>
          <cell r="E47">
            <v>1</v>
          </cell>
          <cell r="F47">
            <v>17283</v>
          </cell>
          <cell r="G47">
            <v>17283</v>
          </cell>
          <cell r="H47">
            <v>207396</v>
          </cell>
        </row>
        <row r="48">
          <cell r="B48" t="str">
            <v>7.6</v>
          </cell>
          <cell r="C48" t="str">
            <v xml:space="preserve">Suministro e instalación de plafones, salidas para iluminación. En baquelita, blanco, de sobreponer. Incluye caja, accesorios, fijaciones y todos los elementos para su correcta instalación. Los materiales deben cumplir con certificación RETIE. </v>
          </cell>
          <cell r="D48" t="str">
            <v>Un</v>
          </cell>
          <cell r="E48">
            <v>10</v>
          </cell>
          <cell r="F48">
            <v>9783</v>
          </cell>
          <cell r="G48">
            <v>97830</v>
          </cell>
          <cell r="H48">
            <v>1173960</v>
          </cell>
        </row>
        <row r="49">
          <cell r="B49" t="str">
            <v>7.7</v>
          </cell>
          <cell r="C49" t="str">
            <v xml:space="preserve">Suministro e instalación de protección del circuito de 1x20A. Los materiales deben cumplir con certificación RETIE. </v>
          </cell>
          <cell r="D49" t="str">
            <v>Un</v>
          </cell>
          <cell r="E49">
            <v>7</v>
          </cell>
          <cell r="F49">
            <v>12159</v>
          </cell>
          <cell r="G49">
            <v>85113</v>
          </cell>
          <cell r="H49">
            <v>1021356</v>
          </cell>
        </row>
        <row r="50">
          <cell r="B50" t="str">
            <v>7.8</v>
          </cell>
          <cell r="C50" t="str">
            <v xml:space="preserve">Suministro e instalación de protección del circuito de 1x30A. Los materiales deben cumplir con certificación RETIE. </v>
          </cell>
          <cell r="D50" t="str">
            <v>Un</v>
          </cell>
          <cell r="E50">
            <v>2</v>
          </cell>
          <cell r="F50">
            <v>15959</v>
          </cell>
          <cell r="G50">
            <v>31918</v>
          </cell>
          <cell r="H50">
            <v>383016</v>
          </cell>
        </row>
        <row r="51">
          <cell r="B51" t="str">
            <v>7.9</v>
          </cell>
          <cell r="C51" t="str">
            <v>Suministro e instalación de cable antifraude 2 N° 8 Cu THWN + 1 N° 8 Cu THWN. Los materiales deben cumplir con Certificación RETIE.</v>
          </cell>
          <cell r="D51" t="str">
            <v>m</v>
          </cell>
          <cell r="E51">
            <v>10</v>
          </cell>
          <cell r="F51">
            <v>28562</v>
          </cell>
          <cell r="G51">
            <v>285620</v>
          </cell>
          <cell r="H51">
            <v>3427440</v>
          </cell>
        </row>
        <row r="52">
          <cell r="B52" t="str">
            <v>7.10</v>
          </cell>
          <cell r="C52" t="str">
            <v>Suministro e instalación de cable de cobre 12AWU-Cu-THHN-THWN 90°C. Los materiales deben cumplir con Certificación RETIE.</v>
          </cell>
          <cell r="D52" t="str">
            <v>m</v>
          </cell>
          <cell r="E52">
            <v>342</v>
          </cell>
          <cell r="F52">
            <v>4728</v>
          </cell>
          <cell r="G52">
            <v>1616976</v>
          </cell>
          <cell r="H52">
            <v>19403712</v>
          </cell>
        </row>
        <row r="53">
          <cell r="B53" t="str">
            <v>7.11</v>
          </cell>
          <cell r="C53" t="str">
            <v xml:space="preserve">Suministro e instalación de tubería PVC 1/2" tipo Conduit o similar. Incluye accesorios y todos los elementos para su correcta instalación. Los materiales deben cumplir con certificación RETIE. </v>
          </cell>
          <cell r="D53" t="str">
            <v>m</v>
          </cell>
          <cell r="E53">
            <v>96.22</v>
          </cell>
          <cell r="F53">
            <v>5242</v>
          </cell>
          <cell r="G53">
            <v>504385</v>
          </cell>
          <cell r="H53">
            <v>6052620</v>
          </cell>
        </row>
        <row r="54">
          <cell r="B54" t="str">
            <v>7.12</v>
          </cell>
          <cell r="C54" t="str">
            <v xml:space="preserve">Suministro e instalación de tubería PVC 3/4" tipo Conduit o similar. Incluye accesorios y todos los elementos para su correcta instalación. Los materiales deben cumplir con certificación RETIE. </v>
          </cell>
          <cell r="D54" t="str">
            <v>m</v>
          </cell>
          <cell r="E54">
            <v>4</v>
          </cell>
          <cell r="F54">
            <v>6102</v>
          </cell>
          <cell r="G54">
            <v>24408</v>
          </cell>
          <cell r="H54">
            <v>292896</v>
          </cell>
        </row>
        <row r="55">
          <cell r="B55" t="str">
            <v>7.13</v>
          </cell>
          <cell r="C55" t="str">
            <v>Suministro e instalación de tablero de distribución de 8 circuitos con todos los elementos para su correcta instalación. Los materiales deben cumplir con certificación RETIE.</v>
          </cell>
          <cell r="D55" t="str">
            <v>Un</v>
          </cell>
          <cell r="E55">
            <v>1</v>
          </cell>
          <cell r="F55">
            <v>64890</v>
          </cell>
          <cell r="G55">
            <v>64890</v>
          </cell>
          <cell r="H55">
            <v>778680</v>
          </cell>
        </row>
        <row r="56">
          <cell r="B56" t="str">
            <v>7.14</v>
          </cell>
          <cell r="C56" t="str">
            <v>Suministro e instalación de contador bifásico con todos los elementos para su correcta instalación. Los materiales deben cumplir con Certificación RETIE.</v>
          </cell>
          <cell r="D56" t="str">
            <v>Un</v>
          </cell>
          <cell r="E56">
            <v>1</v>
          </cell>
          <cell r="F56">
            <v>154224</v>
          </cell>
          <cell r="G56">
            <v>154224</v>
          </cell>
          <cell r="H56">
            <v>1850688</v>
          </cell>
        </row>
        <row r="57">
          <cell r="B57" t="str">
            <v>7.15</v>
          </cell>
          <cell r="C57" t="str">
            <v>Suministro e instalación de varilla de puesta a tierra, con conector y cable. Debe cumplir con certificación RETIE.</v>
          </cell>
          <cell r="D57" t="str">
            <v>Un</v>
          </cell>
          <cell r="E57">
            <v>1</v>
          </cell>
          <cell r="F57">
            <v>216068</v>
          </cell>
          <cell r="G57">
            <v>216068</v>
          </cell>
          <cell r="H57">
            <v>2592816</v>
          </cell>
        </row>
        <row r="58">
          <cell r="B58" t="str">
            <v>8.</v>
          </cell>
          <cell r="C58" t="str">
            <v>CARPINTERIA</v>
          </cell>
          <cell r="I58">
            <v>31179480</v>
          </cell>
        </row>
        <row r="59">
          <cell r="B59" t="str">
            <v>8.1</v>
          </cell>
          <cell r="C59" t="str">
            <v>Suministro e instalación de puerta metálica tipo P-01 de 2 alas batientes de 0.96m x1.30m con alma tipo malla. Incluye marco, chapa económica de seguridad, bisagra perno puerta 3", pintura anticorrosiva color gris.</v>
          </cell>
          <cell r="D59" t="str">
            <v>Un</v>
          </cell>
          <cell r="E59">
            <v>1</v>
          </cell>
          <cell r="F59">
            <v>212981</v>
          </cell>
          <cell r="G59">
            <v>212981</v>
          </cell>
          <cell r="H59">
            <v>2555772</v>
          </cell>
        </row>
        <row r="60">
          <cell r="B60" t="str">
            <v>8.2</v>
          </cell>
          <cell r="C60" t="str">
            <v>Suministro de puerta tipo P-02 en madera entamborada de 0.80x2.10m. Incluye marco, chapa económica, bisagras, pintura inmunizante y demás elementos para su correcto funcionamiento.</v>
          </cell>
          <cell r="D60" t="str">
            <v>Un</v>
          </cell>
          <cell r="E60">
            <v>1</v>
          </cell>
          <cell r="F60">
            <v>379802</v>
          </cell>
          <cell r="G60">
            <v>379802</v>
          </cell>
          <cell r="H60">
            <v>4557624</v>
          </cell>
        </row>
        <row r="61">
          <cell r="B61" t="str">
            <v>8.3</v>
          </cell>
          <cell r="C61" t="str">
            <v>Suministro de puerta tipo P-03 en madera entamborada con refuerzo interno de 1.00x2.10m. Incluye marco, chapa económica, bisagras, pintura inmunizante y demás elementos para su correcto funcionamiento.</v>
          </cell>
          <cell r="D61" t="str">
            <v>Un</v>
          </cell>
          <cell r="E61">
            <v>2</v>
          </cell>
          <cell r="F61">
            <v>460131</v>
          </cell>
          <cell r="G61">
            <v>920262</v>
          </cell>
          <cell r="H61">
            <v>11043144</v>
          </cell>
        </row>
        <row r="62">
          <cell r="B62" t="str">
            <v>8.4</v>
          </cell>
          <cell r="C62" t="str">
            <v>Suministro de ventana tipo V-01 en madera tipo económica de 1.20x1.20m. Incluye marco, vidrio, bisagras, pintura inmunizante y demás elementos para su correcto funcionamiento.</v>
          </cell>
          <cell r="D62" t="str">
            <v>Un</v>
          </cell>
          <cell r="E62">
            <v>4</v>
          </cell>
          <cell r="F62">
            <v>179064</v>
          </cell>
          <cell r="G62">
            <v>716256</v>
          </cell>
          <cell r="H62">
            <v>8595072</v>
          </cell>
        </row>
        <row r="63">
          <cell r="B63" t="str">
            <v>8.5</v>
          </cell>
          <cell r="C63" t="str">
            <v>Suministro de ventana tipo V-02 en madera tipo económica de 1.20x2.40m. Incluye marco, vidrio, bisagras , pintura inmunizante y demás elementos para su correcto funcionamiento.</v>
          </cell>
          <cell r="D63" t="str">
            <v>Un</v>
          </cell>
          <cell r="E63">
            <v>1</v>
          </cell>
          <cell r="F63">
            <v>368989</v>
          </cell>
          <cell r="G63">
            <v>368989</v>
          </cell>
          <cell r="H63">
            <v>4427868</v>
          </cell>
        </row>
        <row r="64">
          <cell r="B64" t="str">
            <v>8.6</v>
          </cell>
          <cell r="C64" t="str">
            <v xml:space="preserve">Suministro e instalación de pasamanos en madera tipo abarco, pino o similar, según diseño. Incluye ángulos metálicos calibre de 1/8" y demás elementos para su correcta fijación a muro de concreto. </v>
          </cell>
          <cell r="D64" t="str">
            <v>m</v>
          </cell>
          <cell r="E64">
            <v>0</v>
          </cell>
          <cell r="F64">
            <v>0</v>
          </cell>
          <cell r="G64">
            <v>0</v>
          </cell>
          <cell r="H64">
            <v>0</v>
          </cell>
        </row>
        <row r="65">
          <cell r="B65" t="str">
            <v>9.</v>
          </cell>
          <cell r="C65" t="str">
            <v>ENCHAPES Y ACABADOS</v>
          </cell>
          <cell r="I65">
            <v>8473944</v>
          </cell>
        </row>
        <row r="66">
          <cell r="B66" t="str">
            <v>9.1</v>
          </cell>
          <cell r="C66" t="str">
            <v>Enchape en cerámica antideslizante para piso en baño, color blanco. Formato a definir con la Interventoría. Incluye mortero de e=0.02m, relación 1:4 más imperbealizante integral, lechada, pega y todo lo necesario para su correcta instalación.</v>
          </cell>
          <cell r="D66" t="str">
            <v>m2</v>
          </cell>
          <cell r="E66">
            <v>3</v>
          </cell>
          <cell r="F66">
            <v>51533</v>
          </cell>
          <cell r="G66">
            <v>154599</v>
          </cell>
          <cell r="H66">
            <v>1855188</v>
          </cell>
        </row>
        <row r="67">
          <cell r="B67" t="str">
            <v>9.2</v>
          </cell>
          <cell r="C67" t="str">
            <v>Enchape cerámico para pared en el área de zona de ropas y baño según planos arquitectónicos, color blanco. Formato a definir con la Interventoría Incluye material de pega, lechada, limpieza y todo lo necesario para su correcta instalación.</v>
          </cell>
          <cell r="D67" t="str">
            <v>m2</v>
          </cell>
          <cell r="E67">
            <v>6.11</v>
          </cell>
          <cell r="F67">
            <v>46304</v>
          </cell>
          <cell r="G67">
            <v>282917</v>
          </cell>
          <cell r="H67">
            <v>3395004</v>
          </cell>
        </row>
        <row r="68">
          <cell r="B68" t="str">
            <v>9.3</v>
          </cell>
          <cell r="C68" t="str">
            <v xml:space="preserve">Suministro e instalación de enchape cerámico antideslizante color beige para piso en cocina . Formato a definir con la Interventoría. Incluye lechada, pega y todo lo necesario para su correcta instalación. </v>
          </cell>
          <cell r="D68" t="str">
            <v>m2</v>
          </cell>
          <cell r="E68">
            <v>5.3</v>
          </cell>
          <cell r="F68">
            <v>50688</v>
          </cell>
          <cell r="G68">
            <v>268646</v>
          </cell>
          <cell r="H68">
            <v>3223752</v>
          </cell>
        </row>
        <row r="69">
          <cell r="B69" t="str">
            <v>9.4</v>
          </cell>
          <cell r="C69" t="str">
            <v>Aplicación de pintura acrílica sobre bloque en fachada a la altura del zócalo a 0.85m, dos manos, VERDE. Incluye adecuación de la superficie antes de aplicación, limpieza de superficie, resanes de perforaciones menores, aplicación final y todo lo necesario para su correcto acabado.</v>
          </cell>
          <cell r="D69" t="str">
            <v>m2</v>
          </cell>
          <cell r="E69">
            <v>0</v>
          </cell>
          <cell r="F69">
            <v>25787</v>
          </cell>
          <cell r="G69">
            <v>0</v>
          </cell>
          <cell r="H69">
            <v>0</v>
          </cell>
        </row>
        <row r="70">
          <cell r="B70" t="str">
            <v>9.5</v>
          </cell>
          <cell r="C70" t="str">
            <v>Aplicación de pintura vinílica para zonas húmedas, dos manos. Incluye suministro y transporte de los materiales, resanes, adecuación de la superficie y todo lo necesario para su correcta aplicación, en baños color blanco y en cocina color gris basalto.</v>
          </cell>
          <cell r="D70" t="str">
            <v>m2</v>
          </cell>
          <cell r="E70">
            <v>0</v>
          </cell>
          <cell r="F70">
            <v>18191</v>
          </cell>
          <cell r="G70">
            <v>0</v>
          </cell>
          <cell r="H70">
            <v>0</v>
          </cell>
        </row>
        <row r="71">
          <cell r="B71" t="str">
            <v>10.</v>
          </cell>
          <cell r="C71" t="str">
            <v>APARATOS, ACCESORIOS Y MUEBLES ESPECIALES</v>
          </cell>
          <cell r="I71">
            <v>10145208</v>
          </cell>
        </row>
        <row r="72">
          <cell r="B72" t="str">
            <v>10.1</v>
          </cell>
          <cell r="C72" t="str">
            <v>Suministro, transporte y colocación de combo sanitario económico, color blanco. Incluye: Sanitario de 4.8lph - 1.28 gpf, alta eficiencia de agua, lavamanos de colgar, grifería y tres accesorios de incrustación a pared (portapel, jabonera y toallero).</v>
          </cell>
          <cell r="D72" t="str">
            <v>un</v>
          </cell>
          <cell r="E72">
            <v>1</v>
          </cell>
          <cell r="F72">
            <v>400519</v>
          </cell>
          <cell r="G72">
            <v>400519</v>
          </cell>
          <cell r="H72">
            <v>4806228</v>
          </cell>
        </row>
        <row r="73">
          <cell r="B73" t="str">
            <v>10.2</v>
          </cell>
          <cell r="C73" t="str">
            <v>Suministro, transporte e instalación de rejilla de piso cuadrada de 2" en PVC, para desagüe de ducha. Incluye los materiales y todos los elementos necesarios para su correcta instalación.</v>
          </cell>
          <cell r="D73" t="str">
            <v>Un</v>
          </cell>
          <cell r="E73">
            <v>1</v>
          </cell>
          <cell r="F73">
            <v>10698</v>
          </cell>
          <cell r="G73">
            <v>10698</v>
          </cell>
          <cell r="H73">
            <v>128376</v>
          </cell>
        </row>
        <row r="74">
          <cell r="B74" t="str">
            <v>10.3</v>
          </cell>
          <cell r="C74" t="str">
            <v>Suministro, transporte y colocación de ducha sencilla resistente a la corrosión, con tecnología de ahorro de agua, chorro tipo lluvia, direccionable. Incluye todos los elementos necesarios para el buen funcionamiento.</v>
          </cell>
          <cell r="D74" t="str">
            <v>Un</v>
          </cell>
          <cell r="E74">
            <v>1</v>
          </cell>
          <cell r="F74">
            <v>62959</v>
          </cell>
          <cell r="G74">
            <v>62959</v>
          </cell>
          <cell r="H74">
            <v>755508</v>
          </cell>
        </row>
        <row r="75">
          <cell r="B75" t="str">
            <v>10.4</v>
          </cell>
          <cell r="C75" t="str">
            <v xml:space="preserve">Suministro, transporte y colocación de lavadero en granito de 0.55x0.80m sobre muretes de apoyo en bloque de concreto de 0.12x0.20x0.40m. Incluye grifería económica y todo lo necesario para su correcta instalación. </v>
          </cell>
          <cell r="D75" t="str">
            <v>Un</v>
          </cell>
          <cell r="E75">
            <v>1</v>
          </cell>
          <cell r="F75">
            <v>371258</v>
          </cell>
          <cell r="G75">
            <v>371258</v>
          </cell>
          <cell r="H75">
            <v>4455096</v>
          </cell>
        </row>
        <row r="76">
          <cell r="B76" t="str">
            <v>10.5</v>
          </cell>
          <cell r="C76" t="str">
            <v xml:space="preserve">Suministro, transporte y colocación de lavadero en granito de 0.30x0.30x0.30m. Incluye grifería y todo lo necesario para su funcionamiento. </v>
          </cell>
          <cell r="D76" t="str">
            <v>un</v>
          </cell>
          <cell r="E76">
            <v>0</v>
          </cell>
          <cell r="F76">
            <v>111798</v>
          </cell>
          <cell r="G76">
            <v>0</v>
          </cell>
          <cell r="H76">
            <v>0</v>
          </cell>
        </row>
        <row r="77">
          <cell r="B77" t="str">
            <v>11.</v>
          </cell>
          <cell r="C77" t="str">
            <v>CUBIERTA</v>
          </cell>
          <cell r="I77">
            <v>104342736</v>
          </cell>
        </row>
        <row r="78">
          <cell r="B78" t="str">
            <v>11.1</v>
          </cell>
          <cell r="C78" t="str">
            <v>Suministro, transporte e instalación de cubierta en teja termoacústica UPVC 2.0 mm tipo ECOROOF o similar. Incluye sistemas fijación a elementos estructurales. La medida será tomada en pendiente de cubierta. Color VERDE.</v>
          </cell>
          <cell r="D78" t="str">
            <v>m2</v>
          </cell>
          <cell r="E78">
            <v>60.19</v>
          </cell>
          <cell r="F78">
            <v>90084</v>
          </cell>
          <cell r="G78">
            <v>5422156</v>
          </cell>
          <cell r="H78">
            <v>65065872</v>
          </cell>
        </row>
        <row r="79">
          <cell r="B79" t="str">
            <v>11.2</v>
          </cell>
          <cell r="C79" t="str">
            <v>Suministro, transporte e instalación de correa en madera pino pátula inmunizada (ES6) de sección 2"x6". Incluye anclajes y todo lo necesario para su correcto funcionamiento.</v>
          </cell>
          <cell r="D79" t="str">
            <v>m</v>
          </cell>
          <cell r="E79">
            <v>35.200000000000003</v>
          </cell>
          <cell r="F79">
            <v>27231</v>
          </cell>
          <cell r="G79">
            <v>958531</v>
          </cell>
          <cell r="H79">
            <v>11502372</v>
          </cell>
        </row>
        <row r="80">
          <cell r="B80" t="str">
            <v>11.3</v>
          </cell>
          <cell r="C80" t="str">
            <v>Suministro, transporte e instalación de correa en madera pino pátula inmunizada (ES6) de sección 3"x4". Incluye anclajes y todo lo necesario para su correcto funcionamiento.</v>
          </cell>
          <cell r="D80" t="str">
            <v>m</v>
          </cell>
          <cell r="E80">
            <v>23.76</v>
          </cell>
          <cell r="F80">
            <v>27231</v>
          </cell>
          <cell r="G80">
            <v>647009</v>
          </cell>
          <cell r="H80">
            <v>7764108</v>
          </cell>
        </row>
        <row r="81">
          <cell r="B81" t="str">
            <v>11.4</v>
          </cell>
          <cell r="C81" t="str">
            <v>Suminsitro, transporte e instalación de alfarda en madera pino pátula inmunizada (ES6) de sección 3"x7". Incluye anclajes y todo lo necesario para su correcto funcionamiento.</v>
          </cell>
          <cell r="D81" t="str">
            <v>m</v>
          </cell>
          <cell r="E81">
            <v>3.55</v>
          </cell>
          <cell r="F81">
            <v>29213</v>
          </cell>
          <cell r="G81">
            <v>103706</v>
          </cell>
          <cell r="H81">
            <v>1244472</v>
          </cell>
        </row>
        <row r="82">
          <cell r="B82" t="str">
            <v>11.5</v>
          </cell>
          <cell r="C82" t="str">
            <v>Suministro, transporte e instalación de canoas en PVC resistentes al óxido, la exposición de rayos UV y deformaciones. Las dimensiones deben responder a la capacidad necesaria por bajante (revisar especificaciones hidrosanitarias). Incluye todos los elementos necesarios como uniones, soportes, tapas, hidrosellos, entre otros para una correcta instalación a la estructura.</v>
          </cell>
          <cell r="D82" t="str">
            <v>m</v>
          </cell>
          <cell r="E82">
            <v>16.72</v>
          </cell>
          <cell r="F82">
            <v>34021</v>
          </cell>
          <cell r="G82">
            <v>568831</v>
          </cell>
          <cell r="H82">
            <v>6825972</v>
          </cell>
        </row>
        <row r="83">
          <cell r="B83" t="str">
            <v>11.6</v>
          </cell>
          <cell r="C83" t="str">
            <v>Suministro, transporte y colocación de ruana en lámina galvanizada calibre 26, desarrollo 0.33m. Incluye pintura anticorrosiva a base de aceite, pestaña de 5 cm, y todos los elementos necesarios para su correcta construcción. Según diseño de cubierta.</v>
          </cell>
          <cell r="D83" t="str">
            <v>m</v>
          </cell>
          <cell r="E83">
            <v>7.72</v>
          </cell>
          <cell r="F83">
            <v>22042</v>
          </cell>
          <cell r="G83">
            <v>170164</v>
          </cell>
          <cell r="H83">
            <v>2041968</v>
          </cell>
        </row>
        <row r="84">
          <cell r="B84" t="str">
            <v>11.7</v>
          </cell>
          <cell r="C84" t="str">
            <v>Suministro, transporte e instalación de bajante de aguas lluvias PVC-ALL 2". Incluye todo lo requerido para su correcta instalación como codos, soportes y demás elementos necesarios.</v>
          </cell>
          <cell r="D84" t="str">
            <v>m</v>
          </cell>
          <cell r="E84">
            <v>6.6</v>
          </cell>
          <cell r="F84">
            <v>18656</v>
          </cell>
          <cell r="G84">
            <v>123130</v>
          </cell>
          <cell r="H84">
            <v>1477560</v>
          </cell>
        </row>
        <row r="85">
          <cell r="B85" t="str">
            <v>11.8</v>
          </cell>
          <cell r="C85" t="str">
            <v>Sistema de aprovechamiento de agua lluvia según diseño. Incluye tanque de polietileno de 500l, tubería PVC-Px2", Tubería PVC-Px1", válvula de bola PVC-P 2", codos PVC-P 90°X 2", codos PVC-P 90°X 1", Tee PVC-P 90°X 2", Tee PVC-P 90°X 1", unión universal PVC-P X 2", unión universal PVC-P X 1", soporte metálico, llave boca manguera para lavadero y llave boca manguera para poceta.</v>
          </cell>
          <cell r="D85" t="str">
            <v>un</v>
          </cell>
          <cell r="E85">
            <v>1</v>
          </cell>
          <cell r="F85">
            <v>701701</v>
          </cell>
          <cell r="G85">
            <v>701701</v>
          </cell>
          <cell r="H85">
            <v>8420412</v>
          </cell>
        </row>
        <row r="86">
          <cell r="C86" t="str">
            <v>TOTAL COSTO DIRECTO</v>
          </cell>
          <cell r="G86">
            <v>49968797</v>
          </cell>
          <cell r="H86">
            <v>599625564</v>
          </cell>
          <cell r="I86">
            <v>599625564</v>
          </cell>
        </row>
        <row r="88">
          <cell r="B88" t="str">
            <v>URBANISMO</v>
          </cell>
        </row>
        <row r="90">
          <cell r="B90">
            <v>13</v>
          </cell>
          <cell r="C90" t="str">
            <v xml:space="preserve">RED AGUAS LLUVIAS </v>
          </cell>
          <cell r="I90">
            <v>60865705</v>
          </cell>
        </row>
        <row r="91">
          <cell r="B91" t="str">
            <v>13.1</v>
          </cell>
          <cell r="C91" t="str">
            <v>LOCALIZACIÓN, TRAZADO Y REPLANTEO. Se utilizará personal experto con equipo de precisión. Se hará con la frecuencia que lo indique la interventoría. Incluye demarcación con pintura, línea de trazado, corte de piso, libretas y planos.</v>
          </cell>
          <cell r="D91" t="str">
            <v>dia</v>
          </cell>
          <cell r="E91">
            <v>3</v>
          </cell>
          <cell r="F91">
            <v>623922.02357482666</v>
          </cell>
          <cell r="G91">
            <v>1871766</v>
          </cell>
          <cell r="H91">
            <v>1871766</v>
          </cell>
        </row>
        <row r="92">
          <cell r="B92" t="str">
            <v>13.2</v>
          </cell>
          <cell r="C92" t="str">
            <v>EXCAVACIÓN MANUAL de material heterogéneo DE 0-2 m., bajo cualquier grado de humedad. Incluye: roca descompuesta, bolas de roca de volumen inferior a 0.35 m³., el cargue, transporte interno donde lo indique la interventoría, su medida será en el sitio. No incluye entibado  ni botada.</v>
          </cell>
          <cell r="D92" t="str">
            <v>m3</v>
          </cell>
          <cell r="E92">
            <v>199.09</v>
          </cell>
          <cell r="F92">
            <v>50971.820807278942</v>
          </cell>
          <cell r="G92">
            <v>10147980</v>
          </cell>
          <cell r="H92">
            <v>10147980</v>
          </cell>
        </row>
        <row r="93">
          <cell r="B93" t="str">
            <v>13.3</v>
          </cell>
          <cell r="C93" t="str">
            <v>EXCAVACIÓN MECÁNICA de material heterogéneo DE 0-2 m, bajo cualquier grado de humedad. Incluye: roca descompuesta, bolas de roca de volumen inferior a 0.35 m³., el cargue, transporte interno y botada de material proveniente de las excavaciones en los sitios donde lo indique la interventoría dentro del predio y su medida será en el sitio. No incluye entibado.</v>
          </cell>
          <cell r="D93" t="str">
            <v>m3</v>
          </cell>
          <cell r="E93">
            <v>0</v>
          </cell>
          <cell r="F93">
            <v>49626.90497484267</v>
          </cell>
          <cell r="G93">
            <v>0</v>
          </cell>
          <cell r="H93">
            <v>0</v>
          </cell>
        </row>
        <row r="94">
          <cell r="B94" t="str">
            <v>13.4</v>
          </cell>
          <cell r="C94" t="str">
            <v>LLENOS EN MATERIAL PROVENIENTE DE LA EXCAVACIÓN, compactados mecánicamente hasta obtener una densidad del 95% de la máxima obtenida en el ensayo del próctor modificado. Incluye transporte interno. Su medida será en sitio ya compactado.</v>
          </cell>
          <cell r="D94" t="str">
            <v>m3</v>
          </cell>
          <cell r="E94">
            <v>117</v>
          </cell>
          <cell r="F94">
            <v>45607.784282965338</v>
          </cell>
          <cell r="G94">
            <v>5336111</v>
          </cell>
          <cell r="H94">
            <v>5336111</v>
          </cell>
        </row>
        <row r="95">
          <cell r="B95" t="str">
            <v>13.5</v>
          </cell>
          <cell r="C95" t="str">
            <v>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v>
          </cell>
          <cell r="D95" t="str">
            <v>m3</v>
          </cell>
          <cell r="E95">
            <v>37.450000000000003</v>
          </cell>
          <cell r="F95">
            <v>101857.12899807574</v>
          </cell>
          <cell r="G95">
            <v>3814549</v>
          </cell>
          <cell r="H95">
            <v>3814549</v>
          </cell>
        </row>
        <row r="96">
          <cell r="B96" t="str">
            <v>13.6</v>
          </cell>
          <cell r="C96" t="str">
            <v>Construcción de CUNETA EN "V" en concreto de 21 Mpa., DESARROLLO DE 0.30 m., tirante de 0.05m, espesor de concreto de 0,10m. Incluye suministro, transporte y colocación del concreto, nivelación, conformación y compactación del terreno,  acero de refuerzo en diametro 3/8 de acuerdo a diseño y todos los demás elementos necesarios para su correcta construcción. Según diseño.</v>
          </cell>
          <cell r="D96" t="str">
            <v>ml</v>
          </cell>
          <cell r="E96">
            <v>0</v>
          </cell>
          <cell r="F96">
            <v>54199.670259468803</v>
          </cell>
          <cell r="G96">
            <v>0</v>
          </cell>
          <cell r="H96">
            <v>0</v>
          </cell>
        </row>
        <row r="97">
          <cell r="B97" t="str">
            <v>13.7</v>
          </cell>
          <cell r="C97" t="str">
            <v>Instalación de GEOTEXTIL NT 1600 tipo Pavco para filtro o equivalente. Incluye suministro y transporte de los materiales, traslapos, costuras y todos los elementos necesarios para su correcta instalación y funcionamiento. Según diseño.</v>
          </cell>
          <cell r="D97" t="str">
            <v>m2</v>
          </cell>
          <cell r="E97">
            <v>456.46</v>
          </cell>
          <cell r="F97">
            <v>6643.9637514690976</v>
          </cell>
          <cell r="G97">
            <v>3032704</v>
          </cell>
          <cell r="H97">
            <v>3032704</v>
          </cell>
        </row>
        <row r="98">
          <cell r="B98" t="str">
            <v>13.8</v>
          </cell>
          <cell r="C98" t="str">
            <v>Colocación de MATERIAL GRANULAR limpio de 3/4" para filtros, camas de triturado, reemplazos de suelo o la aplicación para la cual sea necesario. Incluye el suministro y transporte interno y externo del material y todo lo necesario para su correcta instalación según diseño y especificaciones de la interventoría. Su medida será en sitio.</v>
          </cell>
          <cell r="D98" t="str">
            <v>m3</v>
          </cell>
          <cell r="E98">
            <v>35.57</v>
          </cell>
          <cell r="F98">
            <v>197203.27899807572</v>
          </cell>
          <cell r="G98">
            <v>7014521</v>
          </cell>
          <cell r="H98">
            <v>7014521</v>
          </cell>
        </row>
        <row r="99">
          <cell r="B99" t="str">
            <v>13.9</v>
          </cell>
          <cell r="C99" t="str">
            <v>Instalación de TUBERÍA DE FILTRO PERFORADA DE Ø=4" para drenajes (filtro). Incluye suministro, transporte y colocación de tubería, las respectivas conexiones y accesorios y todo lo necesario para su correcta instalación y funcionamiento.</v>
          </cell>
          <cell r="D99" t="str">
            <v>ml</v>
          </cell>
          <cell r="E99">
            <v>113</v>
          </cell>
          <cell r="F99">
            <v>32920.720961482672</v>
          </cell>
          <cell r="G99">
            <v>3720041</v>
          </cell>
          <cell r="H99">
            <v>3720041</v>
          </cell>
        </row>
        <row r="100">
          <cell r="B100" t="str">
            <v>13.10</v>
          </cell>
          <cell r="C100" t="str">
            <v>Construcción de CAÑUELA EN CONCRETO PARA FILTRO de 17,5 MPa, con un ancho de 0,40m y 0,10m de espesor, canal longitudinal central semicircular de 0,20m de ancho. Incluye suministro, transporte y colocación del concreto, impermeabilización con plastocrete DM, formaleta en madera, protección y curado del concreto, según diseño.</v>
          </cell>
          <cell r="D100" t="str">
            <v>ml</v>
          </cell>
          <cell r="E100">
            <v>198</v>
          </cell>
          <cell r="F100">
            <v>39708.689929383661</v>
          </cell>
          <cell r="G100">
            <v>7862321</v>
          </cell>
          <cell r="H100">
            <v>7862321</v>
          </cell>
        </row>
        <row r="101">
          <cell r="B101" t="str">
            <v>13.11</v>
          </cell>
          <cell r="C101" t="str">
            <v>Construcción de cajas de registro de 80 x 80 x altura hasta 200cm. en concreto de 28Mpa. con impermeabilizante integral tipo Sika o equivalente, con concrefibra el piso y tapa en concreto, la tapa con su respectivo herraje. Incluye suministro, transporte e instalación de los materiales, formaleta, vibrado y todos los elementos necesarios apara su correcta construcción y funcionamiento. Según diseño y especificaciones de E.P.M. La excavación, llenos, entresuelo y acero de refuerzo se pagarán en su ítem respectivo.</v>
          </cell>
          <cell r="D101" t="str">
            <v>Un</v>
          </cell>
          <cell r="E101">
            <v>5</v>
          </cell>
          <cell r="F101">
            <v>1073389.7962399023</v>
          </cell>
          <cell r="G101">
            <v>5366949</v>
          </cell>
          <cell r="H101">
            <v>5366949</v>
          </cell>
        </row>
        <row r="102">
          <cell r="B102" t="str">
            <v>13.12</v>
          </cell>
          <cell r="C102" t="str">
            <v>Construcción de SUMIDERO de aguas lluvias (0,4m x 0.6m medidas internas) y prof=1.00m e=0.15m,  en concreto de 28 Mpa. Incluye suministro, transporte y colocación del concreto, reja metálica y  marco de colrejillas o equivalente, formaleta, vibrado y todo lo necesario para su correcta construcción y funcionamiento, según diseño y especificaciones de E.P.M. La excavación, llenos y entresuelo se pagarán en su ítem respectivo.</v>
          </cell>
          <cell r="D102" t="str">
            <v>Un</v>
          </cell>
          <cell r="E102">
            <v>0</v>
          </cell>
          <cell r="F102">
            <v>994192.74470962526</v>
          </cell>
          <cell r="G102">
            <v>0</v>
          </cell>
          <cell r="H102">
            <v>0</v>
          </cell>
        </row>
        <row r="103">
          <cell r="B103" t="str">
            <v>13.13</v>
          </cell>
          <cell r="C103" t="str">
            <v>Suministro, transporte e instalación de TUBERÍA PVC-SANITARIA 4" DIÁMETRO DE 100 mm. Incluye suministro y transporte de los materiales, bocas, accesorios, acondicionador de superficie  y todos los elementos necesarios para su correcta instalación y funcionamiento. La excavación, encamado, atraques y los llenos se pagaran en su ítem respectivo.</v>
          </cell>
          <cell r="D103" t="str">
            <v>ml</v>
          </cell>
          <cell r="E103">
            <v>145</v>
          </cell>
          <cell r="F103">
            <v>51495.049411720538</v>
          </cell>
          <cell r="G103">
            <v>7466782</v>
          </cell>
          <cell r="H103">
            <v>7466782</v>
          </cell>
        </row>
        <row r="104">
          <cell r="B104" t="str">
            <v>13.14</v>
          </cell>
          <cell r="C104" t="str">
            <v>Especie vegetal Philodendro-balazo-monstera deliciosa para amortiguar efectos de la escorrentia y contribuir a la infiltración. 2 por m.</v>
          </cell>
          <cell r="D104" t="str">
            <v>ml</v>
          </cell>
          <cell r="E104">
            <v>190</v>
          </cell>
          <cell r="F104">
            <v>27536.742657860268</v>
          </cell>
          <cell r="G104">
            <v>5231981</v>
          </cell>
          <cell r="H104">
            <v>5231981</v>
          </cell>
        </row>
        <row r="105">
          <cell r="B105">
            <v>14</v>
          </cell>
          <cell r="C105" t="str">
            <v xml:space="preserve">RED HIDRAULICA </v>
          </cell>
          <cell r="I105">
            <v>22209456</v>
          </cell>
        </row>
        <row r="106">
          <cell r="B106" t="str">
            <v>14.1</v>
          </cell>
          <cell r="C106" t="str">
            <v>Suministro e instalacion de tuberia PVC de 2" incluye termofusion, accesorios y prueba de presion.</v>
          </cell>
          <cell r="D106" t="str">
            <v>ml</v>
          </cell>
          <cell r="E106">
            <v>314.7</v>
          </cell>
          <cell r="F106">
            <v>47004.346724326409</v>
          </cell>
          <cell r="G106">
            <v>14792268</v>
          </cell>
          <cell r="H106">
            <v>14792268</v>
          </cell>
        </row>
        <row r="107">
          <cell r="B107" t="str">
            <v>14.2</v>
          </cell>
          <cell r="C107" t="str">
            <v>Suministro e instalacion de tuberia   PF+ UAE de 1/2", incluye , accesorios y prueba de presion.</v>
          </cell>
          <cell r="D107" t="str">
            <v>ml</v>
          </cell>
          <cell r="E107">
            <v>21.5</v>
          </cell>
          <cell r="F107">
            <v>13951.473390993066</v>
          </cell>
          <cell r="G107">
            <v>299957</v>
          </cell>
          <cell r="H107">
            <v>299957</v>
          </cell>
        </row>
        <row r="108">
          <cell r="B108" t="str">
            <v>14.3</v>
          </cell>
          <cell r="C108" t="str">
            <v>Suministro, transporte e instalación de  acometida de 1/2" (el ítem no incluye la tubería de acometida pues está en otro ítem) incluye, tee partida o collar de derivación según como se requiera, válvula de incorporación,, llave de corte universal, universal,válvula de paso, cheque y accesorios necesarios para su adecuada instalación . Todos los accesorios serán en 1/2".  La rotura de pavimento, cargue, transporte,  botada de escombros y pavimentación o parcheo no están incluidas pues se tendrán en cuenta en su ítem respectivo.</v>
          </cell>
          <cell r="D108" t="str">
            <v>un</v>
          </cell>
          <cell r="E108">
            <v>12</v>
          </cell>
          <cell r="F108">
            <v>198036.61238741336</v>
          </cell>
          <cell r="G108">
            <v>2376439</v>
          </cell>
          <cell r="H108">
            <v>2376439</v>
          </cell>
        </row>
        <row r="109">
          <cell r="B109" t="str">
            <v>14.4</v>
          </cell>
          <cell r="C109" t="str">
            <v>Contruccion de CAJA PARA MEDIDOR DE 1/2" (CAJA DE CONEXION ACOMETIDA)en bloque de concreto de 10cm, incluye tapa en hierro fundido y cama de triturado espesor 5cm.</v>
          </cell>
          <cell r="D109" t="str">
            <v>un</v>
          </cell>
          <cell r="E109">
            <v>12</v>
          </cell>
          <cell r="F109">
            <v>196749.10318741333</v>
          </cell>
          <cell r="G109">
            <v>2360989</v>
          </cell>
          <cell r="H109">
            <v>2360989</v>
          </cell>
        </row>
        <row r="110">
          <cell r="B110" t="str">
            <v>14.5</v>
          </cell>
          <cell r="C110" t="str">
            <v>Suministro, transporte e instalación de válvula compuerta marca RW 2" o equivalente. Se entregará debidamente instalada sin presencia de fugas ni fisuras, sometida al sistema ya presurizado. Incluye todos los elementos requeridos para su correcta instalación y funcionamiento.</v>
          </cell>
          <cell r="D110" t="str">
            <v>un</v>
          </cell>
          <cell r="E110">
            <v>4</v>
          </cell>
          <cell r="F110">
            <v>258343.43390993067</v>
          </cell>
          <cell r="G110">
            <v>1033374</v>
          </cell>
          <cell r="H110">
            <v>1033374</v>
          </cell>
        </row>
        <row r="111">
          <cell r="B111" t="str">
            <v>14.6</v>
          </cell>
          <cell r="C111" t="str">
            <v>Construcción de caja para válvula de 0.40 x0.40 x0.70x0.15m. en concreto de 21 Mpa profundidad 0,5. Incluye suministro  transporte e instalación de los materiales, tapa metálica en lamina de 6.35mm, base de concreto de 0.132x 0.40 x 0.15m. y todos los elementos necesarios para su correcta construcción y funcionamiento.</v>
          </cell>
          <cell r="D111" t="str">
            <v>un</v>
          </cell>
          <cell r="E111">
            <v>4</v>
          </cell>
          <cell r="F111">
            <v>241026.35209986134</v>
          </cell>
          <cell r="G111">
            <v>964105</v>
          </cell>
          <cell r="H111">
            <v>964105</v>
          </cell>
        </row>
        <row r="112">
          <cell r="B112" t="str">
            <v>14.7</v>
          </cell>
          <cell r="C112" t="str">
            <v>Construcción de ATRAQUE O CAMA EN CONCRETO DE 21 Mpa PARA TUBERÍA EN CONCRETO O PVC. Incluye el suministro y el transporte del concreto y todos los demás elementos necesarios para su correcta construcción, incluye acarreo interno. Según diseño.</v>
          </cell>
          <cell r="D112" t="str">
            <v>m3</v>
          </cell>
          <cell r="E112">
            <v>0.5</v>
          </cell>
          <cell r="F112">
            <v>764648.17629734403</v>
          </cell>
          <cell r="G112">
            <v>382324</v>
          </cell>
          <cell r="H112">
            <v>382324</v>
          </cell>
        </row>
        <row r="113">
          <cell r="B113">
            <v>15</v>
          </cell>
          <cell r="C113" t="str">
            <v xml:space="preserve">RED SANITARIA </v>
          </cell>
          <cell r="I113">
            <v>55939923</v>
          </cell>
        </row>
        <row r="114">
          <cell r="B114" t="str">
            <v>15.1</v>
          </cell>
          <cell r="C114" t="str">
            <v>LOCALIZACIÓN, TRAZADO Y REPLANTEO. Se utilizará personal experto con equipo de precisión. Se hará con la frecuencia que lo indique la interventoría. Incluye demarcación con pintura, línea de trazado, corte de piso, libretas y planos.</v>
          </cell>
          <cell r="D114" t="str">
            <v>dia</v>
          </cell>
          <cell r="E114">
            <v>4</v>
          </cell>
          <cell r="F114">
            <v>623922.02357482666</v>
          </cell>
          <cell r="G114">
            <v>2495688</v>
          </cell>
          <cell r="H114">
            <v>2495688</v>
          </cell>
        </row>
        <row r="115">
          <cell r="B115" t="str">
            <v>15.2</v>
          </cell>
          <cell r="C115" t="str">
            <v>EXCAVACIÓN MECÁNICA de material heterogéneo DE 0-2 m, bajo cualquier grado de humedad. Incluye: roca descompuesta, bolas de roca de volumen inferior a 0.35 m³., el cargue, transporte interno y botada de material proveniente de las excavaciones en los sitios donde lo indique la interventoría dentro del predio y su medida será en el sitio. No incluye entibado.</v>
          </cell>
          <cell r="D115" t="str">
            <v>m3</v>
          </cell>
          <cell r="E115">
            <v>239.74</v>
          </cell>
          <cell r="F115">
            <v>49523.104887782407</v>
          </cell>
          <cell r="G115">
            <v>11872669</v>
          </cell>
          <cell r="H115">
            <v>11872669</v>
          </cell>
        </row>
        <row r="116">
          <cell r="B116" t="str">
            <v>15.3</v>
          </cell>
          <cell r="C116" t="str">
            <v>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v>
          </cell>
          <cell r="D116" t="str">
            <v>m3</v>
          </cell>
          <cell r="E116">
            <v>65.64</v>
          </cell>
          <cell r="F116">
            <v>101857.12899807574</v>
          </cell>
          <cell r="G116">
            <v>6685902</v>
          </cell>
          <cell r="H116">
            <v>6685902</v>
          </cell>
        </row>
        <row r="117">
          <cell r="B117" t="str">
            <v>15.4</v>
          </cell>
          <cell r="C117" t="str">
            <v>LLENOS EN MATERIAL PROVENIENTE DE LA EXCAVACIÓN, compactados mecánicamente hasta obtener una densidad del 95% de la máxima obtenida en el ensayo del próctor modificado. Incluye transporte interno. Su medida será en sitio ya compactado.</v>
          </cell>
          <cell r="D117" t="str">
            <v>m3</v>
          </cell>
          <cell r="E117">
            <v>158.43</v>
          </cell>
          <cell r="F117">
            <v>27013.968131868449</v>
          </cell>
          <cell r="G117">
            <v>4279823</v>
          </cell>
          <cell r="H117">
            <v>4279823</v>
          </cell>
        </row>
        <row r="118">
          <cell r="B118" t="str">
            <v>15.5</v>
          </cell>
          <cell r="C118" t="str">
            <v xml:space="preserve">Red sanitaria de piso en tubería PVC-S 4", incluye accesorios y todo lo necesario para su correcta instalación. </v>
          </cell>
          <cell r="D118" t="str">
            <v>m</v>
          </cell>
          <cell r="E118">
            <v>72.819999999999993</v>
          </cell>
          <cell r="F118">
            <v>43820.108282993067</v>
          </cell>
          <cell r="G118">
            <v>3190980</v>
          </cell>
          <cell r="H118">
            <v>3190980</v>
          </cell>
        </row>
        <row r="119">
          <cell r="B119" t="str">
            <v>15.6</v>
          </cell>
          <cell r="C119" t="str">
            <v>Suministro, transporte e instalación de TUBERÍA PVC-NOVAFORT, con un DIÁMETRO DE 6".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D119" t="str">
            <v>ml</v>
          </cell>
          <cell r="E119">
            <v>206.31</v>
          </cell>
          <cell r="F119">
            <v>71912.954550720548</v>
          </cell>
          <cell r="G119">
            <v>14836362</v>
          </cell>
          <cell r="H119">
            <v>14836362</v>
          </cell>
        </row>
        <row r="120">
          <cell r="B120" t="str">
            <v>15.7</v>
          </cell>
          <cell r="C120" t="str">
            <v>Construcción de caja de inspección y/o empalme de 30x30x0,80 cm. medidas internas, en concreto de 21 Mpa, mortero 1:4 con impermeabilizante integral de morteros Sika 1 o equivalente. Incluye suministro,  transporte e instalación de los materiales, tapa, herraje, formaleta, vibrado y todos los elementos necesarios para su correcta construcción y funcionamiento. Según diseño y especificaciones de E.P.M. La excavación, llenos, entresuelo y acero de refuerzo se pagarán en su ítem respectivo.</v>
          </cell>
          <cell r="D120" t="str">
            <v>un</v>
          </cell>
          <cell r="E120">
            <v>9</v>
          </cell>
          <cell r="F120">
            <v>335277.39497961407</v>
          </cell>
          <cell r="G120">
            <v>3017497</v>
          </cell>
          <cell r="H120">
            <v>3017497</v>
          </cell>
        </row>
        <row r="121">
          <cell r="B121" t="str">
            <v>15.8</v>
          </cell>
          <cell r="C121" t="str">
            <v>Construcción de cajas de registro de 60 x 60 x altura hasta 120 cm. en concreto de 28Mpa. con impermeabilizante integral tipo Sika o equivalente, con concrefibra el piso y tapa en concreto, la tapa con su respectivo herraje. Incluye suministro, transporte e instalación de los materiales, formaleta, vibrado y todos los elementos necesarios apara su correcta construcción y funcionamiento. Según diseño y especificaciones de E.P.M. La excavación, llenos, entresuelo y acero de refuerzo se pagarán en su ítem respectivo.</v>
          </cell>
          <cell r="D121" t="str">
            <v>Un</v>
          </cell>
          <cell r="E121">
            <v>13</v>
          </cell>
          <cell r="F121">
            <v>685806.24209415389</v>
          </cell>
          <cell r="G121">
            <v>8915481</v>
          </cell>
          <cell r="H121">
            <v>8915481</v>
          </cell>
        </row>
        <row r="122">
          <cell r="B122" t="str">
            <v>15.9</v>
          </cell>
          <cell r="C122" t="str">
            <v>Suministro e instslacion de Silla Yee 160 x110 mm</v>
          </cell>
          <cell r="D122" t="str">
            <v>un</v>
          </cell>
          <cell r="E122">
            <v>4</v>
          </cell>
          <cell r="F122">
            <v>161380.1903459584</v>
          </cell>
          <cell r="G122">
            <v>645521</v>
          </cell>
          <cell r="H122">
            <v>645521</v>
          </cell>
        </row>
        <row r="123">
          <cell r="B123" t="str">
            <v>15.1</v>
          </cell>
          <cell r="C123" t="str">
            <v>ZONA DE INFILTRACIÓN</v>
          </cell>
          <cell r="I123">
            <v>4112728</v>
          </cell>
        </row>
        <row r="124">
          <cell r="B124" t="str">
            <v>15.1.1</v>
          </cell>
          <cell r="C124" t="str">
            <v>Colocación de MATERIAL GRANULAR limpio de 1 a 2.5cm para zona de infiltración. Incluye el suministro y transporte interno y externo del material y todo lo necesario para su correcta instalación según diseño y especificaciones de la interventoría. Su medida será en sitio.</v>
          </cell>
          <cell r="D124" t="str">
            <v>m3</v>
          </cell>
          <cell r="E124">
            <v>3.24</v>
          </cell>
          <cell r="F124">
            <v>197203.27899807572</v>
          </cell>
          <cell r="G124">
            <v>638939</v>
          </cell>
          <cell r="H124">
            <v>638939</v>
          </cell>
        </row>
        <row r="125">
          <cell r="B125" t="str">
            <v>15.1.2</v>
          </cell>
          <cell r="C125" t="str">
            <v>Colocación de MATERIAL GRANULAR limpio de 2.5 a 5.0cm para zona de infiltración. Incluye el suministro y transporte interno y externo del material y todo lo necesario para su correcta instalación según diseño y especificaciones de la interventoría. Su medida será en sitio.</v>
          </cell>
          <cell r="D125" t="str">
            <v>m3</v>
          </cell>
          <cell r="E125">
            <v>8.1</v>
          </cell>
          <cell r="F125">
            <v>192203.27899807572</v>
          </cell>
          <cell r="G125">
            <v>1556847</v>
          </cell>
          <cell r="H125">
            <v>1556847</v>
          </cell>
        </row>
        <row r="126">
          <cell r="B126" t="str">
            <v>15.1.3</v>
          </cell>
          <cell r="C126" t="str">
            <v>Instalación de TUBERÍA PERFORADA DE Ø=4" para drenajes (filtros, Zona de infitracion). Incluye suministro, transporte y colocación de tubería, las respectivas conexiones y accesorios y todo lo necesario para su correcta instalación y funcionamiento.</v>
          </cell>
          <cell r="D126" t="str">
            <v>ml</v>
          </cell>
          <cell r="E126">
            <v>36</v>
          </cell>
          <cell r="F126">
            <v>32920.720961482672</v>
          </cell>
          <cell r="G126">
            <v>1185146</v>
          </cell>
          <cell r="H126">
            <v>1185146</v>
          </cell>
        </row>
        <row r="127">
          <cell r="B127" t="str">
            <v>15.1.4</v>
          </cell>
          <cell r="C127" t="str">
            <v xml:space="preserve">Red sanitaria de piso en tubería PVC-S 4", incluye accesorios y todo lo necesario para su correcta instalación. </v>
          </cell>
          <cell r="D127" t="str">
            <v>m</v>
          </cell>
          <cell r="E127">
            <v>16.7</v>
          </cell>
          <cell r="F127">
            <v>43820.108282993067</v>
          </cell>
          <cell r="G127">
            <v>731796</v>
          </cell>
          <cell r="H127">
            <v>731796</v>
          </cell>
        </row>
        <row r="128">
          <cell r="B128" t="str">
            <v>15.2</v>
          </cell>
          <cell r="C128" t="str">
            <v>SISTEMA SÉPTICO</v>
          </cell>
          <cell r="I128">
            <v>32143202</v>
          </cell>
        </row>
        <row r="129">
          <cell r="B129" t="str">
            <v>15.2.1</v>
          </cell>
          <cell r="C129" t="str">
            <v>Sistema séptico integrado de 15,000 lts con dimesiones 390x 245mx230 cm, en polietileno color negro, incluye excavación, instalacion, transporte hasta el lugar de intalación, accesorios  y todas las herraminetas para la correcta instalación del sistema .</v>
          </cell>
          <cell r="D129" t="str">
            <v>un</v>
          </cell>
          <cell r="E129">
            <v>1</v>
          </cell>
          <cell r="F129">
            <v>32143202</v>
          </cell>
          <cell r="G129">
            <v>32143202</v>
          </cell>
          <cell r="H129">
            <v>32143202</v>
          </cell>
        </row>
        <row r="130">
          <cell r="B130">
            <v>16</v>
          </cell>
          <cell r="C130" t="str">
            <v xml:space="preserve">ANDENES </v>
          </cell>
          <cell r="I130">
            <v>60993496</v>
          </cell>
        </row>
        <row r="131">
          <cell r="B131" t="str">
            <v>16.1</v>
          </cell>
          <cell r="C131" t="str">
            <v>EXCAVACIÓN MECÁNICA de material heterogéneo DE 0-2 m, bajo cualquier grado de humedad. Incluye: roca descompuesta, bolas de roca de volumen inferior a 0.35 m³., el cargue, transporte interno y botada de material proveniente de las excavaciones en los sitios donde lo indique la interventoría dentro del predio y su medida será en el sitio. No incluye entibado.</v>
          </cell>
          <cell r="D131" t="str">
            <v>m3</v>
          </cell>
          <cell r="E131">
            <v>119.7</v>
          </cell>
          <cell r="F131">
            <v>50971.820807278942</v>
          </cell>
          <cell r="G131">
            <v>6101327</v>
          </cell>
          <cell r="H131">
            <v>6101327</v>
          </cell>
        </row>
        <row r="132">
          <cell r="B132" t="str">
            <v>16.2</v>
          </cell>
          <cell r="C132" t="str">
            <v>Suministro, transporte y colocación de base granular de máximo Ø 1½", reacomodado con medios manuales y compactado al  95% mínimo del ensayo del proctor modificado, Incluye transporte, compactador y todo lo necesario para su correcta construcción y funcionamiento. Su medida será tomada en sitio ya compactado.</v>
          </cell>
          <cell r="D132" t="str">
            <v>m3</v>
          </cell>
          <cell r="E132">
            <v>79.8</v>
          </cell>
          <cell r="F132">
            <v>173453.08428296534</v>
          </cell>
          <cell r="G132">
            <v>13841556</v>
          </cell>
          <cell r="H132">
            <v>13841556</v>
          </cell>
        </row>
        <row r="133">
          <cell r="B133" t="str">
            <v>16.3</v>
          </cell>
          <cell r="C133" t="str">
            <v>Construcción de ANDÉN O PLACAS en concreto de 21 Mpa, espesor de 0.10 m., pendientado y llaneado, vaciado alternado (en cuadros no superiores de 1.5 x 1.5 m). Incluye suministro y transporte de los materiales, nivelación  del terreno y adecuación de la superficie, , curado y todo lo necesario para su correcta construcción y funcionamiento. Según diseño. Las excavaciones o descapotes se pagarán en su ítem respectivo.</v>
          </cell>
          <cell r="D133" t="str">
            <v>m2</v>
          </cell>
          <cell r="E133">
            <v>406.8</v>
          </cell>
          <cell r="F133">
            <v>100911.04458695147</v>
          </cell>
          <cell r="G133">
            <v>41050613</v>
          </cell>
          <cell r="H133">
            <v>41050613</v>
          </cell>
        </row>
        <row r="134">
          <cell r="C134" t="str">
            <v xml:space="preserve">TOTAL COSTO DIRECTO URBANISMO </v>
          </cell>
          <cell r="G134">
            <v>236264510</v>
          </cell>
          <cell r="H134">
            <v>236264510</v>
          </cell>
          <cell r="I134">
            <v>236264510</v>
          </cell>
        </row>
      </sheetData>
      <sheetData sheetId="5" refreshError="1"/>
      <sheetData sheetId="6" refreshError="1"/>
      <sheetData sheetId="7">
        <row r="5">
          <cell r="B5" t="str">
            <v>ITEM</v>
          </cell>
          <cell r="C5" t="str">
            <v>DESCRIPCION</v>
          </cell>
          <cell r="D5" t="str">
            <v>UN</v>
          </cell>
          <cell r="E5" t="str">
            <v>CANTIDAD</v>
          </cell>
          <cell r="F5" t="str">
            <v>%</v>
          </cell>
          <cell r="G5" t="str">
            <v>VR. UNIT.</v>
          </cell>
          <cell r="H5" t="str">
            <v>VR. TOTAL</v>
          </cell>
        </row>
        <row r="6">
          <cell r="B6" t="str">
            <v>1.</v>
          </cell>
          <cell r="C6" t="str">
            <v>PRELIMINARES</v>
          </cell>
          <cell r="D6" t="str">
            <v/>
          </cell>
          <cell r="G6" t="str">
            <v/>
          </cell>
          <cell r="H6" t="str">
            <v/>
          </cell>
        </row>
        <row r="7">
          <cell r="B7" t="str">
            <v>1.1</v>
          </cell>
          <cell r="C7" t="str">
            <v>Localización, trazado y replanteo. Se utilizará personal experto con equipo de precisión. Se hará con la frecuencia que lo indique la interventoría. Incluye demarcación con pintura, línea de trazado, corte de piso, libretas y planos.</v>
          </cell>
          <cell r="D7" t="str">
            <v>m2</v>
          </cell>
          <cell r="E7">
            <v>54.06</v>
          </cell>
          <cell r="G7" t="str">
            <v/>
          </cell>
          <cell r="H7">
            <v>3264</v>
          </cell>
        </row>
        <row r="8">
          <cell r="B8" t="str">
            <v>I. EQUIPO Y HERRAMIENTA</v>
          </cell>
          <cell r="H8">
            <v>97.893838267733344</v>
          </cell>
        </row>
        <row r="9">
          <cell r="B9" t="str">
            <v>HTAMNR</v>
          </cell>
          <cell r="C9" t="str">
            <v>Herramienta y equipo menor</v>
          </cell>
          <cell r="D9" t="str">
            <v>%</v>
          </cell>
          <cell r="F9">
            <v>0.05</v>
          </cell>
          <cell r="G9">
            <v>1957.8767653546668</v>
          </cell>
          <cell r="H9">
            <v>97.893838267733344</v>
          </cell>
        </row>
        <row r="10">
          <cell r="B10" t="str">
            <v>II. MATERIALES</v>
          </cell>
          <cell r="H10">
            <v>1156</v>
          </cell>
        </row>
        <row r="11">
          <cell r="B11" t="str">
            <v>MAT1170</v>
          </cell>
          <cell r="C11" t="str">
            <v>Liston 2" x 2" x 3 m</v>
          </cell>
          <cell r="D11" t="str">
            <v>un</v>
          </cell>
          <cell r="E11">
            <v>0.08</v>
          </cell>
          <cell r="G11">
            <v>9500</v>
          </cell>
          <cell r="H11">
            <v>760</v>
          </cell>
        </row>
        <row r="12">
          <cell r="B12" t="str">
            <v>MAT1095</v>
          </cell>
          <cell r="C12" t="str">
            <v>Clavo común 37.5 a 100 mm</v>
          </cell>
          <cell r="D12" t="str">
            <v>lb</v>
          </cell>
          <cell r="E12">
            <v>0.04</v>
          </cell>
          <cell r="G12">
            <v>9900</v>
          </cell>
          <cell r="H12">
            <v>396</v>
          </cell>
        </row>
        <row r="13">
          <cell r="B13" t="str">
            <v>III. TRANSPORTES</v>
          </cell>
          <cell r="E13" t="str">
            <v>Km</v>
          </cell>
          <cell r="F13" t="str">
            <v>PESO</v>
          </cell>
          <cell r="G13" t="str">
            <v>T/KM</v>
          </cell>
          <cell r="H13">
            <v>52.299000000000007</v>
          </cell>
        </row>
        <row r="14">
          <cell r="B14" t="str">
            <v>TR1070</v>
          </cell>
          <cell r="C14" t="str">
            <v xml:space="preserve">Transporte de materiales varios </v>
          </cell>
          <cell r="D14" t="str">
            <v>T/km</v>
          </cell>
          <cell r="E14">
            <v>130</v>
          </cell>
          <cell r="F14">
            <v>4.4700000000000008E-4</v>
          </cell>
          <cell r="G14">
            <v>900</v>
          </cell>
          <cell r="H14">
            <v>52.299000000000007</v>
          </cell>
        </row>
        <row r="15">
          <cell r="B15" t="str">
            <v>IV. MANO DE OBRA</v>
          </cell>
          <cell r="H15">
            <v>1957.8767653546668</v>
          </cell>
        </row>
        <row r="16">
          <cell r="B16" t="str">
            <v>MOCAD1</v>
          </cell>
          <cell r="C16" t="str">
            <v>Mo cadenero 1</v>
          </cell>
          <cell r="D16" t="str">
            <v>día</v>
          </cell>
          <cell r="E16">
            <v>1.4999999999999999E-2</v>
          </cell>
          <cell r="G16">
            <v>130525.11769031112</v>
          </cell>
          <cell r="H16">
            <v>1957.8767653546668</v>
          </cell>
        </row>
        <row r="17">
          <cell r="B17" t="str">
            <v>1.2</v>
          </cell>
          <cell r="C17" t="str">
            <v>Nivelación del terreno por método manual. Incluye herramienta para apisonado.</v>
          </cell>
          <cell r="D17" t="str">
            <v>m2</v>
          </cell>
          <cell r="E17">
            <v>54.06</v>
          </cell>
          <cell r="G17" t="str">
            <v/>
          </cell>
          <cell r="H17">
            <v>1909</v>
          </cell>
        </row>
        <row r="18">
          <cell r="B18" t="str">
            <v>I. EQUIPO Y HERRAMIENTA</v>
          </cell>
          <cell r="H18">
            <v>155.68139929031111</v>
          </cell>
        </row>
        <row r="19">
          <cell r="B19" t="str">
            <v>HTAMNR</v>
          </cell>
          <cell r="C19" t="str">
            <v>Herramienta y equipo menor</v>
          </cell>
          <cell r="D19" t="str">
            <v>%</v>
          </cell>
          <cell r="F19">
            <v>0.05</v>
          </cell>
          <cell r="G19">
            <v>1753.6279858062221</v>
          </cell>
          <cell r="H19">
            <v>87.681399290311106</v>
          </cell>
        </row>
        <row r="20">
          <cell r="B20" t="str">
            <v>EQ1001</v>
          </cell>
          <cell r="C20" t="str">
            <v>Apisonador manual</v>
          </cell>
          <cell r="D20" t="str">
            <v>día</v>
          </cell>
          <cell r="E20">
            <v>0.04</v>
          </cell>
          <cell r="G20">
            <v>1700</v>
          </cell>
          <cell r="H20">
            <v>68</v>
          </cell>
        </row>
        <row r="21">
          <cell r="B21" t="str">
            <v>II. MATERIALES</v>
          </cell>
          <cell r="H21">
            <v>0</v>
          </cell>
        </row>
        <row r="22">
          <cell r="C22" t="str">
            <v xml:space="preserve"> </v>
          </cell>
          <cell r="D22" t="str">
            <v xml:space="preserve"> </v>
          </cell>
          <cell r="G22" t="str">
            <v xml:space="preserve"> </v>
          </cell>
          <cell r="H22" t="str">
            <v/>
          </cell>
        </row>
        <row r="23">
          <cell r="B23" t="str">
            <v>III. TRANSPORTES</v>
          </cell>
          <cell r="E23" t="str">
            <v>Km</v>
          </cell>
          <cell r="F23" t="str">
            <v>PESO</v>
          </cell>
          <cell r="G23" t="str">
            <v>T/KM</v>
          </cell>
          <cell r="H23">
            <v>0</v>
          </cell>
        </row>
        <row r="25">
          <cell r="B25" t="str">
            <v>IV. MANO DE OBRA</v>
          </cell>
          <cell r="H25">
            <v>1753.6279858062221</v>
          </cell>
        </row>
        <row r="26">
          <cell r="B26" t="str">
            <v>MOAYUDA</v>
          </cell>
          <cell r="C26" t="str">
            <v>Mo ayudante entendido</v>
          </cell>
          <cell r="D26" t="str">
            <v>día</v>
          </cell>
          <cell r="E26">
            <v>0.02</v>
          </cell>
          <cell r="G26">
            <v>87681.399290311107</v>
          </cell>
          <cell r="H26">
            <v>1753.6279858062221</v>
          </cell>
        </row>
        <row r="27">
          <cell r="B27" t="str">
            <v>2.</v>
          </cell>
          <cell r="C27" t="str">
            <v>EXCAVACIONES Y CIMENTACIONES</v>
          </cell>
          <cell r="D27" t="str">
            <v/>
          </cell>
          <cell r="G27" t="str">
            <v/>
          </cell>
          <cell r="H27" t="str">
            <v/>
          </cell>
        </row>
        <row r="28">
          <cell r="B28" t="str">
            <v>2.1</v>
          </cell>
          <cell r="C28" t="str">
            <v>Descapote a mano. Incluye el desenraice si es necesario, cargue transporte y botada de material sobrante en botaderos oficiales. Medido en sitio.</v>
          </cell>
          <cell r="D28" t="str">
            <v>m3</v>
          </cell>
          <cell r="E28">
            <v>0</v>
          </cell>
          <cell r="G28" t="str">
            <v/>
          </cell>
          <cell r="H28">
            <v>21041</v>
          </cell>
        </row>
        <row r="29">
          <cell r="B29" t="str">
            <v>I. EQUIPO Y HERRAMIENTA</v>
          </cell>
          <cell r="H29">
            <v>344.932361784889</v>
          </cell>
        </row>
        <row r="30">
          <cell r="B30" t="str">
            <v>HTAMNR</v>
          </cell>
          <cell r="C30" t="str">
            <v>Herramienta y equipo menor</v>
          </cell>
          <cell r="D30" t="str">
            <v>%</v>
          </cell>
          <cell r="F30">
            <v>0.05</v>
          </cell>
          <cell r="G30">
            <v>6898.6472356977793</v>
          </cell>
          <cell r="H30">
            <v>344.932361784889</v>
          </cell>
        </row>
        <row r="31">
          <cell r="B31" t="str">
            <v>II. MATERIALES</v>
          </cell>
          <cell r="H31">
            <v>0</v>
          </cell>
        </row>
        <row r="33">
          <cell r="B33" t="str">
            <v>III. TRANSPORTES</v>
          </cell>
          <cell r="H33">
            <v>13797</v>
          </cell>
        </row>
        <row r="34">
          <cell r="B34" t="str">
            <v>TR1080</v>
          </cell>
          <cell r="C34" t="str">
            <v>Transporte interno materiales</v>
          </cell>
          <cell r="D34" t="str">
            <v>viaje</v>
          </cell>
          <cell r="E34">
            <v>1</v>
          </cell>
          <cell r="G34">
            <v>13797</v>
          </cell>
          <cell r="H34">
            <v>13797</v>
          </cell>
        </row>
        <row r="35">
          <cell r="B35" t="str">
            <v>IV. MANO DE OBRA</v>
          </cell>
          <cell r="H35">
            <v>6898.6472356977793</v>
          </cell>
        </row>
        <row r="36">
          <cell r="B36" t="str">
            <v>MOAYUDR</v>
          </cell>
          <cell r="C36" t="str">
            <v>Mo ayudante raso</v>
          </cell>
          <cell r="D36" t="str">
            <v>día</v>
          </cell>
          <cell r="E36">
            <v>0.05</v>
          </cell>
          <cell r="G36">
            <v>68986.472356977785</v>
          </cell>
          <cell r="H36">
            <v>3449.3236178488896</v>
          </cell>
        </row>
        <row r="37">
          <cell r="B37" t="str">
            <v>MOAYUDR</v>
          </cell>
          <cell r="C37" t="str">
            <v>Mo ayudante raso</v>
          </cell>
          <cell r="D37" t="str">
            <v>día</v>
          </cell>
          <cell r="E37">
            <v>0.05</v>
          </cell>
          <cell r="G37">
            <v>68986.472356977785</v>
          </cell>
          <cell r="H37">
            <v>3449.3236178488896</v>
          </cell>
        </row>
        <row r="38">
          <cell r="B38" t="str">
            <v>2.2</v>
          </cell>
          <cell r="C38" t="str">
            <v>Excavación manual de material heterogéneo DE 0-2m, bajo cualquier grado de humedad. Incluye: roca descompuesta, bolas de roca de volumen inferior a 0.35m³, el cargue, transporte interno y externo, botada de material proveniente de las excavaciones en los sitios donde lo indique la interventoría y su medida será en el sitio. No incluye entibado.</v>
          </cell>
          <cell r="D38" t="str">
            <v>m3</v>
          </cell>
          <cell r="E38">
            <v>13.28</v>
          </cell>
          <cell r="G38" t="str">
            <v/>
          </cell>
          <cell r="H38">
            <v>28284</v>
          </cell>
        </row>
        <row r="39">
          <cell r="B39" t="str">
            <v>I. EQUIPO Y HERRAMIENTA</v>
          </cell>
          <cell r="H39">
            <v>689.86472356977799</v>
          </cell>
        </row>
        <row r="40">
          <cell r="B40" t="str">
            <v>HTAMNR</v>
          </cell>
          <cell r="C40" t="str">
            <v>Herramienta y equipo menor</v>
          </cell>
          <cell r="D40" t="str">
            <v>%</v>
          </cell>
          <cell r="F40">
            <v>0.05</v>
          </cell>
          <cell r="G40">
            <v>13797.294471395559</v>
          </cell>
          <cell r="H40">
            <v>689.86472356977799</v>
          </cell>
        </row>
        <row r="41">
          <cell r="B41" t="str">
            <v>II. MATERIALES</v>
          </cell>
          <cell r="H41">
            <v>0</v>
          </cell>
        </row>
        <row r="43">
          <cell r="B43" t="str">
            <v>III. TRANSPORTES</v>
          </cell>
          <cell r="H43">
            <v>13797</v>
          </cell>
        </row>
        <row r="44">
          <cell r="B44" t="str">
            <v>TR1080</v>
          </cell>
          <cell r="C44" t="str">
            <v>Transporte interno materiales</v>
          </cell>
          <cell r="D44" t="str">
            <v>viaje</v>
          </cell>
          <cell r="E44">
            <v>1</v>
          </cell>
          <cell r="G44">
            <v>13797</v>
          </cell>
          <cell r="H44">
            <v>13797</v>
          </cell>
        </row>
        <row r="45">
          <cell r="B45" t="str">
            <v>IV. MANO DE OBRA</v>
          </cell>
          <cell r="H45">
            <v>13797.294471395559</v>
          </cell>
        </row>
        <row r="46">
          <cell r="B46" t="str">
            <v>MOAYUDR</v>
          </cell>
          <cell r="C46" t="str">
            <v>Mo ayudante raso</v>
          </cell>
          <cell r="D46" t="str">
            <v>día</v>
          </cell>
          <cell r="E46">
            <v>0.1</v>
          </cell>
          <cell r="G46">
            <v>68986.472356977785</v>
          </cell>
          <cell r="H46">
            <v>6898.6472356977793</v>
          </cell>
        </row>
        <row r="47">
          <cell r="B47" t="str">
            <v>MOAYUDR</v>
          </cell>
          <cell r="C47" t="str">
            <v>Mo ayudante raso</v>
          </cell>
          <cell r="D47" t="str">
            <v>día</v>
          </cell>
          <cell r="E47">
            <v>0.1</v>
          </cell>
          <cell r="G47">
            <v>68986.472356977785</v>
          </cell>
          <cell r="H47">
            <v>6898.6472356977793</v>
          </cell>
        </row>
        <row r="48">
          <cell r="B48" t="str">
            <v>2.3</v>
          </cell>
          <cell r="C48" t="str">
            <v>Vaciado de viga de fundación en concreto de 21MPa a nivel de cimentación, de sección 0.20x0.20m. Incluye formaleta, equipo y todo lo necesario para su correcta colocación y funcionamiento.</v>
          </cell>
          <cell r="D48" t="str">
            <v>m</v>
          </cell>
          <cell r="E48">
            <v>7.61</v>
          </cell>
          <cell r="G48" t="str">
            <v/>
          </cell>
          <cell r="H48">
            <v>46335</v>
          </cell>
        </row>
        <row r="49">
          <cell r="B49" t="str">
            <v>I. EQUIPO Y HERRAMIENTA</v>
          </cell>
          <cell r="H49">
            <v>985.09732898702237</v>
          </cell>
        </row>
        <row r="50">
          <cell r="B50" t="str">
            <v>HTAMNR</v>
          </cell>
          <cell r="C50" t="str">
            <v>Herramienta y equipo menor</v>
          </cell>
          <cell r="D50" t="str">
            <v>%</v>
          </cell>
          <cell r="F50">
            <v>0.05</v>
          </cell>
          <cell r="G50">
            <v>13275.946579740446</v>
          </cell>
          <cell r="H50">
            <v>663.79732898702241</v>
          </cell>
        </row>
        <row r="51">
          <cell r="B51" t="str">
            <v>EQ1220</v>
          </cell>
          <cell r="C51" t="str">
            <v>Vibrador a gasolina</v>
          </cell>
          <cell r="D51" t="str">
            <v>día</v>
          </cell>
          <cell r="E51">
            <v>0.01</v>
          </cell>
          <cell r="G51">
            <v>32130</v>
          </cell>
          <cell r="H51">
            <v>321.3</v>
          </cell>
        </row>
        <row r="52">
          <cell r="B52" t="str">
            <v>II. MATERIALES</v>
          </cell>
          <cell r="H52">
            <v>23338.36</v>
          </cell>
        </row>
        <row r="53">
          <cell r="B53" t="str">
            <v>CT210KG</v>
          </cell>
          <cell r="C53" t="str">
            <v>Concreto 210kg/cm² 1:2:3</v>
          </cell>
          <cell r="D53" t="str">
            <v>m3</v>
          </cell>
          <cell r="E53">
            <v>0.04</v>
          </cell>
          <cell r="G53">
            <v>583459</v>
          </cell>
          <cell r="H53">
            <v>23338.36</v>
          </cell>
        </row>
        <row r="54">
          <cell r="B54" t="str">
            <v>III. TRANSPORTES</v>
          </cell>
          <cell r="E54" t="str">
            <v>Km</v>
          </cell>
          <cell r="F54" t="str">
            <v>PESO</v>
          </cell>
          <cell r="G54" t="str">
            <v>T/KM</v>
          </cell>
          <cell r="H54">
            <v>8736</v>
          </cell>
        </row>
        <row r="55">
          <cell r="B55" t="str">
            <v>TR1070</v>
          </cell>
          <cell r="C55" t="str">
            <v xml:space="preserve">Transporte de materiales varios </v>
          </cell>
          <cell r="D55" t="str">
            <v>T/km</v>
          </cell>
          <cell r="E55">
            <v>130</v>
          </cell>
          <cell r="F55">
            <v>9.6000000000000002E-2</v>
          </cell>
          <cell r="G55">
            <v>700</v>
          </cell>
          <cell r="H55">
            <v>8736</v>
          </cell>
        </row>
        <row r="56">
          <cell r="B56" t="str">
            <v>IV. MANO DE OBRA</v>
          </cell>
          <cell r="H56">
            <v>13275.946579740446</v>
          </cell>
        </row>
        <row r="57">
          <cell r="B57" t="str">
            <v>MOFICIAL</v>
          </cell>
          <cell r="C57" t="str">
            <v>Mo oficial</v>
          </cell>
          <cell r="D57" t="str">
            <v>día</v>
          </cell>
          <cell r="E57">
            <v>7.0000000000000007E-2</v>
          </cell>
          <cell r="G57">
            <v>130525.11769031112</v>
          </cell>
          <cell r="H57">
            <v>9136.7582383217796</v>
          </cell>
        </row>
        <row r="58">
          <cell r="B58" t="str">
            <v>MOAYUDR</v>
          </cell>
          <cell r="C58" t="str">
            <v>Mo ayudante raso</v>
          </cell>
          <cell r="D58" t="str">
            <v>día</v>
          </cell>
          <cell r="E58">
            <v>0.06</v>
          </cell>
          <cell r="G58">
            <v>68986.472356977785</v>
          </cell>
          <cell r="H58">
            <v>4139.1883414186668</v>
          </cell>
        </row>
        <row r="59">
          <cell r="B59" t="str">
            <v>2.4</v>
          </cell>
          <cell r="C59" t="str">
            <v>Vaciado de viga de fundación en concreto de 21MPa a nivel de cimentación, de sección 0.25x0.20m. Incluye formaleta, equipo y todo lo necesario para su correcta colocación y funcionamiento.</v>
          </cell>
          <cell r="D59" t="str">
            <v>m</v>
          </cell>
          <cell r="E59">
            <v>50.25</v>
          </cell>
          <cell r="G59" t="str">
            <v/>
          </cell>
          <cell r="H59">
            <v>48202</v>
          </cell>
        </row>
        <row r="60">
          <cell r="B60" t="str">
            <v>I. EQUIPO Y HERRAMIENTA</v>
          </cell>
          <cell r="H60">
            <v>985.09732898702237</v>
          </cell>
        </row>
        <row r="61">
          <cell r="B61" t="str">
            <v>HTAMNR</v>
          </cell>
          <cell r="C61" t="str">
            <v>Herramienta y equipo menor</v>
          </cell>
          <cell r="D61" t="str">
            <v>%</v>
          </cell>
          <cell r="F61">
            <v>0.05</v>
          </cell>
          <cell r="G61">
            <v>13275.946579740446</v>
          </cell>
          <cell r="H61">
            <v>663.79732898702241</v>
          </cell>
        </row>
        <row r="62">
          <cell r="B62" t="str">
            <v>EQ1220</v>
          </cell>
          <cell r="C62" t="str">
            <v>Vibrador a gasolina</v>
          </cell>
          <cell r="D62" t="str">
            <v>día</v>
          </cell>
          <cell r="E62">
            <v>0.01</v>
          </cell>
          <cell r="G62">
            <v>32130</v>
          </cell>
          <cell r="H62">
            <v>321.3</v>
          </cell>
        </row>
        <row r="63">
          <cell r="B63" t="str">
            <v>II. MATERIALES</v>
          </cell>
          <cell r="H63">
            <v>25205.428800000005</v>
          </cell>
        </row>
        <row r="64">
          <cell r="B64" t="str">
            <v>CT210KG</v>
          </cell>
          <cell r="C64" t="str">
            <v>Concreto 210kg/cm² 1:2:3</v>
          </cell>
          <cell r="D64" t="str">
            <v>m3</v>
          </cell>
          <cell r="E64">
            <v>4.0000000000000008E-2</v>
          </cell>
          <cell r="F64">
            <v>0.08</v>
          </cell>
          <cell r="G64">
            <v>583459</v>
          </cell>
          <cell r="H64">
            <v>25205.428800000005</v>
          </cell>
        </row>
        <row r="65">
          <cell r="B65" t="str">
            <v>III. TRANSPORTES</v>
          </cell>
          <cell r="E65" t="str">
            <v>Km</v>
          </cell>
          <cell r="F65" t="str">
            <v>PESO</v>
          </cell>
          <cell r="G65" t="str">
            <v>T/KM</v>
          </cell>
          <cell r="H65">
            <v>8736.0000000000018</v>
          </cell>
        </row>
        <row r="66">
          <cell r="B66" t="str">
            <v>TR1070</v>
          </cell>
          <cell r="C66" t="str">
            <v xml:space="preserve">Transporte de materiales varios </v>
          </cell>
          <cell r="D66" t="str">
            <v>T/km</v>
          </cell>
          <cell r="E66">
            <v>130</v>
          </cell>
          <cell r="F66">
            <v>9.6000000000000016E-2</v>
          </cell>
          <cell r="G66">
            <v>700</v>
          </cell>
          <cell r="H66">
            <v>8736.0000000000018</v>
          </cell>
        </row>
        <row r="67">
          <cell r="B67" t="str">
            <v>IV. MANO DE OBRA</v>
          </cell>
          <cell r="H67">
            <v>13275.946579740446</v>
          </cell>
        </row>
        <row r="68">
          <cell r="B68" t="str">
            <v>MOFICIAL</v>
          </cell>
          <cell r="C68" t="str">
            <v>Mo oficial</v>
          </cell>
          <cell r="D68" t="str">
            <v>día</v>
          </cell>
          <cell r="E68">
            <v>7.0000000000000007E-2</v>
          </cell>
          <cell r="G68">
            <v>130525.11769031112</v>
          </cell>
          <cell r="H68">
            <v>9136.7582383217796</v>
          </cell>
        </row>
        <row r="69">
          <cell r="B69" t="str">
            <v>MOAYUDR</v>
          </cell>
          <cell r="C69" t="str">
            <v>Mo ayudante raso</v>
          </cell>
          <cell r="D69" t="str">
            <v>día</v>
          </cell>
          <cell r="E69">
            <v>0.06</v>
          </cell>
          <cell r="G69">
            <v>68986.472356977785</v>
          </cell>
          <cell r="H69">
            <v>4139.1883414186668</v>
          </cell>
        </row>
        <row r="70">
          <cell r="B70" t="str">
            <v>2.5</v>
          </cell>
          <cell r="C70" t="str">
            <v>Vaciado de sobrecimiento en concreto de 21MPa 0.12x0.30m. Incluye formaleta, equipo, impermeabilización y todo lo necesario para su correcta instalación y funcionamiento. El acero de refuerzo se pagará por el respectivo ítem.</v>
          </cell>
          <cell r="D70" t="str">
            <v>m</v>
          </cell>
          <cell r="E70">
            <v>56.04</v>
          </cell>
          <cell r="G70" t="str">
            <v/>
          </cell>
          <cell r="H70">
            <v>48210</v>
          </cell>
        </row>
        <row r="71">
          <cell r="B71" t="str">
            <v>I. EQUIPO Y HERRAMIENTA</v>
          </cell>
          <cell r="H71">
            <v>919.83477014186678</v>
          </cell>
        </row>
        <row r="72">
          <cell r="B72" t="str">
            <v>HTAMNR</v>
          </cell>
          <cell r="C72" t="str">
            <v>Herramienta y equipo menor</v>
          </cell>
          <cell r="D72" t="str">
            <v>%</v>
          </cell>
          <cell r="F72">
            <v>0.05</v>
          </cell>
          <cell r="G72">
            <v>11970.695402837333</v>
          </cell>
          <cell r="H72">
            <v>598.53477014186672</v>
          </cell>
        </row>
        <row r="73">
          <cell r="B73" t="str">
            <v>EQ1220</v>
          </cell>
          <cell r="C73" t="str">
            <v>Vibrador a gasolina</v>
          </cell>
          <cell r="D73" t="str">
            <v>día</v>
          </cell>
          <cell r="E73">
            <v>0.01</v>
          </cell>
          <cell r="G73">
            <v>32130</v>
          </cell>
          <cell r="H73">
            <v>321.3</v>
          </cell>
        </row>
        <row r="74">
          <cell r="B74" t="str">
            <v>II. MATERIALES</v>
          </cell>
          <cell r="H74">
            <v>27184.931999999997</v>
          </cell>
        </row>
        <row r="75">
          <cell r="B75" t="str">
            <v>CT210KG</v>
          </cell>
          <cell r="C75" t="str">
            <v>Concreto 210kg/cm² 1:2:3</v>
          </cell>
          <cell r="D75" t="str">
            <v>m3</v>
          </cell>
          <cell r="E75">
            <v>3.5999999999999997E-2</v>
          </cell>
          <cell r="G75">
            <v>583459</v>
          </cell>
          <cell r="H75">
            <v>21004.523999999998</v>
          </cell>
        </row>
        <row r="76">
          <cell r="B76" t="str">
            <v>MAT1170</v>
          </cell>
          <cell r="C76" t="str">
            <v>Liston 2" x 2" x 3 m</v>
          </cell>
          <cell r="D76" t="str">
            <v>un</v>
          </cell>
          <cell r="E76">
            <v>0.25</v>
          </cell>
          <cell r="G76">
            <v>9500</v>
          </cell>
          <cell r="H76">
            <v>2375</v>
          </cell>
        </row>
        <row r="77">
          <cell r="B77" t="str">
            <v>MAT1095</v>
          </cell>
          <cell r="C77" t="str">
            <v>Clavo común 37.5 a 100 mm</v>
          </cell>
          <cell r="D77" t="str">
            <v>lb</v>
          </cell>
          <cell r="E77">
            <v>0.05</v>
          </cell>
          <cell r="G77">
            <v>9900</v>
          </cell>
          <cell r="H77">
            <v>495</v>
          </cell>
        </row>
        <row r="78">
          <cell r="B78" t="str">
            <v>MAT1295</v>
          </cell>
          <cell r="C78" t="str">
            <v>Tabla madera común 1x8" 3m</v>
          </cell>
          <cell r="D78" t="str">
            <v>un</v>
          </cell>
          <cell r="E78">
            <v>0.25</v>
          </cell>
          <cell r="G78">
            <v>13000</v>
          </cell>
          <cell r="H78">
            <v>3250</v>
          </cell>
        </row>
        <row r="79">
          <cell r="B79" t="str">
            <v>AD1221</v>
          </cell>
          <cell r="C79" t="str">
            <v>Impermeabilizante con base en cemento tipo Broncosil o similar</v>
          </cell>
          <cell r="D79" t="str">
            <v>kg</v>
          </cell>
          <cell r="E79">
            <v>1.7999999999999999E-2</v>
          </cell>
          <cell r="G79">
            <v>3356</v>
          </cell>
          <cell r="H79">
            <v>60.407999999999994</v>
          </cell>
        </row>
        <row r="80">
          <cell r="B80" t="str">
            <v>III. TRANSPORTES</v>
          </cell>
          <cell r="E80" t="str">
            <v>Km</v>
          </cell>
          <cell r="F80" t="str">
            <v>PESO</v>
          </cell>
          <cell r="G80" t="str">
            <v>T/KM</v>
          </cell>
          <cell r="H80">
            <v>8134.7629999999999</v>
          </cell>
        </row>
        <row r="81">
          <cell r="B81" t="str">
            <v>TR1070</v>
          </cell>
          <cell r="C81" t="str">
            <v xml:space="preserve">Transporte de materiales varios </v>
          </cell>
          <cell r="D81" t="str">
            <v>T/km</v>
          </cell>
          <cell r="E81">
            <v>130</v>
          </cell>
          <cell r="F81">
            <v>8.9393E-2</v>
          </cell>
          <cell r="G81">
            <v>700</v>
          </cell>
          <cell r="H81">
            <v>8134.7629999999999</v>
          </cell>
        </row>
        <row r="82">
          <cell r="B82" t="str">
            <v>IV. MANO DE OBRA</v>
          </cell>
          <cell r="H82">
            <v>11970.695402837333</v>
          </cell>
        </row>
        <row r="83">
          <cell r="B83" t="str">
            <v>MOFICIAL</v>
          </cell>
          <cell r="C83" t="str">
            <v>Mo oficial</v>
          </cell>
          <cell r="D83" t="str">
            <v>día</v>
          </cell>
          <cell r="E83">
            <v>0.06</v>
          </cell>
          <cell r="G83">
            <v>130525.11769031112</v>
          </cell>
          <cell r="H83">
            <v>7831.507061418667</v>
          </cell>
        </row>
        <row r="84">
          <cell r="B84" t="str">
            <v>MOAYUDR</v>
          </cell>
          <cell r="C84" t="str">
            <v>Mo ayudante raso</v>
          </cell>
          <cell r="D84" t="str">
            <v>día</v>
          </cell>
          <cell r="E84">
            <v>0.06</v>
          </cell>
          <cell r="G84">
            <v>68986.472356977785</v>
          </cell>
          <cell r="H84">
            <v>4139.1883414186668</v>
          </cell>
        </row>
        <row r="85">
          <cell r="B85" t="str">
            <v>3.</v>
          </cell>
          <cell r="C85" t="str">
            <v>ELEMENTOS ESTRUCTURALES</v>
          </cell>
          <cell r="D85" t="str">
            <v/>
          </cell>
          <cell r="G85" t="str">
            <v/>
          </cell>
          <cell r="H85" t="str">
            <v/>
          </cell>
        </row>
        <row r="86">
          <cell r="B86" t="str">
            <v>3.1</v>
          </cell>
          <cell r="C86" t="str">
            <v>Vaciado de viga de amarre superior en concreto a la vista de 21MPa sobre mampostería de sección 0.12x0.20m. Incluye formaleta, equipo y todo lo necesario para su correcta colocación y funcionamiento.</v>
          </cell>
          <cell r="D86" t="str">
            <v>m</v>
          </cell>
          <cell r="E86">
            <v>44.32</v>
          </cell>
          <cell r="G86" t="str">
            <v/>
          </cell>
          <cell r="H86">
            <v>44273</v>
          </cell>
        </row>
        <row r="87">
          <cell r="B87" t="str">
            <v>I. EQUIPO Y HERRAMIENTA</v>
          </cell>
          <cell r="H87">
            <v>1924.8531240106668</v>
          </cell>
        </row>
        <row r="88">
          <cell r="B88" t="str">
            <v>HTAMNR</v>
          </cell>
          <cell r="C88" t="str">
            <v>Herramienta y equipo menor</v>
          </cell>
          <cell r="D88" t="str">
            <v>%</v>
          </cell>
          <cell r="F88">
            <v>0.05</v>
          </cell>
          <cell r="G88">
            <v>15271.062480213335</v>
          </cell>
          <cell r="H88">
            <v>763.55312401066681</v>
          </cell>
        </row>
        <row r="89">
          <cell r="B89" t="str">
            <v>EQ1220</v>
          </cell>
          <cell r="C89" t="str">
            <v>Vibrador a gasolina</v>
          </cell>
          <cell r="D89" t="str">
            <v>día</v>
          </cell>
          <cell r="E89">
            <v>0.01</v>
          </cell>
          <cell r="G89">
            <v>32130</v>
          </cell>
          <cell r="H89">
            <v>321.3</v>
          </cell>
        </row>
        <row r="90">
          <cell r="B90" t="str">
            <v>MAT1290</v>
          </cell>
          <cell r="C90" t="str">
            <v>Sección completa andamio 1.20x1.50m</v>
          </cell>
          <cell r="D90" t="str">
            <v>día</v>
          </cell>
          <cell r="E90">
            <v>0.6</v>
          </cell>
          <cell r="G90">
            <v>1400</v>
          </cell>
          <cell r="H90">
            <v>840</v>
          </cell>
        </row>
        <row r="91">
          <cell r="B91" t="str">
            <v>II. MATERIALES</v>
          </cell>
          <cell r="H91">
            <v>21673.016</v>
          </cell>
        </row>
        <row r="92">
          <cell r="B92" t="str">
            <v>CT210KG</v>
          </cell>
          <cell r="C92" t="str">
            <v>Concreto 210kg/cm² 1:2:3</v>
          </cell>
          <cell r="D92" t="str">
            <v>m3</v>
          </cell>
          <cell r="E92">
            <v>2.4E-2</v>
          </cell>
          <cell r="G92">
            <v>583459</v>
          </cell>
          <cell r="H92">
            <v>14003.016</v>
          </cell>
        </row>
        <row r="93">
          <cell r="B93" t="str">
            <v>MAT1170</v>
          </cell>
          <cell r="C93" t="str">
            <v>Liston 2" x 2" x 3 m</v>
          </cell>
          <cell r="D93" t="str">
            <v>un</v>
          </cell>
          <cell r="E93">
            <v>0.25</v>
          </cell>
          <cell r="G93">
            <v>9500</v>
          </cell>
          <cell r="H93">
            <v>2375</v>
          </cell>
        </row>
        <row r="94">
          <cell r="B94" t="str">
            <v>MAT1095</v>
          </cell>
          <cell r="C94" t="str">
            <v>Clavo común 37.5 a 100 mm</v>
          </cell>
          <cell r="D94" t="str">
            <v>lb</v>
          </cell>
          <cell r="E94">
            <v>0.05</v>
          </cell>
          <cell r="G94">
            <v>9900</v>
          </cell>
          <cell r="H94">
            <v>495</v>
          </cell>
        </row>
        <row r="95">
          <cell r="B95" t="str">
            <v>MAT1300</v>
          </cell>
          <cell r="C95" t="str">
            <v>Formaleta Supert 15mm 183X244.</v>
          </cell>
          <cell r="D95" t="str">
            <v>m2</v>
          </cell>
          <cell r="E95">
            <v>0.1</v>
          </cell>
          <cell r="G95">
            <v>45900</v>
          </cell>
          <cell r="H95">
            <v>4590</v>
          </cell>
        </row>
        <row r="96">
          <cell r="B96" t="str">
            <v>AD1220</v>
          </cell>
          <cell r="C96" t="str">
            <v>Separol - N (20K) o similar</v>
          </cell>
          <cell r="D96" t="str">
            <v>kg</v>
          </cell>
          <cell r="E96">
            <v>1.2E-2</v>
          </cell>
          <cell r="G96">
            <v>17500</v>
          </cell>
          <cell r="H96">
            <v>210</v>
          </cell>
        </row>
        <row r="97">
          <cell r="B97" t="str">
            <v>III. TRANSPORTES</v>
          </cell>
          <cell r="E97" t="str">
            <v>Km</v>
          </cell>
          <cell r="F97" t="str">
            <v>PESO</v>
          </cell>
          <cell r="G97" t="str">
            <v>T/KM</v>
          </cell>
          <cell r="H97">
            <v>5404.1199920272329</v>
          </cell>
        </row>
        <row r="98">
          <cell r="B98" t="str">
            <v>TR1070</v>
          </cell>
          <cell r="C98" t="str">
            <v xml:space="preserve">Transporte de materiales varios </v>
          </cell>
          <cell r="D98" t="str">
            <v>T/km</v>
          </cell>
          <cell r="E98">
            <v>130</v>
          </cell>
          <cell r="F98">
            <v>5.9385933978321238E-2</v>
          </cell>
          <cell r="G98">
            <v>700</v>
          </cell>
          <cell r="H98">
            <v>5404.1199920272329</v>
          </cell>
        </row>
        <row r="99">
          <cell r="B99" t="str">
            <v>IV. MANO DE OBRA</v>
          </cell>
          <cell r="H99">
            <v>15271.062480213335</v>
          </cell>
        </row>
        <row r="100">
          <cell r="B100" t="str">
            <v>MOFICIAL</v>
          </cell>
          <cell r="C100" t="str">
            <v>Mo oficial</v>
          </cell>
          <cell r="D100" t="str">
            <v>día</v>
          </cell>
          <cell r="E100">
            <v>0.08</v>
          </cell>
          <cell r="G100">
            <v>130525.11769031112</v>
          </cell>
          <cell r="H100">
            <v>10442.009415224889</v>
          </cell>
        </row>
        <row r="101">
          <cell r="B101" t="str">
            <v>MOAYUDR</v>
          </cell>
          <cell r="C101" t="str">
            <v>Mo ayudante raso</v>
          </cell>
          <cell r="D101" t="str">
            <v>día</v>
          </cell>
          <cell r="E101">
            <v>7.0000000000000007E-2</v>
          </cell>
          <cell r="G101">
            <v>68986.472356977785</v>
          </cell>
          <cell r="H101">
            <v>4829.0530649884458</v>
          </cell>
        </row>
        <row r="102">
          <cell r="B102" t="str">
            <v>3.2</v>
          </cell>
          <cell r="C102" t="str">
            <v>Vaciado de viga cinta en concreto a la vista de 21MPa sobre mampostería de sección 0.12x0.10m. Incluye formaleta, equipo y todo lo necesario para su correcta colocación y funcionamiento.</v>
          </cell>
          <cell r="D102" t="str">
            <v>m</v>
          </cell>
          <cell r="E102">
            <v>39.68</v>
          </cell>
          <cell r="G102" t="str">
            <v/>
          </cell>
          <cell r="H102">
            <v>29676</v>
          </cell>
        </row>
        <row r="103">
          <cell r="B103" t="str">
            <v>I. EQUIPO Y HERRAMIENTA</v>
          </cell>
          <cell r="H103">
            <v>1924.8531240106668</v>
          </cell>
        </row>
        <row r="104">
          <cell r="B104" t="str">
            <v>HTAMNR</v>
          </cell>
          <cell r="C104" t="str">
            <v>Herramienta y equipo menor</v>
          </cell>
          <cell r="D104" t="str">
            <v>%</v>
          </cell>
          <cell r="F104">
            <v>0.05</v>
          </cell>
          <cell r="G104">
            <v>15271.062480213335</v>
          </cell>
          <cell r="H104">
            <v>763.55312401066681</v>
          </cell>
        </row>
        <row r="105">
          <cell r="B105" t="str">
            <v>EQ1220</v>
          </cell>
          <cell r="C105" t="str">
            <v>Vibrador a gasolina</v>
          </cell>
          <cell r="D105" t="str">
            <v>día</v>
          </cell>
          <cell r="E105">
            <v>0.01</v>
          </cell>
          <cell r="G105">
            <v>32130</v>
          </cell>
          <cell r="H105">
            <v>321.3</v>
          </cell>
        </row>
        <row r="106">
          <cell r="B106" t="str">
            <v>MAT1290</v>
          </cell>
          <cell r="C106" t="str">
            <v>Sección completa andamio 1.20x1.50m</v>
          </cell>
          <cell r="D106" t="str">
            <v>día</v>
          </cell>
          <cell r="E106">
            <v>0.6</v>
          </cell>
          <cell r="G106">
            <v>1400</v>
          </cell>
          <cell r="H106">
            <v>840</v>
          </cell>
        </row>
        <row r="107">
          <cell r="B107" t="str">
            <v>II. MATERIALES</v>
          </cell>
          <cell r="H107">
            <v>12376.508</v>
          </cell>
        </row>
        <row r="108">
          <cell r="B108" t="str">
            <v>CT210KG</v>
          </cell>
          <cell r="C108" t="str">
            <v>Concreto 210kg/cm² 1:2:3</v>
          </cell>
          <cell r="D108" t="str">
            <v>m3</v>
          </cell>
          <cell r="E108">
            <v>1.2E-2</v>
          </cell>
          <cell r="G108">
            <v>583459</v>
          </cell>
          <cell r="H108">
            <v>7001.5079999999998</v>
          </cell>
        </row>
        <row r="109">
          <cell r="B109" t="str">
            <v>MAT1170</v>
          </cell>
          <cell r="C109" t="str">
            <v>Liston 2" x 2" x 3 m</v>
          </cell>
          <cell r="D109" t="str">
            <v>un</v>
          </cell>
          <cell r="E109">
            <v>0.25</v>
          </cell>
          <cell r="G109">
            <v>9500</v>
          </cell>
          <cell r="H109">
            <v>2375</v>
          </cell>
        </row>
        <row r="110">
          <cell r="B110" t="str">
            <v>MAT1095</v>
          </cell>
          <cell r="C110" t="str">
            <v>Clavo común 37.5 a 100 mm</v>
          </cell>
          <cell r="D110" t="str">
            <v>lb</v>
          </cell>
          <cell r="E110">
            <v>0.05</v>
          </cell>
          <cell r="G110">
            <v>9900</v>
          </cell>
          <cell r="H110">
            <v>495</v>
          </cell>
        </row>
        <row r="111">
          <cell r="B111" t="str">
            <v>MAT1300</v>
          </cell>
          <cell r="C111" t="str">
            <v>Formaleta Supert 15mm 183X244.</v>
          </cell>
          <cell r="D111" t="str">
            <v>m2</v>
          </cell>
          <cell r="E111">
            <v>0.05</v>
          </cell>
          <cell r="G111">
            <v>45900</v>
          </cell>
          <cell r="H111">
            <v>2295</v>
          </cell>
        </row>
        <row r="112">
          <cell r="B112" t="str">
            <v>AD1220</v>
          </cell>
          <cell r="C112" t="str">
            <v>Separol - N (20K) o similar</v>
          </cell>
          <cell r="D112" t="str">
            <v>kg</v>
          </cell>
          <cell r="E112">
            <v>1.2E-2</v>
          </cell>
          <cell r="G112">
            <v>17500</v>
          </cell>
          <cell r="H112">
            <v>210</v>
          </cell>
        </row>
        <row r="113">
          <cell r="B113" t="str">
            <v>III. TRANSPORTES</v>
          </cell>
          <cell r="E113" t="str">
            <v>Km</v>
          </cell>
          <cell r="F113" t="str">
            <v>PESO</v>
          </cell>
          <cell r="G113" t="str">
            <v>T/KM</v>
          </cell>
          <cell r="H113">
            <v>103.41849601361642</v>
          </cell>
        </row>
        <row r="114">
          <cell r="B114" t="str">
            <v>TR1070</v>
          </cell>
          <cell r="C114" t="str">
            <v xml:space="preserve">Transporte de materiales varios </v>
          </cell>
          <cell r="D114" t="str">
            <v>T/km</v>
          </cell>
          <cell r="E114">
            <v>130</v>
          </cell>
          <cell r="F114">
            <v>1.13646698916062E-3</v>
          </cell>
          <cell r="G114">
            <v>700</v>
          </cell>
          <cell r="H114">
            <v>103.41849601361642</v>
          </cell>
        </row>
        <row r="115">
          <cell r="B115" t="str">
            <v>IV. MANO DE OBRA</v>
          </cell>
          <cell r="H115">
            <v>15271.062480213335</v>
          </cell>
        </row>
        <row r="116">
          <cell r="B116" t="str">
            <v>MOFICIAL</v>
          </cell>
          <cell r="C116" t="str">
            <v>Mo oficial</v>
          </cell>
          <cell r="D116" t="str">
            <v>día</v>
          </cell>
          <cell r="E116">
            <v>0.08</v>
          </cell>
          <cell r="G116">
            <v>130525.11769031112</v>
          </cell>
          <cell r="H116">
            <v>10442.009415224889</v>
          </cell>
        </row>
        <row r="117">
          <cell r="B117" t="str">
            <v>MOAYUDR</v>
          </cell>
          <cell r="C117" t="str">
            <v>Mo ayudante raso</v>
          </cell>
          <cell r="D117" t="str">
            <v>día</v>
          </cell>
          <cell r="E117">
            <v>7.0000000000000007E-2</v>
          </cell>
          <cell r="G117">
            <v>68986.472356977785</v>
          </cell>
          <cell r="H117">
            <v>4829.0530649884458</v>
          </cell>
        </row>
        <row r="118">
          <cell r="B118" t="str">
            <v>3.3</v>
          </cell>
          <cell r="C118" t="str">
            <v>Vaciado de columna de confinamiento en concreto a la vista de 21MPa de sección 0.12x0.20m. Deberá ser vaciada una vez los muros estén construidos. Incluye formaleta, equipo y todo lo necesario para su correcta colocación y funcionamiento.</v>
          </cell>
          <cell r="D118" t="str">
            <v>m</v>
          </cell>
          <cell r="E118">
            <v>87.9</v>
          </cell>
          <cell r="G118" t="str">
            <v/>
          </cell>
          <cell r="H118">
            <v>39031</v>
          </cell>
        </row>
        <row r="119">
          <cell r="B119" t="str">
            <v>I. EQUIPO Y HERRAMIENTA</v>
          </cell>
          <cell r="H119">
            <v>1924.8531240106668</v>
          </cell>
        </row>
        <row r="120">
          <cell r="B120" t="str">
            <v>HTAMNR</v>
          </cell>
          <cell r="C120" t="str">
            <v>Herramienta y equipo menor</v>
          </cell>
          <cell r="D120" t="str">
            <v>%</v>
          </cell>
          <cell r="F120">
            <v>0.05</v>
          </cell>
          <cell r="G120">
            <v>15271.062480213335</v>
          </cell>
          <cell r="H120">
            <v>763.55312401066681</v>
          </cell>
        </row>
        <row r="121">
          <cell r="B121" t="str">
            <v>EQ1220</v>
          </cell>
          <cell r="C121" t="str">
            <v>Vibrador a gasolina</v>
          </cell>
          <cell r="D121" t="str">
            <v>día</v>
          </cell>
          <cell r="E121">
            <v>0.01</v>
          </cell>
          <cell r="G121">
            <v>32130</v>
          </cell>
          <cell r="H121">
            <v>321.3</v>
          </cell>
        </row>
        <row r="122">
          <cell r="B122" t="str">
            <v>MAT1290</v>
          </cell>
          <cell r="C122" t="str">
            <v>Sección completa andamio 1.20x1.50m</v>
          </cell>
          <cell r="D122" t="str">
            <v>día</v>
          </cell>
          <cell r="E122">
            <v>0.6</v>
          </cell>
          <cell r="G122">
            <v>1400</v>
          </cell>
          <cell r="H122">
            <v>840</v>
          </cell>
        </row>
        <row r="123">
          <cell r="B123" t="str">
            <v>II. MATERIALES</v>
          </cell>
          <cell r="H123">
            <v>21673.016</v>
          </cell>
        </row>
        <row r="124">
          <cell r="B124" t="str">
            <v>CT210KG</v>
          </cell>
          <cell r="C124" t="str">
            <v>Concreto 210kg/cm² 1:2:3</v>
          </cell>
          <cell r="D124" t="str">
            <v>m3</v>
          </cell>
          <cell r="E124">
            <v>2.4E-2</v>
          </cell>
          <cell r="G124">
            <v>583459</v>
          </cell>
          <cell r="H124">
            <v>14003.016</v>
          </cell>
        </row>
        <row r="125">
          <cell r="B125" t="str">
            <v>MAT1170</v>
          </cell>
          <cell r="C125" t="str">
            <v>Liston 2" x 2" x 3 m</v>
          </cell>
          <cell r="D125" t="str">
            <v>un</v>
          </cell>
          <cell r="E125">
            <v>0.25</v>
          </cell>
          <cell r="G125">
            <v>9500</v>
          </cell>
          <cell r="H125">
            <v>2375</v>
          </cell>
        </row>
        <row r="126">
          <cell r="B126" t="str">
            <v>MAT1095</v>
          </cell>
          <cell r="C126" t="str">
            <v>Clavo común 37.5 a 100 mm</v>
          </cell>
          <cell r="D126" t="str">
            <v>lb</v>
          </cell>
          <cell r="E126">
            <v>0.05</v>
          </cell>
          <cell r="G126">
            <v>9900</v>
          </cell>
          <cell r="H126">
            <v>495</v>
          </cell>
        </row>
        <row r="127">
          <cell r="B127" t="str">
            <v>MAT1300</v>
          </cell>
          <cell r="C127" t="str">
            <v>Formaleta Supert 15mm 183X244.</v>
          </cell>
          <cell r="D127" t="str">
            <v>m2</v>
          </cell>
          <cell r="E127">
            <v>0.1</v>
          </cell>
          <cell r="G127">
            <v>45900</v>
          </cell>
          <cell r="H127">
            <v>4590</v>
          </cell>
        </row>
        <row r="128">
          <cell r="B128" t="str">
            <v>AD1220</v>
          </cell>
          <cell r="C128" t="str">
            <v>Separol - N (20K) o similar</v>
          </cell>
          <cell r="D128" t="str">
            <v>kg</v>
          </cell>
          <cell r="E128">
            <v>1.2E-2</v>
          </cell>
          <cell r="G128">
            <v>17500</v>
          </cell>
          <cell r="H128">
            <v>210</v>
          </cell>
        </row>
        <row r="129">
          <cell r="B129" t="str">
            <v>III. TRANSPORTES</v>
          </cell>
          <cell r="E129" t="str">
            <v>Km</v>
          </cell>
          <cell r="F129" t="str">
            <v>PESO</v>
          </cell>
          <cell r="G129" t="str">
            <v>T/KM</v>
          </cell>
          <cell r="H129">
            <v>162.5199920272328</v>
          </cell>
        </row>
        <row r="130">
          <cell r="B130" t="str">
            <v>TR1070</v>
          </cell>
          <cell r="C130" t="str">
            <v xml:space="preserve">Transporte de materiales varios </v>
          </cell>
          <cell r="D130" t="str">
            <v>T/km</v>
          </cell>
          <cell r="E130">
            <v>130</v>
          </cell>
          <cell r="F130">
            <v>1.7859339783212397E-3</v>
          </cell>
          <cell r="G130">
            <v>700</v>
          </cell>
          <cell r="H130">
            <v>162.5199920272328</v>
          </cell>
        </row>
        <row r="131">
          <cell r="B131" t="str">
            <v>IV. MANO DE OBRA</v>
          </cell>
          <cell r="H131">
            <v>15271.062480213335</v>
          </cell>
        </row>
        <row r="132">
          <cell r="B132" t="str">
            <v>MOFICIAL</v>
          </cell>
          <cell r="C132" t="str">
            <v>Mo oficial</v>
          </cell>
          <cell r="D132" t="str">
            <v>día</v>
          </cell>
          <cell r="E132">
            <v>0.08</v>
          </cell>
          <cell r="G132">
            <v>130525.11769031112</v>
          </cell>
          <cell r="H132">
            <v>10442.009415224889</v>
          </cell>
        </row>
        <row r="133">
          <cell r="B133" t="str">
            <v>MOAYUDR</v>
          </cell>
          <cell r="C133" t="str">
            <v>Mo ayudante raso</v>
          </cell>
          <cell r="D133" t="str">
            <v>día</v>
          </cell>
          <cell r="E133">
            <v>7.0000000000000007E-2</v>
          </cell>
          <cell r="G133">
            <v>68986.472356977785</v>
          </cell>
          <cell r="H133">
            <v>4829.0530649884458</v>
          </cell>
        </row>
        <row r="134">
          <cell r="B134" t="str">
            <v>3.4</v>
          </cell>
          <cell r="C134" t="str">
            <v>Construcción de piso en concreto de 21MPa, acabado escobillado, e=0.10m, reforzado con malla electrosoldada D106 o equivalente. Incluye el concreto, formaletería, polietileno y todo lo necesario para su correcta instalación. Sobre material de recebo B-200 e=0.10m, también incluido, según detalle estructural. El acero se paga en el ítem respectivo.</v>
          </cell>
          <cell r="D134" t="str">
            <v>m2</v>
          </cell>
          <cell r="E134">
            <v>47.85</v>
          </cell>
          <cell r="G134" t="str">
            <v/>
          </cell>
          <cell r="H134">
            <v>109057</v>
          </cell>
        </row>
        <row r="135">
          <cell r="B135" t="str">
            <v>I. EQUIPO Y HERRAMIENTA</v>
          </cell>
          <cell r="H135">
            <v>1746.8830679267558</v>
          </cell>
        </row>
        <row r="136">
          <cell r="B136" t="str">
            <v>HTAMNR</v>
          </cell>
          <cell r="C136" t="str">
            <v>Herramienta y equipo menor</v>
          </cell>
          <cell r="D136" t="str">
            <v>%</v>
          </cell>
          <cell r="F136">
            <v>0.05</v>
          </cell>
          <cell r="G136">
            <v>22561.661358535115</v>
          </cell>
          <cell r="H136">
            <v>1128.0830679267558</v>
          </cell>
        </row>
        <row r="137">
          <cell r="B137" t="str">
            <v>EQ1010</v>
          </cell>
          <cell r="C137" t="str">
            <v>Vibrocompactador tipo rana</v>
          </cell>
          <cell r="D137" t="str">
            <v>día</v>
          </cell>
          <cell r="E137">
            <v>0.01</v>
          </cell>
          <cell r="G137">
            <v>29750</v>
          </cell>
          <cell r="H137">
            <v>297.5</v>
          </cell>
        </row>
        <row r="138">
          <cell r="B138" t="str">
            <v>EQ1220</v>
          </cell>
          <cell r="C138" t="str">
            <v>Vibrador a gasolina</v>
          </cell>
          <cell r="D138" t="str">
            <v>día</v>
          </cell>
          <cell r="E138">
            <v>0.01</v>
          </cell>
          <cell r="G138">
            <v>32130</v>
          </cell>
          <cell r="H138">
            <v>321.3</v>
          </cell>
        </row>
        <row r="139">
          <cell r="B139" t="str">
            <v>II. MATERIALES</v>
          </cell>
          <cell r="H139">
            <v>68866.900000000009</v>
          </cell>
        </row>
        <row r="140">
          <cell r="B140" t="str">
            <v>CT210KG</v>
          </cell>
          <cell r="C140" t="str">
            <v>Concreto 210kg/cm² 1:2:3</v>
          </cell>
          <cell r="D140" t="str">
            <v>m3</v>
          </cell>
          <cell r="E140">
            <v>0.1</v>
          </cell>
          <cell r="G140">
            <v>583459</v>
          </cell>
          <cell r="H140">
            <v>58345.9</v>
          </cell>
        </row>
        <row r="141">
          <cell r="B141" t="str">
            <v>MAT1295</v>
          </cell>
          <cell r="C141" t="str">
            <v>Tabla madera común 1x8" 3m</v>
          </cell>
          <cell r="D141" t="str">
            <v>un</v>
          </cell>
          <cell r="E141">
            <v>0.02</v>
          </cell>
          <cell r="G141">
            <v>13000</v>
          </cell>
          <cell r="H141">
            <v>260</v>
          </cell>
        </row>
        <row r="142">
          <cell r="B142" t="str">
            <v>EL1140</v>
          </cell>
          <cell r="C142" t="str">
            <v>Polietileno negro</v>
          </cell>
          <cell r="D142" t="str">
            <v>m2</v>
          </cell>
          <cell r="E142">
            <v>1</v>
          </cell>
          <cell r="G142">
            <v>2050</v>
          </cell>
          <cell r="H142">
            <v>2050</v>
          </cell>
        </row>
        <row r="143">
          <cell r="B143" t="str">
            <v>MAT1095</v>
          </cell>
          <cell r="C143" t="str">
            <v>Clavo común 37.5 a 100 mm</v>
          </cell>
          <cell r="D143" t="str">
            <v>lb</v>
          </cell>
          <cell r="E143">
            <v>0.05</v>
          </cell>
          <cell r="G143">
            <v>9900</v>
          </cell>
          <cell r="H143">
            <v>495</v>
          </cell>
        </row>
        <row r="144">
          <cell r="B144" t="str">
            <v>MAT1270</v>
          </cell>
          <cell r="C144" t="str">
            <v>Recebo B-200</v>
          </cell>
          <cell r="D144" t="str">
            <v>m3</v>
          </cell>
          <cell r="E144">
            <v>0.12000000000000001</v>
          </cell>
          <cell r="G144">
            <v>64300</v>
          </cell>
          <cell r="H144">
            <v>7716.0000000000009</v>
          </cell>
        </row>
        <row r="145">
          <cell r="B145" t="str">
            <v>III. TRANSPORTES</v>
          </cell>
          <cell r="E145" t="str">
            <v>Km</v>
          </cell>
          <cell r="F145" t="str">
            <v>PESO</v>
          </cell>
          <cell r="G145" t="str">
            <v>T/KM</v>
          </cell>
          <cell r="H145">
            <v>15881.775000000003</v>
          </cell>
        </row>
        <row r="146">
          <cell r="B146" t="str">
            <v>TR1070</v>
          </cell>
          <cell r="C146" t="str">
            <v xml:space="preserve">Transporte de materiales varios </v>
          </cell>
          <cell r="D146" t="str">
            <v>T/km</v>
          </cell>
          <cell r="E146">
            <v>130</v>
          </cell>
          <cell r="F146">
            <v>0.17452500000000004</v>
          </cell>
          <cell r="G146">
            <v>700</v>
          </cell>
          <cell r="H146">
            <v>15881.775000000003</v>
          </cell>
        </row>
        <row r="147">
          <cell r="B147" t="str">
            <v>IV. MANO DE OBRA</v>
          </cell>
          <cell r="H147">
            <v>22561.661358535115</v>
          </cell>
        </row>
        <row r="148">
          <cell r="B148" t="str">
            <v>MOFICIAL</v>
          </cell>
          <cell r="C148" t="str">
            <v>Mo oficial</v>
          </cell>
          <cell r="D148" t="str">
            <v>día</v>
          </cell>
          <cell r="E148">
            <v>0.12</v>
          </cell>
          <cell r="G148">
            <v>130525.11769031112</v>
          </cell>
          <cell r="H148">
            <v>15663.014122837334</v>
          </cell>
        </row>
        <row r="149">
          <cell r="B149" t="str">
            <v>MOAYUDR</v>
          </cell>
          <cell r="C149" t="str">
            <v>Mo ayudante raso</v>
          </cell>
          <cell r="D149" t="str">
            <v>día</v>
          </cell>
          <cell r="E149">
            <v>0.1</v>
          </cell>
          <cell r="G149">
            <v>68986.472356977785</v>
          </cell>
          <cell r="H149">
            <v>6898.6472356977793</v>
          </cell>
        </row>
        <row r="150">
          <cell r="B150" t="str">
            <v>3.5</v>
          </cell>
          <cell r="C150" t="str">
            <v>Construcción de piso en concreto de 21MPa para baño, acabado escobillado, e=0.10m, reforzado con malla electrosoldada D106 o equivalente con desnivel hacia desagüe para evitar encharcamiento, con zona de encharque en ducha de -0,03m. Incluye el concreto, formaletería, polietileno y todo lo necesario para su correcta instalación. Sobre material de recebo B-200 e=0.10m, también incluido, según detalle estructural. El acero se paga en el ítem respectivo.</v>
          </cell>
          <cell r="D150" t="str">
            <v>m2</v>
          </cell>
          <cell r="E150">
            <v>1.1399999999999999</v>
          </cell>
          <cell r="G150" t="str">
            <v/>
          </cell>
          <cell r="H150">
            <v>109057</v>
          </cell>
        </row>
        <row r="151">
          <cell r="B151" t="str">
            <v>I. EQUIPO Y HERRAMIENTA</v>
          </cell>
          <cell r="H151">
            <v>1746.8830679267558</v>
          </cell>
        </row>
        <row r="152">
          <cell r="B152" t="str">
            <v>HTAMNR</v>
          </cell>
          <cell r="C152" t="str">
            <v>Herramienta y equipo menor</v>
          </cell>
          <cell r="D152" t="str">
            <v>%</v>
          </cell>
          <cell r="F152">
            <v>0.05</v>
          </cell>
          <cell r="G152">
            <v>22561.661358535115</v>
          </cell>
          <cell r="H152">
            <v>1128.0830679267558</v>
          </cell>
        </row>
        <row r="153">
          <cell r="B153" t="str">
            <v>EQ1010</v>
          </cell>
          <cell r="C153" t="str">
            <v>Vibrocompactador tipo rana</v>
          </cell>
          <cell r="D153" t="str">
            <v>día</v>
          </cell>
          <cell r="E153">
            <v>0.01</v>
          </cell>
          <cell r="G153">
            <v>29750</v>
          </cell>
          <cell r="H153">
            <v>297.5</v>
          </cell>
        </row>
        <row r="154">
          <cell r="B154" t="str">
            <v>EQ1220</v>
          </cell>
          <cell r="C154" t="str">
            <v>Vibrador a gasolina</v>
          </cell>
          <cell r="D154" t="str">
            <v>día</v>
          </cell>
          <cell r="E154">
            <v>0.01</v>
          </cell>
          <cell r="G154">
            <v>32130</v>
          </cell>
          <cell r="H154">
            <v>321.3</v>
          </cell>
        </row>
        <row r="155">
          <cell r="B155" t="str">
            <v>II. MATERIALES</v>
          </cell>
          <cell r="H155">
            <v>68866.900000000009</v>
          </cell>
        </row>
        <row r="156">
          <cell r="B156" t="str">
            <v>CT210KG</v>
          </cell>
          <cell r="C156" t="str">
            <v>Concreto 210kg/cm² 1:2:3</v>
          </cell>
          <cell r="D156" t="str">
            <v>m3</v>
          </cell>
          <cell r="E156">
            <v>0.1</v>
          </cell>
          <cell r="G156">
            <v>583459</v>
          </cell>
          <cell r="H156">
            <v>58345.9</v>
          </cell>
        </row>
        <row r="157">
          <cell r="B157" t="str">
            <v>MAT1295</v>
          </cell>
          <cell r="C157" t="str">
            <v>Tabla madera común 1x8" 3m</v>
          </cell>
          <cell r="D157" t="str">
            <v>un</v>
          </cell>
          <cell r="E157">
            <v>0.02</v>
          </cell>
          <cell r="G157">
            <v>13000</v>
          </cell>
          <cell r="H157">
            <v>260</v>
          </cell>
        </row>
        <row r="158">
          <cell r="B158" t="str">
            <v>EL1140</v>
          </cell>
          <cell r="C158" t="str">
            <v>Polietileno negro</v>
          </cell>
          <cell r="D158" t="str">
            <v>m2</v>
          </cell>
          <cell r="E158">
            <v>1</v>
          </cell>
          <cell r="G158">
            <v>2050</v>
          </cell>
          <cell r="H158">
            <v>2050</v>
          </cell>
        </row>
        <row r="159">
          <cell r="B159" t="str">
            <v>MAT1095</v>
          </cell>
          <cell r="C159" t="str">
            <v>Clavo común 37.5 a 100 mm</v>
          </cell>
          <cell r="D159" t="str">
            <v>lb</v>
          </cell>
          <cell r="E159">
            <v>0.05</v>
          </cell>
          <cell r="G159">
            <v>9900</v>
          </cell>
          <cell r="H159">
            <v>495</v>
          </cell>
        </row>
        <row r="160">
          <cell r="B160" t="str">
            <v>MAT1270</v>
          </cell>
          <cell r="C160" t="str">
            <v>Recebo B-200</v>
          </cell>
          <cell r="D160" t="str">
            <v>m3</v>
          </cell>
          <cell r="E160">
            <v>0.12000000000000001</v>
          </cell>
          <cell r="G160">
            <v>64300</v>
          </cell>
          <cell r="H160">
            <v>7716.0000000000009</v>
          </cell>
        </row>
        <row r="161">
          <cell r="B161" t="str">
            <v>III. TRANSPORTES</v>
          </cell>
          <cell r="E161" t="str">
            <v>Km</v>
          </cell>
          <cell r="F161" t="str">
            <v>PESO</v>
          </cell>
          <cell r="G161" t="str">
            <v>T/KM</v>
          </cell>
          <cell r="H161">
            <v>15881.775000000001</v>
          </cell>
        </row>
        <row r="162">
          <cell r="B162" t="str">
            <v>TR1070</v>
          </cell>
          <cell r="C162" t="str">
            <v xml:space="preserve">Transporte de materiales varios </v>
          </cell>
          <cell r="D162" t="str">
            <v>T/km</v>
          </cell>
          <cell r="E162">
            <v>130</v>
          </cell>
          <cell r="F162">
            <v>0.17452500000000001</v>
          </cell>
          <cell r="G162">
            <v>700</v>
          </cell>
          <cell r="H162">
            <v>15881.775000000001</v>
          </cell>
        </row>
        <row r="163">
          <cell r="B163" t="str">
            <v>IV. MANO DE OBRA</v>
          </cell>
          <cell r="H163">
            <v>22561.661358535115</v>
          </cell>
        </row>
        <row r="164">
          <cell r="B164" t="str">
            <v>MOFICIAL</v>
          </cell>
          <cell r="C164" t="str">
            <v>Mo oficial</v>
          </cell>
          <cell r="D164" t="str">
            <v>día</v>
          </cell>
          <cell r="E164">
            <v>0.12</v>
          </cell>
          <cell r="G164">
            <v>130525.11769031112</v>
          </cell>
          <cell r="H164">
            <v>15663.014122837334</v>
          </cell>
        </row>
        <row r="165">
          <cell r="B165" t="str">
            <v>MOAYUDR</v>
          </cell>
          <cell r="C165" t="str">
            <v>Mo ayudante raso</v>
          </cell>
          <cell r="D165" t="str">
            <v>día</v>
          </cell>
          <cell r="E165">
            <v>0.1</v>
          </cell>
          <cell r="G165">
            <v>68986.472356977785</v>
          </cell>
          <cell r="H165">
            <v>6898.6472356977793</v>
          </cell>
        </row>
        <row r="166">
          <cell r="B166" t="str">
            <v>3.6</v>
          </cell>
          <cell r="C166" t="str">
            <v>Construcción de mesón en concreto de 21MPa de ancho 0.60m, espesor 0.10m, altura 0.90m. La superficie debe de quedar pulida con llana metálica. Incluye pozuelo en acero inoxidable con grifería sencilla, resistente a corrosión con tecnología ahorro de agua, pico oscilante. Incluye muros de apoyo en mampostería en bloque de concreto formato 0,12x0,20x0,40m.</v>
          </cell>
          <cell r="D166" t="str">
            <v>m</v>
          </cell>
          <cell r="E166">
            <v>2.5</v>
          </cell>
          <cell r="G166" t="str">
            <v/>
          </cell>
          <cell r="H166">
            <v>198692</v>
          </cell>
        </row>
        <row r="167">
          <cell r="B167" t="str">
            <v>I. EQUIPO Y HERRAMIENTA</v>
          </cell>
          <cell r="H167">
            <v>1449.3830679267558</v>
          </cell>
        </row>
        <row r="168">
          <cell r="B168" t="str">
            <v>HTAMNR</v>
          </cell>
          <cell r="C168" t="str">
            <v>Herramienta y equipo menor</v>
          </cell>
          <cell r="D168" t="str">
            <v>%</v>
          </cell>
          <cell r="F168">
            <v>0.05</v>
          </cell>
          <cell r="G168">
            <v>22561.661358535115</v>
          </cell>
          <cell r="H168">
            <v>1128.0830679267558</v>
          </cell>
        </row>
        <row r="169">
          <cell r="B169" t="str">
            <v>EQ1220</v>
          </cell>
          <cell r="C169" t="str">
            <v>Vibrador a gasolina</v>
          </cell>
          <cell r="D169" t="str">
            <v>día</v>
          </cell>
          <cell r="E169">
            <v>0.01</v>
          </cell>
          <cell r="G169">
            <v>32130</v>
          </cell>
          <cell r="H169">
            <v>321.3</v>
          </cell>
        </row>
        <row r="170">
          <cell r="B170" t="str">
            <v>II. MATERIALES</v>
          </cell>
          <cell r="H170">
            <v>163381.16500000001</v>
          </cell>
        </row>
        <row r="171">
          <cell r="B171" t="str">
            <v>CT210KG</v>
          </cell>
          <cell r="C171" t="str">
            <v>Concreto 210kg/cm² 1:2:3</v>
          </cell>
          <cell r="D171" t="str">
            <v>m3</v>
          </cell>
          <cell r="E171">
            <v>5.5E-2</v>
          </cell>
          <cell r="G171">
            <v>583459</v>
          </cell>
          <cell r="H171">
            <v>32090.244999999999</v>
          </cell>
        </row>
        <row r="172">
          <cell r="B172" t="str">
            <v>MAT1300</v>
          </cell>
          <cell r="C172" t="str">
            <v>Formaleta Supert 15mm 183X244.</v>
          </cell>
          <cell r="D172" t="str">
            <v>m2</v>
          </cell>
          <cell r="E172">
            <v>0.75</v>
          </cell>
          <cell r="G172">
            <v>45900</v>
          </cell>
          <cell r="H172">
            <v>34425</v>
          </cell>
        </row>
        <row r="173">
          <cell r="B173" t="str">
            <v>MAT1095</v>
          </cell>
          <cell r="C173" t="str">
            <v>Clavo común 37.5 a 100 mm</v>
          </cell>
          <cell r="D173" t="str">
            <v>lb</v>
          </cell>
          <cell r="E173">
            <v>0.05</v>
          </cell>
          <cell r="G173">
            <v>9900</v>
          </cell>
          <cell r="H173">
            <v>495</v>
          </cell>
        </row>
        <row r="174">
          <cell r="B174" t="str">
            <v>AD1220</v>
          </cell>
          <cell r="C174" t="str">
            <v>Separol - N (20K) o similar</v>
          </cell>
          <cell r="D174" t="str">
            <v>kg</v>
          </cell>
          <cell r="E174">
            <v>1.2E-2</v>
          </cell>
          <cell r="G174">
            <v>17500</v>
          </cell>
          <cell r="H174">
            <v>210</v>
          </cell>
        </row>
        <row r="175">
          <cell r="B175" t="str">
            <v>MAT1245</v>
          </cell>
          <cell r="C175" t="str">
            <v>Pozuelo en acero inoxidable de 50x35 cm</v>
          </cell>
          <cell r="D175" t="str">
            <v>un</v>
          </cell>
          <cell r="E175">
            <v>0.4</v>
          </cell>
          <cell r="G175">
            <v>80000</v>
          </cell>
          <cell r="H175">
            <v>32000</v>
          </cell>
        </row>
        <row r="176">
          <cell r="B176" t="str">
            <v>MAT1135</v>
          </cell>
          <cell r="C176" t="str">
            <v>Grifería lavaplatos pico cisne tipo Dalia de Grival o similar</v>
          </cell>
          <cell r="D176" t="str">
            <v>un</v>
          </cell>
          <cell r="E176">
            <v>0.4</v>
          </cell>
          <cell r="G176">
            <v>57000</v>
          </cell>
          <cell r="H176">
            <v>22800</v>
          </cell>
        </row>
        <row r="177">
          <cell r="B177" t="str">
            <v>MAT1070</v>
          </cell>
          <cell r="C177" t="str">
            <v>Bloque de concreto 12x20x40 - 13 Mpa</v>
          </cell>
          <cell r="D177" t="str">
            <v>un</v>
          </cell>
          <cell r="E177">
            <v>9.6</v>
          </cell>
          <cell r="G177">
            <v>3200</v>
          </cell>
          <cell r="H177">
            <v>30720</v>
          </cell>
        </row>
        <row r="178">
          <cell r="B178" t="str">
            <v>CTM143</v>
          </cell>
          <cell r="C178" t="str">
            <v>Mortero de pega - SUBANALISIS</v>
          </cell>
          <cell r="D178" t="str">
            <v>m3</v>
          </cell>
          <cell r="E178">
            <v>0.02</v>
          </cell>
          <cell r="G178">
            <v>532046</v>
          </cell>
          <cell r="H178">
            <v>10640.92</v>
          </cell>
        </row>
        <row r="179">
          <cell r="B179" t="str">
            <v>III. TRANSPORTES</v>
          </cell>
          <cell r="E179" t="str">
            <v>Km</v>
          </cell>
          <cell r="F179" t="str">
            <v>PESO</v>
          </cell>
          <cell r="G179" t="str">
            <v>T/KM</v>
          </cell>
          <cell r="H179">
            <v>11300.289440204246</v>
          </cell>
        </row>
        <row r="180">
          <cell r="B180" t="str">
            <v>TR1070</v>
          </cell>
          <cell r="C180" t="str">
            <v xml:space="preserve">Transporte de materiales varios </v>
          </cell>
          <cell r="D180" t="str">
            <v>T/km</v>
          </cell>
          <cell r="E180">
            <v>130</v>
          </cell>
          <cell r="F180">
            <v>0.12417900483740929</v>
          </cell>
          <cell r="G180">
            <v>700</v>
          </cell>
          <cell r="H180">
            <v>11300.289440204246</v>
          </cell>
        </row>
        <row r="181">
          <cell r="B181" t="str">
            <v>IV. MANO DE OBRA</v>
          </cell>
          <cell r="H181">
            <v>22561.661358535115</v>
          </cell>
        </row>
        <row r="182">
          <cell r="B182" t="str">
            <v>MOFICIAL</v>
          </cell>
          <cell r="C182" t="str">
            <v>Mo oficial</v>
          </cell>
          <cell r="D182" t="str">
            <v>día</v>
          </cell>
          <cell r="E182">
            <v>0.12</v>
          </cell>
          <cell r="G182">
            <v>130525.11769031112</v>
          </cell>
          <cell r="H182">
            <v>15663.014122837334</v>
          </cell>
        </row>
        <row r="183">
          <cell r="B183" t="str">
            <v>MOAYUDR</v>
          </cell>
          <cell r="C183" t="str">
            <v>Mo ayudante raso</v>
          </cell>
          <cell r="D183" t="str">
            <v>día</v>
          </cell>
          <cell r="E183">
            <v>0.1</v>
          </cell>
          <cell r="G183">
            <v>68986.472356977785</v>
          </cell>
          <cell r="H183">
            <v>6898.6472356977793</v>
          </cell>
        </row>
        <row r="184">
          <cell r="B184" t="str">
            <v>3.7</v>
          </cell>
          <cell r="C184" t="str">
            <v>Construcción de mesón en concreto de 21MPa de ancho 0.60m, espesor 0.10m, altura 0.90m. La superficie debe de quedar pulida con llana metálica. Incluye muros de apoyo en mampostería en bloque de concreto formato 0,12x0,20x0,40m.</v>
          </cell>
          <cell r="D184" t="str">
            <v>m</v>
          </cell>
          <cell r="E184" t="e">
            <v>#N/A</v>
          </cell>
          <cell r="G184" t="str">
            <v/>
          </cell>
          <cell r="H184">
            <v>132592</v>
          </cell>
        </row>
        <row r="185">
          <cell r="B185" t="str">
            <v>I. EQUIPO Y HERRAMIENTA</v>
          </cell>
          <cell r="H185">
            <v>1449.3830679267558</v>
          </cell>
        </row>
        <row r="186">
          <cell r="B186" t="str">
            <v>HTAMNR</v>
          </cell>
          <cell r="C186" t="str">
            <v>Herramienta y equipo menor</v>
          </cell>
          <cell r="D186" t="str">
            <v>%</v>
          </cell>
          <cell r="F186">
            <v>0.05</v>
          </cell>
          <cell r="G186">
            <v>22561.661358535115</v>
          </cell>
          <cell r="H186">
            <v>1128.0830679267558</v>
          </cell>
        </row>
        <row r="187">
          <cell r="B187" t="str">
            <v>EQ1220</v>
          </cell>
          <cell r="C187" t="str">
            <v>Vibrador a gasolina</v>
          </cell>
          <cell r="D187" t="str">
            <v>día</v>
          </cell>
          <cell r="E187">
            <v>0.01</v>
          </cell>
          <cell r="G187">
            <v>32130</v>
          </cell>
          <cell r="H187">
            <v>321.3</v>
          </cell>
        </row>
        <row r="188">
          <cell r="B188" t="str">
            <v>II. MATERIALES</v>
          </cell>
          <cell r="H188">
            <v>108581.16499999999</v>
          </cell>
        </row>
        <row r="189">
          <cell r="B189" t="str">
            <v>CT210KG</v>
          </cell>
          <cell r="C189" t="str">
            <v>Concreto 210kg/cm² 1:2:3</v>
          </cell>
          <cell r="D189" t="str">
            <v>m3</v>
          </cell>
          <cell r="E189">
            <v>5.5E-2</v>
          </cell>
          <cell r="G189">
            <v>583459</v>
          </cell>
          <cell r="H189">
            <v>32090.244999999999</v>
          </cell>
        </row>
        <row r="190">
          <cell r="B190" t="str">
            <v>MAT1300</v>
          </cell>
          <cell r="C190" t="str">
            <v>Formaleta Supert 15mm 183X244.</v>
          </cell>
          <cell r="D190" t="str">
            <v>m2</v>
          </cell>
          <cell r="E190">
            <v>0.75</v>
          </cell>
          <cell r="G190">
            <v>45900</v>
          </cell>
          <cell r="H190">
            <v>34425</v>
          </cell>
        </row>
        <row r="191">
          <cell r="B191" t="str">
            <v>MAT1095</v>
          </cell>
          <cell r="C191" t="str">
            <v>Clavo común 37.5 a 100 mm</v>
          </cell>
          <cell r="D191" t="str">
            <v>lb</v>
          </cell>
          <cell r="E191">
            <v>0.05</v>
          </cell>
          <cell r="G191">
            <v>9900</v>
          </cell>
          <cell r="H191">
            <v>495</v>
          </cell>
        </row>
        <row r="192">
          <cell r="B192" t="str">
            <v>AD1220</v>
          </cell>
          <cell r="C192" t="str">
            <v>Separol - N (20K) o similar</v>
          </cell>
          <cell r="D192" t="str">
            <v>kg</v>
          </cell>
          <cell r="E192">
            <v>1.2E-2</v>
          </cell>
          <cell r="G192">
            <v>17500</v>
          </cell>
          <cell r="H192">
            <v>210</v>
          </cell>
        </row>
        <row r="193">
          <cell r="B193" t="str">
            <v>MAT1070</v>
          </cell>
          <cell r="C193" t="str">
            <v>Bloque de concreto 12x20x40 - 13 Mpa</v>
          </cell>
          <cell r="D193" t="str">
            <v>un</v>
          </cell>
          <cell r="E193">
            <v>9.6</v>
          </cell>
          <cell r="G193">
            <v>3200</v>
          </cell>
          <cell r="H193">
            <v>30720</v>
          </cell>
        </row>
        <row r="194">
          <cell r="B194" t="str">
            <v>CTM143</v>
          </cell>
          <cell r="C194" t="str">
            <v>Mortero de pega - SUBANALISIS</v>
          </cell>
          <cell r="D194" t="str">
            <v>m3</v>
          </cell>
          <cell r="E194">
            <v>0.02</v>
          </cell>
          <cell r="G194">
            <v>532046</v>
          </cell>
          <cell r="H194">
            <v>10640.92</v>
          </cell>
        </row>
        <row r="195">
          <cell r="B195" t="str">
            <v>III. TRANSPORTES</v>
          </cell>
          <cell r="E195" t="str">
            <v>Km</v>
          </cell>
          <cell r="F195" t="str">
            <v>PESO</v>
          </cell>
          <cell r="G195" t="str">
            <v>T/KM</v>
          </cell>
          <cell r="H195">
            <v>0</v>
          </cell>
        </row>
        <row r="196">
          <cell r="B196" t="str">
            <v>TR1070</v>
          </cell>
          <cell r="C196" t="str">
            <v xml:space="preserve">Transporte de materiales varios </v>
          </cell>
          <cell r="D196" t="str">
            <v>T/km</v>
          </cell>
          <cell r="E196">
            <v>130</v>
          </cell>
          <cell r="F196" t="e">
            <v>#N/A</v>
          </cell>
          <cell r="G196">
            <v>700</v>
          </cell>
          <cell r="H196" t="str">
            <v/>
          </cell>
        </row>
        <row r="197">
          <cell r="B197" t="str">
            <v>IV. MANO DE OBRA</v>
          </cell>
          <cell r="H197">
            <v>22561.661358535115</v>
          </cell>
        </row>
        <row r="198">
          <cell r="B198" t="str">
            <v>MOFICIAL</v>
          </cell>
          <cell r="C198" t="str">
            <v>Mo oficial</v>
          </cell>
          <cell r="D198" t="str">
            <v>día</v>
          </cell>
          <cell r="E198">
            <v>0.12</v>
          </cell>
          <cell r="G198">
            <v>130525.11769031112</v>
          </cell>
          <cell r="H198">
            <v>15663.014122837334</v>
          </cell>
        </row>
        <row r="199">
          <cell r="B199" t="str">
            <v>MOAYUDR</v>
          </cell>
          <cell r="C199" t="str">
            <v>Mo ayudante raso</v>
          </cell>
          <cell r="D199" t="str">
            <v>día</v>
          </cell>
          <cell r="E199">
            <v>0.1</v>
          </cell>
          <cell r="G199">
            <v>68986.472356977785</v>
          </cell>
          <cell r="H199">
            <v>6898.6472356977793</v>
          </cell>
        </row>
        <row r="200">
          <cell r="B200" t="str">
            <v>3.8</v>
          </cell>
          <cell r="C200" t="str">
            <v>Vaciado de viga sillar en concreto de 21MPa vaciada al interior de unidad de mampostería en U. Incluye todo lo necesario para su correcta instalación. El acero se paga en el ítem respectivo.</v>
          </cell>
          <cell r="D200" t="str">
            <v>m</v>
          </cell>
          <cell r="E200">
            <v>10</v>
          </cell>
          <cell r="G200" t="str">
            <v/>
          </cell>
          <cell r="H200">
            <v>46187</v>
          </cell>
        </row>
        <row r="201">
          <cell r="B201" t="str">
            <v>I. EQUIPO Y HERRAMIENTA</v>
          </cell>
          <cell r="H201">
            <v>985.09732898702237</v>
          </cell>
        </row>
        <row r="202">
          <cell r="B202" t="str">
            <v>HTAMNR</v>
          </cell>
          <cell r="C202" t="str">
            <v>Herramienta y equipo menor</v>
          </cell>
          <cell r="D202" t="str">
            <v>%</v>
          </cell>
          <cell r="F202">
            <v>0.05</v>
          </cell>
          <cell r="G202">
            <v>13275.946579740446</v>
          </cell>
          <cell r="H202">
            <v>663.79732898702241</v>
          </cell>
        </row>
        <row r="203">
          <cell r="B203" t="str">
            <v>EQ1220</v>
          </cell>
          <cell r="C203" t="str">
            <v>Vibrador a gasolina</v>
          </cell>
          <cell r="D203" t="str">
            <v>día</v>
          </cell>
          <cell r="E203">
            <v>0.01</v>
          </cell>
          <cell r="G203">
            <v>32130</v>
          </cell>
          <cell r="H203">
            <v>321.3</v>
          </cell>
        </row>
        <row r="204">
          <cell r="B204" t="str">
            <v>II. MATERIALES</v>
          </cell>
          <cell r="H204">
            <v>23892.050999999999</v>
          </cell>
        </row>
        <row r="205">
          <cell r="B205" t="str">
            <v>CT210KG</v>
          </cell>
          <cell r="C205" t="str">
            <v>Concreto 210kg/cm² 1:2:3</v>
          </cell>
          <cell r="D205" t="str">
            <v>m3</v>
          </cell>
          <cell r="E205">
            <v>8.9999999999999993E-3</v>
          </cell>
          <cell r="G205">
            <v>583459</v>
          </cell>
          <cell r="H205">
            <v>5251.1309999999994</v>
          </cell>
        </row>
        <row r="206">
          <cell r="B206" t="str">
            <v>MAT1070</v>
          </cell>
          <cell r="C206" t="str">
            <v>Bloque de concreto 12x20x40 - 13 Mpa</v>
          </cell>
          <cell r="D206" t="str">
            <v>un</v>
          </cell>
          <cell r="E206">
            <v>2.5</v>
          </cell>
          <cell r="G206">
            <v>3200</v>
          </cell>
          <cell r="H206">
            <v>8000</v>
          </cell>
        </row>
        <row r="207">
          <cell r="B207" t="str">
            <v>CTM143</v>
          </cell>
          <cell r="C207" t="str">
            <v>Mortero de pega - SUBANALISIS</v>
          </cell>
          <cell r="D207" t="str">
            <v>m3</v>
          </cell>
          <cell r="E207">
            <v>0.02</v>
          </cell>
          <cell r="G207">
            <v>532046</v>
          </cell>
          <cell r="H207">
            <v>10640.92</v>
          </cell>
        </row>
        <row r="208">
          <cell r="B208" t="str">
            <v>III. TRANSPORTES</v>
          </cell>
          <cell r="E208" t="str">
            <v>Km</v>
          </cell>
          <cell r="F208" t="str">
            <v>PESO</v>
          </cell>
          <cell r="G208" t="str">
            <v>T/KM</v>
          </cell>
          <cell r="H208">
            <v>8033.48</v>
          </cell>
        </row>
        <row r="209">
          <cell r="B209" t="str">
            <v>TR1070</v>
          </cell>
          <cell r="C209" t="str">
            <v xml:space="preserve">Transporte de materiales varios </v>
          </cell>
          <cell r="D209" t="str">
            <v>T/km</v>
          </cell>
          <cell r="E209">
            <v>130</v>
          </cell>
          <cell r="F209">
            <v>8.8279999999999997E-2</v>
          </cell>
          <cell r="G209">
            <v>700</v>
          </cell>
          <cell r="H209">
            <v>8033.48</v>
          </cell>
        </row>
        <row r="210">
          <cell r="B210" t="str">
            <v>IV. MANO DE OBRA</v>
          </cell>
          <cell r="H210">
            <v>13275.946579740446</v>
          </cell>
        </row>
        <row r="211">
          <cell r="B211" t="str">
            <v>MOFICIAL</v>
          </cell>
          <cell r="C211" t="str">
            <v>Mo oficial</v>
          </cell>
          <cell r="D211" t="str">
            <v>día</v>
          </cell>
          <cell r="E211">
            <v>7.0000000000000007E-2</v>
          </cell>
          <cell r="G211">
            <v>130525.11769031112</v>
          </cell>
          <cell r="H211">
            <v>9136.7582383217796</v>
          </cell>
        </row>
        <row r="212">
          <cell r="B212" t="str">
            <v>MOAYUDR</v>
          </cell>
          <cell r="C212" t="str">
            <v>Mo ayudante raso</v>
          </cell>
          <cell r="D212" t="str">
            <v>día</v>
          </cell>
          <cell r="E212">
            <v>0.06</v>
          </cell>
          <cell r="G212">
            <v>68986.472356977785</v>
          </cell>
          <cell r="H212">
            <v>4139.1883414186668</v>
          </cell>
        </row>
        <row r="213">
          <cell r="B213" t="str">
            <v>3.9</v>
          </cell>
          <cell r="C213" t="str">
            <v>Construcción de losa aérea en concreto de 21MPa para soporte de tanque de agua, acabado escobillado, e=0.08m, doble malla electrosoldada D106. Incluye formaleta, equipo y todo lo necesario para su correcta colocación y funcionamiento. El acero se paga en el ítem respectivo.</v>
          </cell>
          <cell r="D213" t="str">
            <v>m2</v>
          </cell>
          <cell r="E213">
            <v>1.2</v>
          </cell>
          <cell r="G213" t="str">
            <v/>
          </cell>
          <cell r="H213">
            <v>101799</v>
          </cell>
        </row>
        <row r="214">
          <cell r="B214" t="str">
            <v>I. EQUIPO Y HERRAMIENTA</v>
          </cell>
          <cell r="H214">
            <v>985.09732898702237</v>
          </cell>
        </row>
        <row r="215">
          <cell r="B215" t="str">
            <v>HTAMNR</v>
          </cell>
          <cell r="C215" t="str">
            <v>Herramienta y equipo menor</v>
          </cell>
          <cell r="D215" t="str">
            <v>%</v>
          </cell>
          <cell r="F215">
            <v>0.05</v>
          </cell>
          <cell r="G215">
            <v>13275.946579740446</v>
          </cell>
          <cell r="H215">
            <v>663.79732898702241</v>
          </cell>
        </row>
        <row r="216">
          <cell r="B216" t="str">
            <v>EQ1220</v>
          </cell>
          <cell r="C216" t="str">
            <v>Vibrador a gasolina</v>
          </cell>
          <cell r="D216" t="str">
            <v>día</v>
          </cell>
          <cell r="E216">
            <v>0.01</v>
          </cell>
          <cell r="G216">
            <v>32130</v>
          </cell>
          <cell r="H216">
            <v>321.3</v>
          </cell>
        </row>
        <row r="217">
          <cell r="B217" t="str">
            <v>II. MATERIALES</v>
          </cell>
          <cell r="H217">
            <v>68553.72</v>
          </cell>
        </row>
        <row r="218">
          <cell r="B218" t="str">
            <v>CT210KG</v>
          </cell>
          <cell r="C218" t="str">
            <v>Concreto 210kg/cm² 1:2:3</v>
          </cell>
          <cell r="D218" t="str">
            <v>m3</v>
          </cell>
          <cell r="E218">
            <v>0.08</v>
          </cell>
          <cell r="G218">
            <v>583459</v>
          </cell>
          <cell r="H218">
            <v>46676.72</v>
          </cell>
        </row>
        <row r="219">
          <cell r="B219" t="str">
            <v>MAT1295</v>
          </cell>
          <cell r="C219" t="str">
            <v>Tabla madera común 1x8" 3m</v>
          </cell>
          <cell r="D219" t="str">
            <v>un</v>
          </cell>
          <cell r="E219">
            <v>1.66</v>
          </cell>
          <cell r="G219">
            <v>13000</v>
          </cell>
          <cell r="H219">
            <v>21580</v>
          </cell>
        </row>
        <row r="220">
          <cell r="B220" t="str">
            <v>MAT1095</v>
          </cell>
          <cell r="C220" t="str">
            <v>Clavo común 37.5 a 100 mm</v>
          </cell>
          <cell r="D220" t="str">
            <v>lb</v>
          </cell>
          <cell r="E220">
            <v>0.03</v>
          </cell>
          <cell r="G220">
            <v>9900</v>
          </cell>
          <cell r="H220">
            <v>297</v>
          </cell>
        </row>
        <row r="221">
          <cell r="B221" t="str">
            <v>III. TRANSPORTES</v>
          </cell>
          <cell r="E221" t="str">
            <v>Km</v>
          </cell>
          <cell r="F221" t="str">
            <v>PESO</v>
          </cell>
          <cell r="G221" t="str">
            <v>T/KM</v>
          </cell>
          <cell r="H221">
            <v>18983.965000000004</v>
          </cell>
        </row>
        <row r="222">
          <cell r="B222" t="str">
            <v>TR1070</v>
          </cell>
          <cell r="C222" t="str">
            <v xml:space="preserve">Transporte de materiales varios </v>
          </cell>
          <cell r="D222" t="str">
            <v>T/km</v>
          </cell>
          <cell r="E222">
            <v>130</v>
          </cell>
          <cell r="F222">
            <v>0.20861500000000002</v>
          </cell>
          <cell r="G222">
            <v>700</v>
          </cell>
          <cell r="H222">
            <v>18983.965000000004</v>
          </cell>
        </row>
        <row r="223">
          <cell r="B223" t="str">
            <v>IV. MANO DE OBRA</v>
          </cell>
          <cell r="H223">
            <v>13275.946579740446</v>
          </cell>
        </row>
        <row r="224">
          <cell r="B224" t="str">
            <v>MOFICIAL</v>
          </cell>
          <cell r="C224" t="str">
            <v>Mo oficial</v>
          </cell>
          <cell r="D224" t="str">
            <v>día</v>
          </cell>
          <cell r="E224">
            <v>7.0000000000000007E-2</v>
          </cell>
          <cell r="G224">
            <v>130525.11769031112</v>
          </cell>
          <cell r="H224">
            <v>9136.7582383217796</v>
          </cell>
        </row>
        <row r="225">
          <cell r="B225" t="str">
            <v>MOAYUDR</v>
          </cell>
          <cell r="C225" t="str">
            <v>Mo ayudante raso</v>
          </cell>
          <cell r="D225" t="str">
            <v>día</v>
          </cell>
          <cell r="E225">
            <v>0.06</v>
          </cell>
          <cell r="G225">
            <v>68986.472356977785</v>
          </cell>
          <cell r="H225">
            <v>4139.1883414186668</v>
          </cell>
        </row>
        <row r="226">
          <cell r="B226" t="str">
            <v>4.</v>
          </cell>
          <cell r="C226" t="str">
            <v>ACERO DE REFUERZO</v>
          </cell>
          <cell r="D226" t="str">
            <v/>
          </cell>
          <cell r="G226" t="str">
            <v/>
          </cell>
          <cell r="H226" t="str">
            <v/>
          </cell>
        </row>
        <row r="227">
          <cell r="B227" t="str">
            <v>4.1</v>
          </cell>
          <cell r="C227" t="str">
            <v>Suministro, transporte e instalación de acero de refuerzo Fy= 420MPa, corrugado. Incluye transporte con descarga, transporte interno, alambre de amarre, certificados y todos los elementos necesarios para su correcta instalación, según diseño y recomendaciones estructurales.</v>
          </cell>
          <cell r="D227" t="str">
            <v>kg</v>
          </cell>
          <cell r="E227">
            <v>985.53</v>
          </cell>
          <cell r="G227" t="str">
            <v/>
          </cell>
          <cell r="H227">
            <v>6385</v>
          </cell>
        </row>
        <row r="228">
          <cell r="B228" t="str">
            <v>I. EQUIPO Y HERRAMIENTA</v>
          </cell>
          <cell r="H228">
            <v>26.105023538062227</v>
          </cell>
        </row>
        <row r="229">
          <cell r="B229" t="str">
            <v>HTAMNR</v>
          </cell>
          <cell r="C229" t="str">
            <v>Herramienta y equipo menor</v>
          </cell>
          <cell r="D229" t="str">
            <v>%</v>
          </cell>
          <cell r="F229">
            <v>0.05</v>
          </cell>
          <cell r="G229">
            <v>522.10047076124454</v>
          </cell>
          <cell r="H229">
            <v>26.105023538062227</v>
          </cell>
        </row>
        <row r="230">
          <cell r="B230" t="str">
            <v>II. MATERIALES</v>
          </cell>
          <cell r="H230">
            <v>5685</v>
          </cell>
        </row>
        <row r="231">
          <cell r="B231" t="str">
            <v>RF1005</v>
          </cell>
          <cell r="C231" t="str">
            <v>Acero G-60 Figurado</v>
          </cell>
          <cell r="D231" t="str">
            <v>Kg</v>
          </cell>
          <cell r="E231">
            <v>1</v>
          </cell>
          <cell r="G231">
            <v>5490</v>
          </cell>
          <cell r="H231">
            <v>5490</v>
          </cell>
        </row>
        <row r="232">
          <cell r="B232" t="str">
            <v>RF1000</v>
          </cell>
          <cell r="C232" t="str">
            <v>Alambre negro recocido</v>
          </cell>
          <cell r="D232" t="str">
            <v>kg</v>
          </cell>
          <cell r="E232">
            <v>0.03</v>
          </cell>
          <cell r="G232">
            <v>6500</v>
          </cell>
          <cell r="H232">
            <v>195</v>
          </cell>
        </row>
        <row r="233">
          <cell r="B233" t="str">
            <v>III. TRANSPORTES</v>
          </cell>
          <cell r="E233" t="str">
            <v>Km</v>
          </cell>
          <cell r="F233" t="str">
            <v>PESO</v>
          </cell>
          <cell r="G233" t="str">
            <v>T/KM</v>
          </cell>
          <cell r="H233">
            <v>151.41000000000003</v>
          </cell>
        </row>
        <row r="234">
          <cell r="B234" t="str">
            <v>TR1070</v>
          </cell>
          <cell r="C234" t="str">
            <v xml:space="preserve">Transporte de materiales varios </v>
          </cell>
          <cell r="D234" t="str">
            <v>T/km</v>
          </cell>
          <cell r="E234">
            <v>210</v>
          </cell>
          <cell r="F234">
            <v>1.0300000000000001E-3</v>
          </cell>
          <cell r="G234">
            <v>700</v>
          </cell>
          <cell r="H234">
            <v>151.41000000000003</v>
          </cell>
        </row>
        <row r="235">
          <cell r="B235" t="str">
            <v>IV. MANO DE OBRA</v>
          </cell>
          <cell r="H235">
            <v>522.10047076124454</v>
          </cell>
        </row>
        <row r="236">
          <cell r="B236" t="str">
            <v>MOFICIAL</v>
          </cell>
          <cell r="C236" t="str">
            <v>Mo oficial</v>
          </cell>
          <cell r="D236" t="str">
            <v>día</v>
          </cell>
          <cell r="E236">
            <v>4.0000000000000001E-3</v>
          </cell>
          <cell r="G236">
            <v>130525.11769031112</v>
          </cell>
          <cell r="H236">
            <v>522.10047076124454</v>
          </cell>
        </row>
        <row r="237">
          <cell r="B237" t="str">
            <v>4.2</v>
          </cell>
          <cell r="C237" t="str">
            <v>Colocación de malla electrosoldada D106 o equivalente. Incluye el suministro y el transporte del material y todos los elementos necesarios para su correcta colocación.</v>
          </cell>
          <cell r="D237" t="str">
            <v>m2</v>
          </cell>
          <cell r="E237">
            <v>52.75</v>
          </cell>
          <cell r="G237" t="str">
            <v/>
          </cell>
          <cell r="H237">
            <v>9416</v>
          </cell>
        </row>
        <row r="238">
          <cell r="B238" t="str">
            <v>I. EQUIPO Y HERRAMIENTA</v>
          </cell>
          <cell r="H238">
            <v>26.105023538062227</v>
          </cell>
        </row>
        <row r="239">
          <cell r="B239" t="str">
            <v>HTAMNR</v>
          </cell>
          <cell r="C239" t="str">
            <v>Herramienta y equipo menor</v>
          </cell>
          <cell r="D239" t="str">
            <v>%</v>
          </cell>
          <cell r="F239">
            <v>0.05</v>
          </cell>
          <cell r="G239">
            <v>522.10047076124454</v>
          </cell>
          <cell r="H239">
            <v>26.105023538062227</v>
          </cell>
        </row>
        <row r="240">
          <cell r="B240" t="str">
            <v>II. MATERIALES</v>
          </cell>
          <cell r="H240">
            <v>8753.732</v>
          </cell>
        </row>
        <row r="241">
          <cell r="B241" t="str">
            <v>RF1100</v>
          </cell>
          <cell r="C241" t="str">
            <v>Malla electrosoldada D-106 (2,35m x 6m)</v>
          </cell>
          <cell r="D241" t="str">
            <v>un</v>
          </cell>
          <cell r="E241">
            <v>7.0999999999999994E-2</v>
          </cell>
          <cell r="G241">
            <v>123292</v>
          </cell>
          <cell r="H241">
            <v>8753.732</v>
          </cell>
        </row>
        <row r="242">
          <cell r="B242" t="str">
            <v>III. TRANSPORTES</v>
          </cell>
          <cell r="E242" t="str">
            <v>Km</v>
          </cell>
          <cell r="F242" t="str">
            <v>PESO</v>
          </cell>
          <cell r="G242" t="str">
            <v>T/KM</v>
          </cell>
          <cell r="H242">
            <v>113.71359999999999</v>
          </cell>
        </row>
        <row r="243">
          <cell r="B243" t="str">
            <v>TR1070</v>
          </cell>
          <cell r="C243" t="str">
            <v xml:space="preserve">Transporte de materiales varios </v>
          </cell>
          <cell r="D243" t="str">
            <v>T/km</v>
          </cell>
          <cell r="E243">
            <v>130</v>
          </cell>
          <cell r="F243">
            <v>1.2495999999999998E-3</v>
          </cell>
          <cell r="G243">
            <v>700</v>
          </cell>
          <cell r="H243">
            <v>113.71359999999999</v>
          </cell>
        </row>
        <row r="244">
          <cell r="B244" t="str">
            <v>IV. MANO DE OBRA</v>
          </cell>
          <cell r="H244">
            <v>522.10047076124454</v>
          </cell>
        </row>
        <row r="245">
          <cell r="B245" t="str">
            <v>MOFICIAL</v>
          </cell>
          <cell r="C245" t="str">
            <v>Mo oficial</v>
          </cell>
          <cell r="D245" t="str">
            <v>día</v>
          </cell>
          <cell r="E245">
            <v>4.0000000000000001E-3</v>
          </cell>
          <cell r="G245">
            <v>130525.11769031112</v>
          </cell>
          <cell r="H245">
            <v>522.10047076124454</v>
          </cell>
        </row>
        <row r="246">
          <cell r="B246" t="str">
            <v>5.</v>
          </cell>
          <cell r="C246" t="str">
            <v>MAMPOSTERIA Y ELEMENTOS NO ESTRUCTURALES</v>
          </cell>
          <cell r="D246" t="str">
            <v/>
          </cell>
          <cell r="G246" t="str">
            <v/>
          </cell>
        </row>
        <row r="247">
          <cell r="B247" t="str">
            <v>5.1</v>
          </cell>
          <cell r="C247" t="str">
            <v>Construcción de mampostería en bloque de perforación vertical de 0,12x0,20x0,40m, resistencia 13MPa, revitada a dos caras, sin rebabas. Incluye el suministro, transporte y colocación del bloque, el mortero de pega, espesor de pega máximo 0.012m y todos los elementos necesarios para su correcta instalación.</v>
          </cell>
          <cell r="D247" t="str">
            <v>m2</v>
          </cell>
          <cell r="E247">
            <v>70.95</v>
          </cell>
          <cell r="G247" t="str">
            <v/>
          </cell>
          <cell r="H247">
            <v>83963</v>
          </cell>
        </row>
        <row r="248">
          <cell r="B248" t="str">
            <v>I. EQUIPO Y HERRAMIENTA</v>
          </cell>
          <cell r="H248">
            <v>1319.8292104988445</v>
          </cell>
        </row>
        <row r="249">
          <cell r="B249" t="str">
            <v>HTAMNR</v>
          </cell>
          <cell r="C249" t="str">
            <v>Herramienta y equipo menor</v>
          </cell>
          <cell r="D249" t="str">
            <v>%</v>
          </cell>
          <cell r="F249">
            <v>0.05</v>
          </cell>
          <cell r="G249">
            <v>15196.584209976891</v>
          </cell>
          <cell r="H249">
            <v>759.82921049884453</v>
          </cell>
        </row>
        <row r="250">
          <cell r="B250" t="str">
            <v>MAT1290</v>
          </cell>
          <cell r="C250" t="str">
            <v>Sección completa andamio 1.20x1.50m</v>
          </cell>
          <cell r="D250" t="str">
            <v>día</v>
          </cell>
          <cell r="E250">
            <v>0.4</v>
          </cell>
          <cell r="G250">
            <v>1400</v>
          </cell>
          <cell r="H250">
            <v>560</v>
          </cell>
        </row>
        <row r="251">
          <cell r="B251" t="str">
            <v>II. MATERIALES</v>
          </cell>
          <cell r="H251">
            <v>50640.92</v>
          </cell>
        </row>
        <row r="252">
          <cell r="B252" t="str">
            <v>MAT1070</v>
          </cell>
          <cell r="C252" t="str">
            <v>Bloque de concreto 12x20x40 - 13 Mpa</v>
          </cell>
          <cell r="D252" t="str">
            <v>un</v>
          </cell>
          <cell r="E252">
            <v>12.5</v>
          </cell>
          <cell r="G252">
            <v>3200</v>
          </cell>
          <cell r="H252">
            <v>40000</v>
          </cell>
        </row>
        <row r="253">
          <cell r="B253" t="str">
            <v>CTM143</v>
          </cell>
          <cell r="C253" t="str">
            <v>Mortero de pega - SUBANALISIS</v>
          </cell>
          <cell r="D253" t="str">
            <v>m3</v>
          </cell>
          <cell r="E253">
            <v>0.02</v>
          </cell>
          <cell r="G253">
            <v>532046</v>
          </cell>
          <cell r="H253">
            <v>10640.92</v>
          </cell>
        </row>
        <row r="254">
          <cell r="B254" t="str">
            <v>III. TRANSPORTES</v>
          </cell>
          <cell r="E254" t="str">
            <v>Km</v>
          </cell>
          <cell r="F254" t="str">
            <v>PESO</v>
          </cell>
          <cell r="G254" t="str">
            <v>T/KM</v>
          </cell>
          <cell r="H254">
            <v>16805.88</v>
          </cell>
        </row>
        <row r="255">
          <cell r="B255" t="str">
            <v>TR1070</v>
          </cell>
          <cell r="C255" t="str">
            <v xml:space="preserve">Transporte de materiales varios </v>
          </cell>
          <cell r="D255" t="str">
            <v>T/km</v>
          </cell>
          <cell r="E255">
            <v>130</v>
          </cell>
          <cell r="F255">
            <v>0.18468000000000001</v>
          </cell>
          <cell r="G255">
            <v>700</v>
          </cell>
          <cell r="H255">
            <v>16805.88</v>
          </cell>
        </row>
        <row r="256">
          <cell r="B256" t="str">
            <v>IV. MANO DE OBRA</v>
          </cell>
          <cell r="H256">
            <v>15196.584209976891</v>
          </cell>
        </row>
        <row r="257">
          <cell r="B257" t="str">
            <v>MOFICIAL</v>
          </cell>
          <cell r="C257" t="str">
            <v>Mo oficial</v>
          </cell>
          <cell r="D257" t="str">
            <v>día</v>
          </cell>
          <cell r="E257">
            <v>0.09</v>
          </cell>
          <cell r="G257">
            <v>130525.11769031112</v>
          </cell>
          <cell r="H257">
            <v>11747.260592128001</v>
          </cell>
        </row>
        <row r="258">
          <cell r="B258" t="str">
            <v>MOAYUDR</v>
          </cell>
          <cell r="C258" t="str">
            <v>Mo ayudante raso</v>
          </cell>
          <cell r="D258" t="str">
            <v>día</v>
          </cell>
          <cell r="E258">
            <v>0.05</v>
          </cell>
          <cell r="G258">
            <v>68986.472356977785</v>
          </cell>
          <cell r="H258">
            <v>3449.3236178488896</v>
          </cell>
        </row>
        <row r="259">
          <cell r="B259" t="str">
            <v>5.2</v>
          </cell>
          <cell r="C259" t="str">
            <v>Construcción de mampostería en bloque calado de 0,10x0,20x0,20m, según detalle, revitado a dos caras, sin rebabas. Incluye el suministro, transporte y colocación del ladrillo, el mortero de pega, espesor de pega máximo 0.012m, angeo y todos los elementos necesarios para su correcta instalación.</v>
          </cell>
          <cell r="D259" t="str">
            <v>m2</v>
          </cell>
          <cell r="E259">
            <v>2.72</v>
          </cell>
          <cell r="G259" t="str">
            <v/>
          </cell>
          <cell r="H259">
            <v>100503</v>
          </cell>
        </row>
        <row r="260">
          <cell r="B260" t="str">
            <v>I. EQUIPO Y HERRAMIENTA</v>
          </cell>
          <cell r="H260">
            <v>1289.059887832178</v>
          </cell>
        </row>
        <row r="261">
          <cell r="B261" t="str">
            <v>HTAMNR</v>
          </cell>
          <cell r="C261" t="str">
            <v>Herramienta y equipo menor</v>
          </cell>
          <cell r="D261" t="str">
            <v>%</v>
          </cell>
          <cell r="F261">
            <v>0.05</v>
          </cell>
          <cell r="G261">
            <v>14581.197756643556</v>
          </cell>
          <cell r="H261">
            <v>729.05988783217788</v>
          </cell>
        </row>
        <row r="262">
          <cell r="B262" t="str">
            <v>MAT1290</v>
          </cell>
          <cell r="C262" t="str">
            <v>Sección completa andamio 1.20x1.50m</v>
          </cell>
          <cell r="D262" t="str">
            <v>día</v>
          </cell>
          <cell r="E262">
            <v>0.4</v>
          </cell>
          <cell r="G262">
            <v>1400</v>
          </cell>
          <cell r="H262">
            <v>560</v>
          </cell>
        </row>
        <row r="263">
          <cell r="B263" t="str">
            <v>II. MATERIALES</v>
          </cell>
          <cell r="H263">
            <v>73740.92</v>
          </cell>
        </row>
        <row r="264">
          <cell r="B264" t="str">
            <v>MAT1060</v>
          </cell>
          <cell r="C264" t="str">
            <v>Bloque calado 10x20x20</v>
          </cell>
          <cell r="D264" t="str">
            <v>un</v>
          </cell>
          <cell r="E264">
            <v>25</v>
          </cell>
          <cell r="G264">
            <v>2300</v>
          </cell>
          <cell r="H264">
            <v>57500</v>
          </cell>
        </row>
        <row r="265">
          <cell r="B265" t="str">
            <v>CTM143</v>
          </cell>
          <cell r="C265" t="str">
            <v>Mortero de pega - SUBANALISIS</v>
          </cell>
          <cell r="D265" t="str">
            <v>m3</v>
          </cell>
          <cell r="E265">
            <v>0.02</v>
          </cell>
          <cell r="G265">
            <v>532046</v>
          </cell>
          <cell r="H265">
            <v>10640.92</v>
          </cell>
        </row>
        <row r="266">
          <cell r="B266" t="str">
            <v>MAT1398</v>
          </cell>
          <cell r="C266" t="str">
            <v xml:space="preserve">Angeo plastico Gris </v>
          </cell>
          <cell r="D266" t="str">
            <v>m2</v>
          </cell>
          <cell r="E266">
            <v>1</v>
          </cell>
          <cell r="G266">
            <v>5600</v>
          </cell>
          <cell r="H266">
            <v>5600</v>
          </cell>
        </row>
        <row r="267">
          <cell r="B267" t="str">
            <v>III. TRANSPORTES</v>
          </cell>
          <cell r="E267" t="str">
            <v>Km</v>
          </cell>
          <cell r="F267" t="str">
            <v>PESO</v>
          </cell>
          <cell r="G267" t="str">
            <v>T/KM</v>
          </cell>
          <cell r="H267">
            <v>10891.79</v>
          </cell>
        </row>
        <row r="268">
          <cell r="B268" t="str">
            <v>TR1070</v>
          </cell>
          <cell r="C268" t="str">
            <v xml:space="preserve">Transporte de materiales varios </v>
          </cell>
          <cell r="D268" t="str">
            <v>T/km</v>
          </cell>
          <cell r="E268">
            <v>130</v>
          </cell>
          <cell r="F268">
            <v>0.11969000000000002</v>
          </cell>
          <cell r="G268">
            <v>700</v>
          </cell>
          <cell r="H268">
            <v>10891.79</v>
          </cell>
        </row>
        <row r="269">
          <cell r="B269" t="str">
            <v>IV. MANO DE OBRA</v>
          </cell>
          <cell r="H269">
            <v>14581.197756643556</v>
          </cell>
        </row>
        <row r="270">
          <cell r="B270" t="str">
            <v>MOFICIAL</v>
          </cell>
          <cell r="C270" t="str">
            <v>Mo oficial</v>
          </cell>
          <cell r="D270" t="str">
            <v>día</v>
          </cell>
          <cell r="E270">
            <v>0.08</v>
          </cell>
          <cell r="G270">
            <v>130525.11769031112</v>
          </cell>
          <cell r="H270">
            <v>10442.009415224889</v>
          </cell>
        </row>
        <row r="271">
          <cell r="B271" t="str">
            <v>MOAYUDR</v>
          </cell>
          <cell r="C271" t="str">
            <v>Mo ayudante raso</v>
          </cell>
          <cell r="D271" t="str">
            <v>día</v>
          </cell>
          <cell r="E271">
            <v>0.06</v>
          </cell>
          <cell r="G271">
            <v>68986.472356977785</v>
          </cell>
          <cell r="H271">
            <v>4139.1883414186668</v>
          </cell>
        </row>
        <row r="272">
          <cell r="B272" t="str">
            <v>5.3</v>
          </cell>
          <cell r="C272" t="str">
            <v>Revoque para adecuación de superficie para instalación de enchape en zona de baño y lavadero.</v>
          </cell>
          <cell r="D272" t="str">
            <v>m2</v>
          </cell>
          <cell r="E272">
            <v>6.44</v>
          </cell>
          <cell r="G272" t="str">
            <v/>
          </cell>
          <cell r="H272">
            <v>22239</v>
          </cell>
        </row>
        <row r="273">
          <cell r="B273" t="str">
            <v>I. EQUIPO Y HERRAMIENTA</v>
          </cell>
          <cell r="H273">
            <v>924.529943916089</v>
          </cell>
        </row>
        <row r="274">
          <cell r="B274" t="str">
            <v>HTAMNR</v>
          </cell>
          <cell r="C274" t="str">
            <v>Herramienta y equipo menor</v>
          </cell>
          <cell r="D274" t="str">
            <v>%</v>
          </cell>
          <cell r="F274">
            <v>0.05</v>
          </cell>
          <cell r="G274">
            <v>7290.5988783217781</v>
          </cell>
          <cell r="H274">
            <v>364.52994391608894</v>
          </cell>
        </row>
        <row r="275">
          <cell r="B275" t="str">
            <v>MAT1290</v>
          </cell>
          <cell r="C275" t="str">
            <v>Sección completa andamio 1.20x1.50m</v>
          </cell>
          <cell r="D275" t="str">
            <v>día</v>
          </cell>
          <cell r="E275">
            <v>0.4</v>
          </cell>
          <cell r="G275">
            <v>1400</v>
          </cell>
          <cell r="H275">
            <v>560</v>
          </cell>
        </row>
        <row r="276">
          <cell r="B276" t="str">
            <v>II. MATERIALES</v>
          </cell>
          <cell r="H276">
            <v>10640.92</v>
          </cell>
        </row>
        <row r="277">
          <cell r="B277" t="str">
            <v>CTM144</v>
          </cell>
          <cell r="C277" t="str">
            <v>Mortero de revoque 1:4 - SUBANALISIS</v>
          </cell>
          <cell r="D277" t="str">
            <v>m3</v>
          </cell>
          <cell r="E277">
            <v>0.02</v>
          </cell>
          <cell r="G277">
            <v>532046</v>
          </cell>
          <cell r="H277">
            <v>10640.92</v>
          </cell>
        </row>
        <row r="278">
          <cell r="B278" t="str">
            <v>III. TRANSPORTES</v>
          </cell>
          <cell r="E278" t="str">
            <v>Km</v>
          </cell>
          <cell r="F278" t="str">
            <v>PESO</v>
          </cell>
          <cell r="G278" t="str">
            <v>T/KM</v>
          </cell>
          <cell r="H278">
            <v>3383.3799999999997</v>
          </cell>
        </row>
        <row r="279">
          <cell r="B279" t="str">
            <v>TR1070</v>
          </cell>
          <cell r="C279" t="str">
            <v xml:space="preserve">Transporte de materiales varios </v>
          </cell>
          <cell r="D279" t="str">
            <v>T/km</v>
          </cell>
          <cell r="E279">
            <v>130</v>
          </cell>
          <cell r="F279">
            <v>3.7179999999999998E-2</v>
          </cell>
          <cell r="G279">
            <v>700</v>
          </cell>
          <cell r="H279">
            <v>3383.3799999999997</v>
          </cell>
        </row>
        <row r="280">
          <cell r="B280" t="str">
            <v>IV. MANO DE OBRA</v>
          </cell>
          <cell r="H280">
            <v>7290.5988783217781</v>
          </cell>
        </row>
        <row r="281">
          <cell r="B281" t="str">
            <v>MOFICIAL</v>
          </cell>
          <cell r="C281" t="str">
            <v>Mo oficial</v>
          </cell>
          <cell r="D281" t="str">
            <v>día</v>
          </cell>
          <cell r="E281">
            <v>0.04</v>
          </cell>
          <cell r="G281">
            <v>130525.11769031112</v>
          </cell>
          <cell r="H281">
            <v>5221.0047076124447</v>
          </cell>
        </row>
        <row r="282">
          <cell r="B282" t="str">
            <v>MOAYUDR</v>
          </cell>
          <cell r="C282" t="str">
            <v>Mo ayudante raso</v>
          </cell>
          <cell r="D282" t="str">
            <v>día</v>
          </cell>
          <cell r="E282">
            <v>0.03</v>
          </cell>
          <cell r="G282">
            <v>68986.472356977785</v>
          </cell>
          <cell r="H282">
            <v>2069.5941707093334</v>
          </cell>
        </row>
        <row r="283">
          <cell r="B283" t="str">
            <v>6.</v>
          </cell>
          <cell r="C283" t="str">
            <v>INSTALACIONES HIDRÁULICAS E HIDROSANITARIAS</v>
          </cell>
          <cell r="D283" t="str">
            <v/>
          </cell>
          <cell r="G283" t="str">
            <v/>
          </cell>
        </row>
        <row r="284">
          <cell r="B284" t="str">
            <v>6.1</v>
          </cell>
          <cell r="C284" t="str">
            <v>Suministro, transporte e instalación de punto hidráulico en PVC-P 1/2" RDE-13.5, incluye tubería presión, accesorios, limpiador, soldadura y todos los elementos necesarios para su correcta instalación.</v>
          </cell>
          <cell r="D284" t="str">
            <v>Un</v>
          </cell>
          <cell r="E284">
            <v>7</v>
          </cell>
          <cell r="G284" t="str">
            <v/>
          </cell>
          <cell r="H284">
            <v>21930</v>
          </cell>
        </row>
        <row r="285">
          <cell r="B285" t="str">
            <v>I. EQUIPO Y HERRAMIENTA</v>
          </cell>
          <cell r="H285">
            <v>326.31279422577785</v>
          </cell>
        </row>
        <row r="286">
          <cell r="B286" t="str">
            <v>HTAMNR</v>
          </cell>
          <cell r="C286" t="str">
            <v>Herramienta y equipo menor</v>
          </cell>
          <cell r="D286" t="str">
            <v>%</v>
          </cell>
          <cell r="F286">
            <v>0.05</v>
          </cell>
          <cell r="G286">
            <v>6526.2558845155563</v>
          </cell>
          <cell r="H286">
            <v>326.31279422577785</v>
          </cell>
        </row>
        <row r="287">
          <cell r="B287" t="str">
            <v>II. MATERIALES</v>
          </cell>
          <cell r="H287">
            <v>15063.72</v>
          </cell>
        </row>
        <row r="288">
          <cell r="B288" t="str">
            <v>TB1365</v>
          </cell>
          <cell r="C288" t="str">
            <v>Tubería PVC-P RDE-13.5 1/2" (13mm)</v>
          </cell>
          <cell r="D288" t="str">
            <v>m</v>
          </cell>
          <cell r="E288">
            <v>1.5</v>
          </cell>
          <cell r="G288">
            <v>4200</v>
          </cell>
          <cell r="H288">
            <v>6300</v>
          </cell>
        </row>
        <row r="289">
          <cell r="B289" t="str">
            <v>TB1415</v>
          </cell>
          <cell r="C289" t="str">
            <v>Unión PVC-P 13 mm (1/2")</v>
          </cell>
          <cell r="D289" t="str">
            <v>un</v>
          </cell>
          <cell r="E289">
            <v>1</v>
          </cell>
          <cell r="G289">
            <v>500</v>
          </cell>
          <cell r="H289">
            <v>500</v>
          </cell>
        </row>
        <row r="290">
          <cell r="B290" t="str">
            <v>AD1110</v>
          </cell>
          <cell r="C290" t="str">
            <v>Limpiador PVC 760 gramos (1/4 gal) o similar</v>
          </cell>
          <cell r="D290" t="str">
            <v>un</v>
          </cell>
          <cell r="E290">
            <v>0.03</v>
          </cell>
          <cell r="G290">
            <v>49900</v>
          </cell>
          <cell r="H290">
            <v>1497</v>
          </cell>
        </row>
        <row r="291">
          <cell r="B291" t="str">
            <v>AD1280</v>
          </cell>
          <cell r="C291" t="str">
            <v>Soldadura PVC 1/4 gal o similar</v>
          </cell>
          <cell r="D291" t="str">
            <v>gal</v>
          </cell>
          <cell r="E291">
            <v>0.03</v>
          </cell>
          <cell r="G291">
            <v>105524</v>
          </cell>
          <cell r="H291">
            <v>3165.72</v>
          </cell>
        </row>
        <row r="292">
          <cell r="B292" t="str">
            <v>TB1205</v>
          </cell>
          <cell r="C292" t="str">
            <v>Codo PVC-P 90° 13 mm (1/2")</v>
          </cell>
          <cell r="D292" t="str">
            <v>un</v>
          </cell>
          <cell r="E292">
            <v>2</v>
          </cell>
          <cell r="G292">
            <v>780</v>
          </cell>
          <cell r="H292">
            <v>1560</v>
          </cell>
        </row>
        <row r="293">
          <cell r="B293" t="str">
            <v>TB1330</v>
          </cell>
          <cell r="C293" t="str">
            <v>Tee PVC-P 13 mm (1/2")</v>
          </cell>
          <cell r="D293" t="str">
            <v>un</v>
          </cell>
          <cell r="E293">
            <v>1</v>
          </cell>
          <cell r="G293">
            <v>1033</v>
          </cell>
          <cell r="H293">
            <v>1033</v>
          </cell>
        </row>
        <row r="294">
          <cell r="B294" t="str">
            <v>TB1140</v>
          </cell>
          <cell r="C294" t="str">
            <v>Adaptador macho PVC-P 1/2''</v>
          </cell>
          <cell r="D294" t="str">
            <v>un</v>
          </cell>
          <cell r="E294">
            <v>1</v>
          </cell>
          <cell r="G294">
            <v>458</v>
          </cell>
          <cell r="H294">
            <v>458</v>
          </cell>
        </row>
        <row r="295">
          <cell r="B295" t="str">
            <v>TB1110</v>
          </cell>
          <cell r="C295" t="str">
            <v>Adaptador hembra PVC-P 1/2''</v>
          </cell>
          <cell r="D295" t="str">
            <v>un</v>
          </cell>
          <cell r="E295">
            <v>1</v>
          </cell>
          <cell r="G295">
            <v>550</v>
          </cell>
          <cell r="H295">
            <v>550</v>
          </cell>
        </row>
        <row r="296">
          <cell r="B296" t="str">
            <v>III. TRANSPORTES</v>
          </cell>
          <cell r="E296" t="str">
            <v>Km</v>
          </cell>
          <cell r="F296" t="str">
            <v>PESO</v>
          </cell>
          <cell r="G296" t="str">
            <v>T/KM</v>
          </cell>
          <cell r="H296">
            <v>13.3497</v>
          </cell>
        </row>
        <row r="297">
          <cell r="B297" t="str">
            <v>TR1070</v>
          </cell>
          <cell r="C297" t="str">
            <v xml:space="preserve">Transporte de materiales varios </v>
          </cell>
          <cell r="D297" t="str">
            <v>T/km</v>
          </cell>
          <cell r="E297">
            <v>30</v>
          </cell>
          <cell r="F297">
            <v>6.357E-4</v>
          </cell>
          <cell r="G297">
            <v>700</v>
          </cell>
          <cell r="H297">
            <v>13.3497</v>
          </cell>
        </row>
        <row r="298">
          <cell r="B298" t="str">
            <v>IV. MANO DE OBRA</v>
          </cell>
          <cell r="H298">
            <v>6526.2558845155563</v>
          </cell>
        </row>
        <row r="299">
          <cell r="B299" t="str">
            <v>MOFICIAL</v>
          </cell>
          <cell r="C299" t="str">
            <v>Mo oficial</v>
          </cell>
          <cell r="D299" t="str">
            <v>día</v>
          </cell>
          <cell r="E299">
            <v>0.05</v>
          </cell>
          <cell r="G299">
            <v>130525.11769031112</v>
          </cell>
          <cell r="H299">
            <v>6526.2558845155563</v>
          </cell>
        </row>
        <row r="300">
          <cell r="B300" t="str">
            <v>6.2</v>
          </cell>
          <cell r="C300" t="str">
            <v>Suministro, transporte e instalación de tubería PVC-P x 1/2" RDE-13.5, incluye tubería presión, accesorios , limpiador, soldadura y todos los elementos necesarios para su correcta instalación.</v>
          </cell>
          <cell r="D300" t="str">
            <v>m</v>
          </cell>
          <cell r="E300">
            <v>11.6</v>
          </cell>
          <cell r="G300" t="str">
            <v/>
          </cell>
          <cell r="H300">
            <v>12138</v>
          </cell>
        </row>
        <row r="301">
          <cell r="B301" t="str">
            <v>I. EQUIPO Y HERRAMIENTA</v>
          </cell>
          <cell r="H301">
            <v>195.78767653546669</v>
          </cell>
        </row>
        <row r="302">
          <cell r="B302" t="str">
            <v>HTAMNR</v>
          </cell>
          <cell r="C302" t="str">
            <v>Herramienta y equipo menor</v>
          </cell>
          <cell r="D302" t="str">
            <v>%</v>
          </cell>
          <cell r="F302">
            <v>0.05</v>
          </cell>
          <cell r="G302">
            <v>3915.7535307093335</v>
          </cell>
          <cell r="H302">
            <v>195.78767653546669</v>
          </cell>
        </row>
        <row r="303">
          <cell r="B303" t="str">
            <v>II. MATERIALES</v>
          </cell>
          <cell r="H303">
            <v>8021.2419047619042</v>
          </cell>
        </row>
        <row r="304">
          <cell r="B304" t="str">
            <v>TB1365</v>
          </cell>
          <cell r="C304" t="str">
            <v>Tubería PVC-P RDE-13.5 1/2" (13mm)</v>
          </cell>
          <cell r="D304" t="str">
            <v>m</v>
          </cell>
          <cell r="E304">
            <v>1</v>
          </cell>
          <cell r="G304">
            <v>4200</v>
          </cell>
          <cell r="H304">
            <v>4200</v>
          </cell>
        </row>
        <row r="305">
          <cell r="B305" t="str">
            <v>TB1415</v>
          </cell>
          <cell r="C305" t="str">
            <v>Unión PVC-P 13 mm (1/2")</v>
          </cell>
          <cell r="D305" t="str">
            <v>un</v>
          </cell>
          <cell r="E305">
            <v>0.16666666666666666</v>
          </cell>
          <cell r="G305">
            <v>500</v>
          </cell>
          <cell r="H305">
            <v>83.333333333333329</v>
          </cell>
        </row>
        <row r="306">
          <cell r="B306" t="str">
            <v>TB1330</v>
          </cell>
          <cell r="C306" t="str">
            <v>Tee PVC-P 13 mm (1/2")</v>
          </cell>
          <cell r="D306" t="str">
            <v>un</v>
          </cell>
          <cell r="E306">
            <v>0.2857142857142857</v>
          </cell>
          <cell r="G306">
            <v>1033</v>
          </cell>
          <cell r="H306">
            <v>295.14285714285711</v>
          </cell>
        </row>
        <row r="307">
          <cell r="B307" t="str">
            <v>TB1205</v>
          </cell>
          <cell r="C307" t="str">
            <v>Codo PVC-P 90° 13 mm (1/2")</v>
          </cell>
          <cell r="D307" t="str">
            <v>un</v>
          </cell>
          <cell r="E307">
            <v>0.42857142857142855</v>
          </cell>
          <cell r="G307">
            <v>780</v>
          </cell>
          <cell r="H307">
            <v>334.28571428571428</v>
          </cell>
        </row>
        <row r="308">
          <cell r="B308" t="str">
            <v>AD1110</v>
          </cell>
          <cell r="C308" t="str">
            <v>Limpiador PVC 760 gramos (1/4 gal) o similar</v>
          </cell>
          <cell r="D308" t="str">
            <v>un</v>
          </cell>
          <cell r="E308">
            <v>0.02</v>
          </cell>
          <cell r="G308">
            <v>49900</v>
          </cell>
          <cell r="H308">
            <v>998</v>
          </cell>
        </row>
        <row r="309">
          <cell r="B309" t="str">
            <v>AD1280</v>
          </cell>
          <cell r="C309" t="str">
            <v>Soldadura PVC 1/4 gal o similar</v>
          </cell>
          <cell r="D309" t="str">
            <v>gal</v>
          </cell>
          <cell r="E309">
            <v>0.02</v>
          </cell>
          <cell r="G309">
            <v>105524</v>
          </cell>
          <cell r="H309">
            <v>2110.48</v>
          </cell>
        </row>
        <row r="310">
          <cell r="B310" t="str">
            <v>III. TRANSPORTES</v>
          </cell>
          <cell r="E310" t="str">
            <v>Km</v>
          </cell>
          <cell r="F310" t="str">
            <v>PESO</v>
          </cell>
          <cell r="G310" t="str">
            <v>T/KM</v>
          </cell>
          <cell r="H310">
            <v>5.6248000000000005</v>
          </cell>
        </row>
        <row r="311">
          <cell r="B311" t="str">
            <v>TR1070</v>
          </cell>
          <cell r="C311" t="str">
            <v xml:space="preserve">Transporte de materiales varios </v>
          </cell>
          <cell r="D311" t="str">
            <v>T/km</v>
          </cell>
          <cell r="E311">
            <v>30</v>
          </cell>
          <cell r="F311">
            <v>2.6784761904761909E-4</v>
          </cell>
          <cell r="G311">
            <v>700</v>
          </cell>
          <cell r="H311">
            <v>5.6248000000000005</v>
          </cell>
        </row>
        <row r="312">
          <cell r="B312" t="str">
            <v>IV. MANO DE OBRA</v>
          </cell>
          <cell r="H312">
            <v>3915.7535307093335</v>
          </cell>
        </row>
        <row r="313">
          <cell r="B313" t="str">
            <v>MOFICIAL</v>
          </cell>
          <cell r="C313" t="str">
            <v>Mo oficial</v>
          </cell>
          <cell r="D313" t="str">
            <v>día</v>
          </cell>
          <cell r="E313">
            <v>0.03</v>
          </cell>
          <cell r="G313">
            <v>130525.11769031112</v>
          </cell>
          <cell r="H313">
            <v>3915.7535307093335</v>
          </cell>
        </row>
        <row r="314">
          <cell r="B314" t="str">
            <v>6.3</v>
          </cell>
          <cell r="C314" t="str">
            <v>Suministro, transporte e instalación de tubería PVC-P x 3/4" RDE-11, incluye tubería presión, accesorios, limpiador, soldadura y todos los elementos necesarios para su correcta instalación.</v>
          </cell>
          <cell r="D314" t="str">
            <v>m</v>
          </cell>
          <cell r="E314">
            <v>7.2</v>
          </cell>
          <cell r="G314" t="str">
            <v/>
          </cell>
          <cell r="H314">
            <v>11082</v>
          </cell>
        </row>
        <row r="315">
          <cell r="B315" t="str">
            <v>I. EQUIPO Y HERRAMIENTA</v>
          </cell>
          <cell r="H315">
            <v>195.78767653546669</v>
          </cell>
        </row>
        <row r="316">
          <cell r="B316" t="str">
            <v>HTAMNR</v>
          </cell>
          <cell r="C316" t="str">
            <v>Herramienta y equipo menor</v>
          </cell>
          <cell r="D316" t="str">
            <v>%</v>
          </cell>
          <cell r="F316">
            <v>0.05</v>
          </cell>
          <cell r="G316">
            <v>3915.7535307093335</v>
          </cell>
          <cell r="H316">
            <v>195.78767653546669</v>
          </cell>
        </row>
        <row r="317">
          <cell r="B317" t="str">
            <v>II. MATERIALES</v>
          </cell>
          <cell r="H317">
            <v>6964.3133333333335</v>
          </cell>
        </row>
        <row r="318">
          <cell r="B318" t="str">
            <v>TB1370</v>
          </cell>
          <cell r="C318" t="str">
            <v>Tubería PVC-P RDE-21 3/4" (19mm)</v>
          </cell>
          <cell r="D318" t="str">
            <v>m</v>
          </cell>
          <cell r="E318">
            <v>1</v>
          </cell>
          <cell r="G318">
            <v>3600</v>
          </cell>
          <cell r="H318">
            <v>3600</v>
          </cell>
        </row>
        <row r="319">
          <cell r="B319" t="str">
            <v>TB1420</v>
          </cell>
          <cell r="C319" t="str">
            <v>Unión PVC-P 19 mm (3/4")</v>
          </cell>
          <cell r="D319" t="str">
            <v>un</v>
          </cell>
          <cell r="E319">
            <v>0.16666666666666666</v>
          </cell>
          <cell r="G319">
            <v>800</v>
          </cell>
          <cell r="H319">
            <v>133.33333333333331</v>
          </cell>
        </row>
        <row r="320">
          <cell r="B320" t="str">
            <v>TB1210</v>
          </cell>
          <cell r="C320" t="str">
            <v>Codo PVC-P 90° 19 mm (3/4")</v>
          </cell>
          <cell r="D320" t="str">
            <v>un</v>
          </cell>
          <cell r="E320">
            <v>0.1</v>
          </cell>
          <cell r="G320">
            <v>1225</v>
          </cell>
          <cell r="H320">
            <v>122.5</v>
          </cell>
        </row>
        <row r="321">
          <cell r="B321" t="str">
            <v>AD1110</v>
          </cell>
          <cell r="C321" t="str">
            <v>Limpiador PVC 760 gramos (1/4 gal) o similar</v>
          </cell>
          <cell r="D321" t="str">
            <v>un</v>
          </cell>
          <cell r="E321">
            <v>0.02</v>
          </cell>
          <cell r="G321">
            <v>49900</v>
          </cell>
          <cell r="H321">
            <v>998</v>
          </cell>
        </row>
        <row r="322">
          <cell r="B322" t="str">
            <v>AD1280</v>
          </cell>
          <cell r="C322" t="str">
            <v>Soldadura PVC 1/4 gal o similar</v>
          </cell>
          <cell r="D322" t="str">
            <v>gal</v>
          </cell>
          <cell r="E322">
            <v>0.02</v>
          </cell>
          <cell r="G322">
            <v>105524</v>
          </cell>
          <cell r="H322">
            <v>2110.48</v>
          </cell>
        </row>
        <row r="323">
          <cell r="B323" t="str">
            <v>III. TRANSPORTES</v>
          </cell>
          <cell r="E323" t="str">
            <v>Km</v>
          </cell>
          <cell r="F323" t="str">
            <v>PESO</v>
          </cell>
          <cell r="G323" t="str">
            <v>T/KM</v>
          </cell>
          <cell r="H323">
            <v>6.0857999999999999</v>
          </cell>
        </row>
        <row r="324">
          <cell r="B324" t="str">
            <v>TR1070</v>
          </cell>
          <cell r="C324" t="str">
            <v xml:space="preserve">Transporte de materiales varios </v>
          </cell>
          <cell r="D324" t="str">
            <v>T/km</v>
          </cell>
          <cell r="E324">
            <v>30</v>
          </cell>
          <cell r="F324">
            <v>2.898E-4</v>
          </cell>
          <cell r="G324">
            <v>700</v>
          </cell>
          <cell r="H324">
            <v>6.0857999999999999</v>
          </cell>
        </row>
        <row r="325">
          <cell r="B325" t="str">
            <v>IV. MANO DE OBRA</v>
          </cell>
          <cell r="H325">
            <v>3915.7535307093335</v>
          </cell>
        </row>
        <row r="326">
          <cell r="B326" t="str">
            <v>MOFICIAL</v>
          </cell>
          <cell r="C326" t="str">
            <v>Mo oficial</v>
          </cell>
          <cell r="D326" t="str">
            <v>día</v>
          </cell>
          <cell r="E326">
            <v>0.03</v>
          </cell>
          <cell r="G326">
            <v>130525.11769031112</v>
          </cell>
          <cell r="H326">
            <v>3915.7535307093335</v>
          </cell>
        </row>
        <row r="327">
          <cell r="B327" t="str">
            <v>6.4</v>
          </cell>
          <cell r="C327" t="str">
            <v>Suministro e instalación válvula de bola en PVC 1/2" extremo soldado. Se entregará debidamente instalada sin presencia de fugas ni fisuras.</v>
          </cell>
          <cell r="D327" t="str">
            <v>Un</v>
          </cell>
          <cell r="E327">
            <v>1</v>
          </cell>
          <cell r="G327" t="str">
            <v/>
          </cell>
          <cell r="H327">
            <v>17616</v>
          </cell>
        </row>
        <row r="328">
          <cell r="B328" t="str">
            <v>I. EQUIPO Y HERRAMIENTA</v>
          </cell>
          <cell r="H328">
            <v>195.78767653546669</v>
          </cell>
        </row>
        <row r="329">
          <cell r="B329" t="str">
            <v>HTAMNR</v>
          </cell>
          <cell r="C329" t="str">
            <v>Herramienta y equipo menor</v>
          </cell>
          <cell r="D329" t="str">
            <v>%</v>
          </cell>
          <cell r="F329">
            <v>0.05</v>
          </cell>
          <cell r="G329">
            <v>3915.7535307093335</v>
          </cell>
          <cell r="H329">
            <v>195.78767653546669</v>
          </cell>
        </row>
        <row r="330">
          <cell r="B330" t="str">
            <v>II. MATERIALES</v>
          </cell>
          <cell r="H330">
            <v>13491.3</v>
          </cell>
        </row>
        <row r="331">
          <cell r="B331" t="str">
            <v>VPVC12</v>
          </cell>
          <cell r="C331" t="str">
            <v>Válvula de regulación - abasto 1/2"</v>
          </cell>
          <cell r="D331" t="str">
            <v>un</v>
          </cell>
          <cell r="E331">
            <v>1</v>
          </cell>
          <cell r="G331">
            <v>11000</v>
          </cell>
          <cell r="H331">
            <v>11000</v>
          </cell>
        </row>
        <row r="332">
          <cell r="B332" t="str">
            <v>MAT1100</v>
          </cell>
          <cell r="C332" t="str">
            <v>Cinta sellante para elementos roscados - 12mm x 12m</v>
          </cell>
          <cell r="D332" t="str">
            <v>un</v>
          </cell>
          <cell r="E332">
            <v>0.5</v>
          </cell>
          <cell r="G332">
            <v>2900</v>
          </cell>
          <cell r="H332">
            <v>1450</v>
          </cell>
        </row>
        <row r="333">
          <cell r="B333" t="str">
            <v>AD1290</v>
          </cell>
          <cell r="C333" t="str">
            <v>Traba química fuerza alta para sellos de fuga en tubería</v>
          </cell>
          <cell r="D333" t="str">
            <v>gr</v>
          </cell>
          <cell r="E333">
            <v>7.0000000000000007E-2</v>
          </cell>
          <cell r="G333">
            <v>1790</v>
          </cell>
          <cell r="H333">
            <v>125.30000000000001</v>
          </cell>
        </row>
        <row r="334">
          <cell r="B334" t="str">
            <v>TB1140</v>
          </cell>
          <cell r="C334" t="str">
            <v>Adaptador macho PVC-P 1/2''</v>
          </cell>
          <cell r="D334" t="str">
            <v>un</v>
          </cell>
          <cell r="E334">
            <v>2</v>
          </cell>
          <cell r="G334">
            <v>458</v>
          </cell>
          <cell r="H334">
            <v>916</v>
          </cell>
        </row>
        <row r="335">
          <cell r="B335" t="str">
            <v>III. TRANSPORTES</v>
          </cell>
          <cell r="E335" t="str">
            <v>Km</v>
          </cell>
          <cell r="F335" t="str">
            <v>PESO</v>
          </cell>
          <cell r="G335" t="str">
            <v>T/KM</v>
          </cell>
          <cell r="H335">
            <v>12.81147</v>
          </cell>
        </row>
        <row r="336">
          <cell r="B336" t="str">
            <v>TR1070</v>
          </cell>
          <cell r="C336" t="str">
            <v xml:space="preserve">Transporte de materiales varios </v>
          </cell>
          <cell r="D336" t="str">
            <v>T/km</v>
          </cell>
          <cell r="E336">
            <v>30</v>
          </cell>
          <cell r="F336">
            <v>6.1006999999999999E-4</v>
          </cell>
          <cell r="G336">
            <v>700</v>
          </cell>
          <cell r="H336">
            <v>12.81147</v>
          </cell>
        </row>
        <row r="337">
          <cell r="B337" t="str">
            <v>IV. MANO DE OBRA</v>
          </cell>
          <cell r="H337">
            <v>3915.7535307093335</v>
          </cell>
        </row>
        <row r="338">
          <cell r="B338" t="str">
            <v>MOFICIAL</v>
          </cell>
          <cell r="C338" t="str">
            <v>Mo oficial</v>
          </cell>
          <cell r="D338" t="str">
            <v>día</v>
          </cell>
          <cell r="E338">
            <v>0.03</v>
          </cell>
          <cell r="G338">
            <v>130525.11769031112</v>
          </cell>
          <cell r="H338">
            <v>3915.7535307093335</v>
          </cell>
        </row>
        <row r="339">
          <cell r="B339" t="str">
            <v>6.5</v>
          </cell>
          <cell r="C339" t="str">
            <v>Salidas sanitarias de 2" incluye materiales, accesorios y todos los elementos necesarios para su correcta instalación y funcionamiento</v>
          </cell>
          <cell r="D339" t="str">
            <v>Un</v>
          </cell>
          <cell r="E339">
            <v>6</v>
          </cell>
          <cell r="G339" t="str">
            <v/>
          </cell>
          <cell r="H339">
            <v>34997</v>
          </cell>
        </row>
        <row r="340">
          <cell r="B340" t="str">
            <v>I. EQUIPO Y HERRAMIENTA</v>
          </cell>
          <cell r="H340">
            <v>195.78767653546669</v>
          </cell>
        </row>
        <row r="341">
          <cell r="B341" t="str">
            <v>HTAMNR</v>
          </cell>
          <cell r="C341" t="str">
            <v>Herramienta y equipo menor</v>
          </cell>
          <cell r="D341" t="str">
            <v>%</v>
          </cell>
          <cell r="F341">
            <v>0.05</v>
          </cell>
          <cell r="G341">
            <v>3915.7535307093335</v>
          </cell>
          <cell r="H341">
            <v>195.78767653546669</v>
          </cell>
        </row>
        <row r="342">
          <cell r="B342" t="str">
            <v>II. MATERIALES</v>
          </cell>
          <cell r="H342">
            <v>30865.72</v>
          </cell>
        </row>
        <row r="343">
          <cell r="B343" t="str">
            <v>TB2410</v>
          </cell>
          <cell r="C343" t="str">
            <v>Tubería PVC-S 2" (50 mm)</v>
          </cell>
          <cell r="D343" t="str">
            <v>m</v>
          </cell>
          <cell r="E343">
            <v>1</v>
          </cell>
          <cell r="G343">
            <v>16498</v>
          </cell>
          <cell r="H343">
            <v>16498</v>
          </cell>
        </row>
        <row r="344">
          <cell r="B344" t="str">
            <v>TB2465</v>
          </cell>
          <cell r="C344" t="str">
            <v>Unión PVC-S 2" (50 mm)</v>
          </cell>
          <cell r="D344" t="str">
            <v>un</v>
          </cell>
          <cell r="E344">
            <v>0.5</v>
          </cell>
          <cell r="G344">
            <v>2500</v>
          </cell>
          <cell r="H344">
            <v>1250</v>
          </cell>
        </row>
        <row r="345">
          <cell r="B345" t="str">
            <v>TB2220</v>
          </cell>
          <cell r="C345" t="str">
            <v>Codo PVC-S 90° -1/4 CxC 2" (50 mm)</v>
          </cell>
          <cell r="D345" t="str">
            <v>un</v>
          </cell>
          <cell r="E345">
            <v>1</v>
          </cell>
          <cell r="G345">
            <v>4200</v>
          </cell>
          <cell r="H345">
            <v>4200</v>
          </cell>
        </row>
        <row r="346">
          <cell r="B346" t="str">
            <v>TB2170</v>
          </cell>
          <cell r="C346" t="str">
            <v>Codo PVC-S 45° -1/8 CxC 2" (50 mm)</v>
          </cell>
          <cell r="D346" t="str">
            <v>un</v>
          </cell>
          <cell r="E346">
            <v>0.5</v>
          </cell>
          <cell r="G346">
            <v>4150</v>
          </cell>
          <cell r="H346">
            <v>2075</v>
          </cell>
        </row>
        <row r="347">
          <cell r="B347" t="str">
            <v>TB2305</v>
          </cell>
          <cell r="C347" t="str">
            <v>Sifón PVC-S 2" (50 mm)</v>
          </cell>
          <cell r="D347" t="str">
            <v>un</v>
          </cell>
          <cell r="E347">
            <v>0.2</v>
          </cell>
          <cell r="G347">
            <v>10900</v>
          </cell>
          <cell r="H347">
            <v>2180</v>
          </cell>
        </row>
        <row r="348">
          <cell r="B348" t="str">
            <v>AD1110</v>
          </cell>
          <cell r="C348" t="str">
            <v>Limpiador PVC 760 gramos (1/4 gal) o similar</v>
          </cell>
          <cell r="D348" t="str">
            <v>un</v>
          </cell>
          <cell r="E348">
            <v>0.03</v>
          </cell>
          <cell r="G348">
            <v>49900</v>
          </cell>
          <cell r="H348">
            <v>1497</v>
          </cell>
        </row>
        <row r="349">
          <cell r="B349" t="str">
            <v>AD1280</v>
          </cell>
          <cell r="C349" t="str">
            <v>Soldadura PVC 1/4 gal o similar</v>
          </cell>
          <cell r="D349" t="str">
            <v>gal</v>
          </cell>
          <cell r="E349">
            <v>0.03</v>
          </cell>
          <cell r="G349">
            <v>105524</v>
          </cell>
          <cell r="H349">
            <v>3165.72</v>
          </cell>
        </row>
        <row r="350">
          <cell r="B350" t="str">
            <v>III. TRANSPORTES</v>
          </cell>
          <cell r="E350" t="str">
            <v>Km</v>
          </cell>
          <cell r="F350" t="str">
            <v>PESO</v>
          </cell>
          <cell r="G350" t="str">
            <v>T/KM</v>
          </cell>
          <cell r="H350">
            <v>19.964700000000001</v>
          </cell>
        </row>
        <row r="351">
          <cell r="B351" t="str">
            <v>TR1070</v>
          </cell>
          <cell r="C351" t="str">
            <v xml:space="preserve">Transporte de materiales varios </v>
          </cell>
          <cell r="D351" t="str">
            <v>T/km</v>
          </cell>
          <cell r="E351">
            <v>30</v>
          </cell>
          <cell r="F351">
            <v>9.5069999999999996E-4</v>
          </cell>
          <cell r="G351">
            <v>700</v>
          </cell>
          <cell r="H351">
            <v>19.964700000000001</v>
          </cell>
        </row>
        <row r="352">
          <cell r="B352" t="str">
            <v>IV. MANO DE OBRA</v>
          </cell>
          <cell r="H352">
            <v>3915.7535307093335</v>
          </cell>
        </row>
        <row r="353">
          <cell r="B353" t="str">
            <v>MOFICIAL</v>
          </cell>
          <cell r="C353" t="str">
            <v>Mo oficial</v>
          </cell>
          <cell r="D353" t="str">
            <v>día</v>
          </cell>
          <cell r="E353">
            <v>0.03</v>
          </cell>
          <cell r="G353">
            <v>130525.11769031112</v>
          </cell>
          <cell r="H353">
            <v>3915.7535307093335</v>
          </cell>
        </row>
        <row r="354">
          <cell r="B354" t="str">
            <v>6.6</v>
          </cell>
          <cell r="C354" t="str">
            <v>Salida sanitaria de 4" incluye materiales, accesorios y todos los elementos necesarios para su correcta instalación y funcionamiento</v>
          </cell>
          <cell r="D354" t="str">
            <v>Un</v>
          </cell>
          <cell r="E354">
            <v>1</v>
          </cell>
          <cell r="G354" t="str">
            <v/>
          </cell>
          <cell r="H354">
            <v>44997</v>
          </cell>
        </row>
        <row r="355">
          <cell r="B355" t="str">
            <v>I. EQUIPO Y HERRAMIENTA</v>
          </cell>
          <cell r="H355">
            <v>195.78767653546669</v>
          </cell>
        </row>
        <row r="356">
          <cell r="B356" t="str">
            <v>HTAMNR</v>
          </cell>
          <cell r="C356" t="str">
            <v>Herramienta y equipo menor</v>
          </cell>
          <cell r="D356" t="str">
            <v>%</v>
          </cell>
          <cell r="F356">
            <v>0.05</v>
          </cell>
          <cell r="G356">
            <v>3915.7535307093335</v>
          </cell>
          <cell r="H356">
            <v>195.78767653546669</v>
          </cell>
        </row>
        <row r="357">
          <cell r="B357" t="str">
            <v>II. MATERIALES</v>
          </cell>
          <cell r="H357">
            <v>40831.760000000002</v>
          </cell>
        </row>
        <row r="358">
          <cell r="B358" t="str">
            <v>TB2420</v>
          </cell>
          <cell r="C358" t="str">
            <v>Tubería PVC-S 4" (100 mm)</v>
          </cell>
          <cell r="D358" t="str">
            <v>m</v>
          </cell>
          <cell r="E358">
            <v>1</v>
          </cell>
          <cell r="G358">
            <v>24800</v>
          </cell>
          <cell r="H358">
            <v>24800</v>
          </cell>
        </row>
        <row r="359">
          <cell r="B359" t="str">
            <v>TB2475</v>
          </cell>
          <cell r="C359" t="str">
            <v>Unión PVC-S 4" (100 mm)</v>
          </cell>
          <cell r="D359" t="str">
            <v>un</v>
          </cell>
          <cell r="E359">
            <v>0.12</v>
          </cell>
          <cell r="G359">
            <v>7500</v>
          </cell>
          <cell r="H359">
            <v>900</v>
          </cell>
        </row>
        <row r="360">
          <cell r="B360" t="str">
            <v>TB2230</v>
          </cell>
          <cell r="C360" t="str">
            <v>Codo PVC-S 90° -1/4 CxC 4" (100 mm)</v>
          </cell>
          <cell r="D360" t="str">
            <v>un</v>
          </cell>
          <cell r="E360">
            <v>0.12</v>
          </cell>
          <cell r="G360">
            <v>17667</v>
          </cell>
          <cell r="H360">
            <v>2120.04</v>
          </cell>
        </row>
        <row r="361">
          <cell r="B361" t="str">
            <v>TB2495</v>
          </cell>
          <cell r="C361" t="str">
            <v>Yee PVC-S 4" (100 mm)</v>
          </cell>
          <cell r="D361" t="str">
            <v>un</v>
          </cell>
          <cell r="E361">
            <v>0.24</v>
          </cell>
          <cell r="G361">
            <v>18900</v>
          </cell>
          <cell r="H361">
            <v>4536</v>
          </cell>
        </row>
        <row r="362">
          <cell r="B362" t="str">
            <v>TB2140</v>
          </cell>
          <cell r="C362" t="str">
            <v>Buje soldado PVC-S 4"x2"</v>
          </cell>
          <cell r="D362" t="str">
            <v>un</v>
          </cell>
          <cell r="E362">
            <v>0.12</v>
          </cell>
          <cell r="G362">
            <v>10900</v>
          </cell>
          <cell r="H362">
            <v>1308</v>
          </cell>
        </row>
        <row r="363">
          <cell r="B363" t="str">
            <v>TB2315</v>
          </cell>
          <cell r="C363" t="str">
            <v>Tapón de prueba PVC-S ø 4" (100mm)</v>
          </cell>
          <cell r="D363" t="str">
            <v>un</v>
          </cell>
          <cell r="E363">
            <v>0.12</v>
          </cell>
          <cell r="G363">
            <v>3500</v>
          </cell>
          <cell r="H363">
            <v>420</v>
          </cell>
        </row>
        <row r="364">
          <cell r="B364" t="str">
            <v>TB2180</v>
          </cell>
          <cell r="C364" t="str">
            <v>Codo PVC-S 45° -1/8 CxC 4" (100 mm)</v>
          </cell>
          <cell r="D364" t="str">
            <v>un</v>
          </cell>
          <cell r="E364">
            <v>0.12</v>
          </cell>
          <cell r="G364">
            <v>17375</v>
          </cell>
          <cell r="H364">
            <v>2085</v>
          </cell>
        </row>
        <row r="365">
          <cell r="B365" t="str">
            <v>AD1110</v>
          </cell>
          <cell r="C365" t="str">
            <v>Limpiador PVC 760 gramos (1/4 gal) o similar</v>
          </cell>
          <cell r="D365" t="str">
            <v>un</v>
          </cell>
          <cell r="E365">
            <v>0.03</v>
          </cell>
          <cell r="G365">
            <v>49900</v>
          </cell>
          <cell r="H365">
            <v>1497</v>
          </cell>
        </row>
        <row r="366">
          <cell r="B366" t="str">
            <v>AD1280</v>
          </cell>
          <cell r="C366" t="str">
            <v>Soldadura PVC 1/4 gal o similar</v>
          </cell>
          <cell r="D366" t="str">
            <v>gal</v>
          </cell>
          <cell r="E366">
            <v>0.03</v>
          </cell>
          <cell r="G366">
            <v>105524</v>
          </cell>
          <cell r="H366">
            <v>3165.72</v>
          </cell>
        </row>
        <row r="367">
          <cell r="B367" t="str">
            <v>III. TRANSPORTES</v>
          </cell>
          <cell r="E367" t="str">
            <v>Km</v>
          </cell>
          <cell r="F367" t="str">
            <v>PESO</v>
          </cell>
          <cell r="G367" t="str">
            <v>T/KM</v>
          </cell>
          <cell r="H367">
            <v>53.955300000000008</v>
          </cell>
        </row>
        <row r="368">
          <cell r="B368" t="str">
            <v>TR1070</v>
          </cell>
          <cell r="C368" t="str">
            <v xml:space="preserve">Transporte de materiales varios </v>
          </cell>
          <cell r="D368" t="str">
            <v>T/km</v>
          </cell>
          <cell r="E368">
            <v>30</v>
          </cell>
          <cell r="F368">
            <v>2.5693000000000005E-3</v>
          </cell>
          <cell r="G368">
            <v>700</v>
          </cell>
          <cell r="H368">
            <v>53.955300000000008</v>
          </cell>
        </row>
        <row r="369">
          <cell r="B369" t="str">
            <v>IV. MANO DE OBRA</v>
          </cell>
          <cell r="H369">
            <v>3915.7535307093335</v>
          </cell>
        </row>
        <row r="370">
          <cell r="B370" t="str">
            <v>MOFICIAL</v>
          </cell>
          <cell r="C370" t="str">
            <v>Mo oficial</v>
          </cell>
          <cell r="D370" t="str">
            <v>día</v>
          </cell>
          <cell r="E370">
            <v>0.03</v>
          </cell>
          <cell r="G370">
            <v>130525.11769031112</v>
          </cell>
          <cell r="H370">
            <v>3915.7535307093335</v>
          </cell>
        </row>
        <row r="371">
          <cell r="B371" t="str">
            <v>6.7</v>
          </cell>
          <cell r="C371" t="str">
            <v>Red sanitaria de piso para en tubería PVC-S 2", incluye accesorios y todo lo necesario para su correcta instalación.</v>
          </cell>
          <cell r="D371" t="str">
            <v>m</v>
          </cell>
          <cell r="E371">
            <v>7.1</v>
          </cell>
          <cell r="G371" t="str">
            <v/>
          </cell>
          <cell r="H371">
            <v>31787</v>
          </cell>
        </row>
        <row r="372">
          <cell r="B372" t="str">
            <v>I. EQUIPO Y HERRAMIENTA</v>
          </cell>
          <cell r="H372">
            <v>195.78767653546669</v>
          </cell>
        </row>
        <row r="373">
          <cell r="B373" t="str">
            <v>HTAMNR</v>
          </cell>
          <cell r="C373" t="str">
            <v>Herramienta y equipo menor</v>
          </cell>
          <cell r="D373" t="str">
            <v>%</v>
          </cell>
          <cell r="F373">
            <v>0.05</v>
          </cell>
          <cell r="G373">
            <v>3915.7535307093335</v>
          </cell>
          <cell r="H373">
            <v>195.78767653546669</v>
          </cell>
        </row>
        <row r="374">
          <cell r="B374" t="str">
            <v>II. MATERIALES</v>
          </cell>
          <cell r="H374">
            <v>27657.24</v>
          </cell>
        </row>
        <row r="375">
          <cell r="B375" t="str">
            <v>TB2410</v>
          </cell>
          <cell r="C375" t="str">
            <v>Tubería PVC-S 2" (50 mm)</v>
          </cell>
          <cell r="D375" t="str">
            <v>m</v>
          </cell>
          <cell r="E375">
            <v>1</v>
          </cell>
          <cell r="G375">
            <v>16498</v>
          </cell>
          <cell r="H375">
            <v>16498</v>
          </cell>
        </row>
        <row r="376">
          <cell r="B376" t="str">
            <v>TB2465</v>
          </cell>
          <cell r="C376" t="str">
            <v>Unión PVC-S 2" (50 mm)</v>
          </cell>
          <cell r="D376" t="str">
            <v>un</v>
          </cell>
          <cell r="E376">
            <v>0.17</v>
          </cell>
          <cell r="G376">
            <v>2500</v>
          </cell>
          <cell r="H376">
            <v>425.00000000000006</v>
          </cell>
        </row>
        <row r="377">
          <cell r="B377" t="str">
            <v>TB2220</v>
          </cell>
          <cell r="C377" t="str">
            <v>Codo PVC-S 90° -1/4 CxC 2" (50 mm)</v>
          </cell>
          <cell r="D377" t="str">
            <v>un</v>
          </cell>
          <cell r="E377">
            <v>0.5</v>
          </cell>
          <cell r="G377">
            <v>4200</v>
          </cell>
          <cell r="H377">
            <v>2100</v>
          </cell>
        </row>
        <row r="378">
          <cell r="B378" t="str">
            <v>TB2505</v>
          </cell>
          <cell r="C378" t="str">
            <v>Yee PVC-S reducida 4"x2"</v>
          </cell>
          <cell r="D378" t="str">
            <v>un</v>
          </cell>
          <cell r="E378">
            <v>0.16</v>
          </cell>
          <cell r="G378">
            <v>25400</v>
          </cell>
          <cell r="H378">
            <v>4064</v>
          </cell>
        </row>
        <row r="379">
          <cell r="B379" t="str">
            <v>TB2170</v>
          </cell>
          <cell r="C379" t="str">
            <v>Codo PVC-S 45° -1/8 CxC 2" (50 mm)</v>
          </cell>
          <cell r="D379" t="str">
            <v>un</v>
          </cell>
          <cell r="E379">
            <v>0.16</v>
          </cell>
          <cell r="G379">
            <v>4150</v>
          </cell>
          <cell r="H379">
            <v>664</v>
          </cell>
        </row>
        <row r="380">
          <cell r="B380" t="str">
            <v>TB2305</v>
          </cell>
          <cell r="C380" t="str">
            <v>Sifón PVC-S 2" (50 mm)</v>
          </cell>
          <cell r="D380" t="str">
            <v>un</v>
          </cell>
          <cell r="E380">
            <v>0.17</v>
          </cell>
          <cell r="G380">
            <v>10900</v>
          </cell>
          <cell r="H380">
            <v>1853.0000000000002</v>
          </cell>
        </row>
        <row r="381">
          <cell r="B381" t="str">
            <v>AD1110</v>
          </cell>
          <cell r="C381" t="str">
            <v>Limpiador PVC 760 gramos (1/4 gal) o similar</v>
          </cell>
          <cell r="D381" t="str">
            <v>un</v>
          </cell>
          <cell r="E381">
            <v>0.02</v>
          </cell>
          <cell r="G381">
            <v>49900</v>
          </cell>
          <cell r="H381">
            <v>998</v>
          </cell>
        </row>
        <row r="382">
          <cell r="B382" t="str">
            <v>AD1280</v>
          </cell>
          <cell r="C382" t="str">
            <v>Soldadura PVC 1/4 gal o similar</v>
          </cell>
          <cell r="D382" t="str">
            <v>gal</v>
          </cell>
          <cell r="E382">
            <v>0.01</v>
          </cell>
          <cell r="G382">
            <v>105524</v>
          </cell>
          <cell r="H382">
            <v>1055.24</v>
          </cell>
        </row>
        <row r="383">
          <cell r="B383" t="str">
            <v>III. TRANSPORTES</v>
          </cell>
          <cell r="E383" t="str">
            <v>Km</v>
          </cell>
          <cell r="F383" t="str">
            <v>PESO</v>
          </cell>
          <cell r="G383" t="str">
            <v>T/KM</v>
          </cell>
          <cell r="H383">
            <v>18.316199999999998</v>
          </cell>
        </row>
        <row r="384">
          <cell r="B384" t="str">
            <v>TR1070</v>
          </cell>
          <cell r="C384" t="str">
            <v xml:space="preserve">Transporte de materiales varios </v>
          </cell>
          <cell r="D384" t="str">
            <v>T/km</v>
          </cell>
          <cell r="E384">
            <v>30</v>
          </cell>
          <cell r="F384">
            <v>8.7219999999999995E-4</v>
          </cell>
          <cell r="G384">
            <v>700</v>
          </cell>
          <cell r="H384">
            <v>18.316199999999998</v>
          </cell>
        </row>
        <row r="385">
          <cell r="B385" t="str">
            <v>IV. MANO DE OBRA</v>
          </cell>
          <cell r="H385">
            <v>3915.7535307093335</v>
          </cell>
        </row>
        <row r="386">
          <cell r="B386" t="str">
            <v>MOFICIAL</v>
          </cell>
          <cell r="C386" t="str">
            <v>Mo oficial</v>
          </cell>
          <cell r="D386" t="str">
            <v>día</v>
          </cell>
          <cell r="E386">
            <v>0.03</v>
          </cell>
          <cell r="G386">
            <v>130525.11769031112</v>
          </cell>
          <cell r="H386">
            <v>3915.7535307093335</v>
          </cell>
        </row>
        <row r="387">
          <cell r="B387" t="str">
            <v>6.8</v>
          </cell>
          <cell r="C387" t="str">
            <v xml:space="preserve">Red sanitaria de piso en tubería PVC-S 3", incluye accesorios y todo lo necesario para su correcta instalación. </v>
          </cell>
          <cell r="D387" t="str">
            <v>m</v>
          </cell>
          <cell r="E387">
            <v>0</v>
          </cell>
          <cell r="G387" t="str">
            <v/>
          </cell>
          <cell r="H387">
            <v>37542</v>
          </cell>
        </row>
        <row r="388">
          <cell r="B388" t="str">
            <v>I. EQUIPO Y HERRAMIENTA</v>
          </cell>
          <cell r="H388">
            <v>234.94521184256001</v>
          </cell>
        </row>
        <row r="389">
          <cell r="B389" t="str">
            <v>HTAMNR</v>
          </cell>
          <cell r="C389" t="str">
            <v>Herramienta y equipo menor</v>
          </cell>
          <cell r="D389" t="str">
            <v>%</v>
          </cell>
          <cell r="F389">
            <v>0.05</v>
          </cell>
          <cell r="G389">
            <v>4698.9042368512</v>
          </cell>
          <cell r="H389">
            <v>234.94521184256001</v>
          </cell>
        </row>
        <row r="390">
          <cell r="B390" t="str">
            <v>II. MATERIALES</v>
          </cell>
          <cell r="H390">
            <v>32608.039999999997</v>
          </cell>
        </row>
        <row r="391">
          <cell r="B391" t="str">
            <v>TB2415</v>
          </cell>
          <cell r="C391" t="str">
            <v>Tubería PVC-S 3" (75 mm)</v>
          </cell>
          <cell r="D391" t="str">
            <v>m</v>
          </cell>
          <cell r="E391">
            <v>1</v>
          </cell>
          <cell r="G391">
            <v>17400</v>
          </cell>
          <cell r="H391">
            <v>17400</v>
          </cell>
        </row>
        <row r="392">
          <cell r="B392" t="str">
            <v>TB2470</v>
          </cell>
          <cell r="C392" t="str">
            <v>Unión PVC-S 3" (75 mm)</v>
          </cell>
          <cell r="D392" t="str">
            <v>un</v>
          </cell>
          <cell r="E392">
            <v>0.17</v>
          </cell>
          <cell r="G392">
            <v>4200</v>
          </cell>
          <cell r="H392">
            <v>714</v>
          </cell>
        </row>
        <row r="393">
          <cell r="B393" t="str">
            <v>TB2225</v>
          </cell>
          <cell r="C393" t="str">
            <v>Codo PVC-S 90° -1/4 CxC 3" (75 mm)</v>
          </cell>
          <cell r="D393" t="str">
            <v>un</v>
          </cell>
          <cell r="E393">
            <v>0.86</v>
          </cell>
          <cell r="G393">
            <v>9931</v>
          </cell>
          <cell r="H393">
            <v>8540.66</v>
          </cell>
        </row>
        <row r="394">
          <cell r="B394" t="str">
            <v>TB2175</v>
          </cell>
          <cell r="C394" t="str">
            <v>Codo PVC-S 45° -1/8 CxC 3" (75 mm)</v>
          </cell>
          <cell r="D394" t="str">
            <v>un</v>
          </cell>
          <cell r="E394">
            <v>0.28999999999999998</v>
          </cell>
          <cell r="G394">
            <v>9810</v>
          </cell>
          <cell r="H394">
            <v>2844.8999999999996</v>
          </cell>
        </row>
        <row r="395">
          <cell r="B395" t="str">
            <v>AD1110</v>
          </cell>
          <cell r="C395" t="str">
            <v>Limpiador PVC 760 gramos (1/4 gal) o similar</v>
          </cell>
          <cell r="D395" t="str">
            <v>un</v>
          </cell>
          <cell r="E395">
            <v>0.02</v>
          </cell>
          <cell r="G395">
            <v>49900</v>
          </cell>
          <cell r="H395">
            <v>998</v>
          </cell>
        </row>
        <row r="396">
          <cell r="B396" t="str">
            <v>AD1280</v>
          </cell>
          <cell r="C396" t="str">
            <v>Soldadura PVC 1/4 gal o similar</v>
          </cell>
          <cell r="D396" t="str">
            <v>gal</v>
          </cell>
          <cell r="E396">
            <v>0.02</v>
          </cell>
          <cell r="G396">
            <v>105524</v>
          </cell>
          <cell r="H396">
            <v>2110.48</v>
          </cell>
        </row>
        <row r="397">
          <cell r="B397" t="str">
            <v>III. TRANSPORTES</v>
          </cell>
          <cell r="E397" t="str">
            <v>Km</v>
          </cell>
          <cell r="F397" t="str">
            <v>PESO</v>
          </cell>
          <cell r="G397" t="str">
            <v>T/KM</v>
          </cell>
          <cell r="H397">
            <v>0</v>
          </cell>
        </row>
        <row r="398">
          <cell r="B398" t="str">
            <v>TR1070</v>
          </cell>
          <cell r="C398" t="str">
            <v xml:space="preserve">Transporte de materiales varios </v>
          </cell>
          <cell r="D398" t="str">
            <v>T/km</v>
          </cell>
          <cell r="E398">
            <v>30</v>
          </cell>
          <cell r="F398" t="e">
            <v>#DIV/0!</v>
          </cell>
          <cell r="G398">
            <v>700</v>
          </cell>
          <cell r="H398" t="str">
            <v/>
          </cell>
        </row>
        <row r="399">
          <cell r="B399" t="str">
            <v>IV. MANO DE OBRA</v>
          </cell>
          <cell r="H399">
            <v>4698.9042368512</v>
          </cell>
        </row>
        <row r="400">
          <cell r="B400" t="str">
            <v>MOFICIAL</v>
          </cell>
          <cell r="C400" t="str">
            <v>Mo oficial</v>
          </cell>
          <cell r="D400" t="str">
            <v>día</v>
          </cell>
          <cell r="E400">
            <v>3.5999999999999997E-2</v>
          </cell>
          <cell r="G400">
            <v>130525.11769031112</v>
          </cell>
          <cell r="H400">
            <v>4698.9042368512</v>
          </cell>
        </row>
        <row r="401">
          <cell r="B401" t="str">
            <v>6.9</v>
          </cell>
          <cell r="C401" t="str">
            <v xml:space="preserve">Red sanitaria de piso en tubería PVC-S 4", incluye accesorios y todo lo necesario para su correcta instalación. </v>
          </cell>
          <cell r="D401" t="str">
            <v>m</v>
          </cell>
          <cell r="E401">
            <v>12</v>
          </cell>
          <cell r="G401" t="str">
            <v/>
          </cell>
          <cell r="H401">
            <v>43182</v>
          </cell>
        </row>
        <row r="402">
          <cell r="B402" t="str">
            <v>I. EQUIPO Y HERRAMIENTA</v>
          </cell>
          <cell r="H402">
            <v>261.05023538062227</v>
          </cell>
        </row>
        <row r="403">
          <cell r="B403" t="str">
            <v>HTAMNR</v>
          </cell>
          <cell r="C403" t="str">
            <v>Herramienta y equipo menor</v>
          </cell>
          <cell r="D403" t="str">
            <v>%</v>
          </cell>
          <cell r="F403">
            <v>0.05</v>
          </cell>
          <cell r="G403">
            <v>5221.0047076124447</v>
          </cell>
          <cell r="H403">
            <v>261.05023538062227</v>
          </cell>
        </row>
        <row r="404">
          <cell r="B404" t="str">
            <v>II. MATERIALES</v>
          </cell>
          <cell r="H404">
            <v>37648.20334</v>
          </cell>
        </row>
        <row r="405">
          <cell r="B405" t="str">
            <v>TB2420</v>
          </cell>
          <cell r="C405" t="str">
            <v>Tubería PVC-S 4" (100 mm)</v>
          </cell>
          <cell r="D405" t="str">
            <v>m</v>
          </cell>
          <cell r="E405">
            <v>1</v>
          </cell>
          <cell r="G405">
            <v>24800</v>
          </cell>
          <cell r="H405">
            <v>24800</v>
          </cell>
        </row>
        <row r="406">
          <cell r="B406" t="str">
            <v>TB2230</v>
          </cell>
          <cell r="C406" t="str">
            <v>Codo PVC-S 90° -1/4 CxC 4" (100 mm)</v>
          </cell>
          <cell r="D406" t="str">
            <v>un</v>
          </cell>
          <cell r="E406">
            <v>0.17002</v>
          </cell>
          <cell r="G406">
            <v>17667</v>
          </cell>
          <cell r="H406">
            <v>3003.74334</v>
          </cell>
        </row>
        <row r="407">
          <cell r="B407" t="str">
            <v>TB2495</v>
          </cell>
          <cell r="C407" t="str">
            <v>Yee PVC-S 4" (100 mm)</v>
          </cell>
          <cell r="D407" t="str">
            <v>un</v>
          </cell>
          <cell r="E407">
            <v>0.1</v>
          </cell>
          <cell r="G407">
            <v>18900</v>
          </cell>
          <cell r="H407">
            <v>1890</v>
          </cell>
        </row>
        <row r="408">
          <cell r="B408" t="str">
            <v>TB2180</v>
          </cell>
          <cell r="C408" t="str">
            <v>Codo PVC-S 45° -1/8 CxC 4" (100 mm)</v>
          </cell>
          <cell r="D408" t="str">
            <v>un</v>
          </cell>
          <cell r="E408">
            <v>0.1</v>
          </cell>
          <cell r="G408">
            <v>17375</v>
          </cell>
          <cell r="H408">
            <v>1737.5</v>
          </cell>
        </row>
        <row r="409">
          <cell r="B409" t="str">
            <v>AD1110</v>
          </cell>
          <cell r="C409" t="str">
            <v>Limpiador PVC 760 gramos (1/4 gal) o similar</v>
          </cell>
          <cell r="D409" t="str">
            <v>un</v>
          </cell>
          <cell r="E409">
            <v>0.04</v>
          </cell>
          <cell r="G409">
            <v>49900</v>
          </cell>
          <cell r="H409">
            <v>1996</v>
          </cell>
        </row>
        <row r="410">
          <cell r="B410" t="str">
            <v>AD1280</v>
          </cell>
          <cell r="C410" t="str">
            <v>Soldadura PVC 1/4 gal o similar</v>
          </cell>
          <cell r="D410" t="str">
            <v>gal</v>
          </cell>
          <cell r="E410">
            <v>0.04</v>
          </cell>
          <cell r="G410">
            <v>105524</v>
          </cell>
          <cell r="H410">
            <v>4220.96</v>
          </cell>
        </row>
        <row r="411">
          <cell r="B411" t="str">
            <v>III. TRANSPORTES</v>
          </cell>
          <cell r="E411" t="str">
            <v>Km</v>
          </cell>
          <cell r="F411" t="str">
            <v>PESO</v>
          </cell>
          <cell r="G411" t="str">
            <v>T/KM</v>
          </cell>
          <cell r="H411">
            <v>51.525936000000002</v>
          </cell>
        </row>
        <row r="412">
          <cell r="B412" t="str">
            <v>TR1070</v>
          </cell>
          <cell r="C412" t="str">
            <v xml:space="preserve">Transporte de materiales varios </v>
          </cell>
          <cell r="D412" t="str">
            <v>T/km</v>
          </cell>
          <cell r="E412">
            <v>30</v>
          </cell>
          <cell r="F412">
            <v>2.453616E-3</v>
          </cell>
          <cell r="G412">
            <v>700</v>
          </cell>
          <cell r="H412">
            <v>51.525936000000002</v>
          </cell>
        </row>
        <row r="413">
          <cell r="B413" t="str">
            <v>IV. MANO DE OBRA</v>
          </cell>
          <cell r="H413">
            <v>5221.0047076124447</v>
          </cell>
        </row>
        <row r="414">
          <cell r="B414" t="str">
            <v>MOFICIAL</v>
          </cell>
          <cell r="C414" t="str">
            <v>Mo oficial</v>
          </cell>
          <cell r="D414" t="str">
            <v>día</v>
          </cell>
          <cell r="E414">
            <v>0.04</v>
          </cell>
          <cell r="G414">
            <v>130525.11769031112</v>
          </cell>
          <cell r="H414">
            <v>5221.0047076124447</v>
          </cell>
        </row>
        <row r="415">
          <cell r="B415" t="str">
            <v>6.10</v>
          </cell>
          <cell r="C415" t="str">
            <v>Suministro e instalación de acometida domiciliaria. Incluye kit silla yee para conexiones domiciliarias ø 6" x 8", accesorios, hidrosellos, abrazaderas, lubricante, tubería novafort ø 6”, excavasión, lleno y demás elementos necesarios para el normal desarrollo de la actividad.</v>
          </cell>
          <cell r="D415" t="str">
            <v>Un</v>
          </cell>
          <cell r="E415" t="e">
            <v>#N/A</v>
          </cell>
          <cell r="G415" t="str">
            <v/>
          </cell>
          <cell r="H415">
            <v>434586</v>
          </cell>
        </row>
        <row r="416">
          <cell r="B416" t="str">
            <v>I. EQUIPO Y HERRAMIENTA</v>
          </cell>
          <cell r="H416">
            <v>4987.789751182223</v>
          </cell>
        </row>
        <row r="417">
          <cell r="B417" t="str">
            <v>HTAMNR</v>
          </cell>
          <cell r="C417" t="str">
            <v>Herramienta y equipo menor</v>
          </cell>
          <cell r="D417" t="str">
            <v>%</v>
          </cell>
          <cell r="F417">
            <v>0.05</v>
          </cell>
          <cell r="G417">
            <v>99755.795023644459</v>
          </cell>
          <cell r="H417">
            <v>4987.789751182223</v>
          </cell>
        </row>
        <row r="418">
          <cell r="B418" t="str">
            <v>II. MATERIALES</v>
          </cell>
          <cell r="H418">
            <v>329842.62</v>
          </cell>
        </row>
        <row r="419">
          <cell r="B419" t="str">
            <v>RF1050</v>
          </cell>
          <cell r="C419" t="str">
            <v>Herraje tapa caja 0.50m x 0.50m</v>
          </cell>
          <cell r="D419" t="str">
            <v>un</v>
          </cell>
          <cell r="E419">
            <v>1</v>
          </cell>
          <cell r="G419">
            <v>111240</v>
          </cell>
          <cell r="H419">
            <v>111240</v>
          </cell>
        </row>
        <row r="420">
          <cell r="B420" t="str">
            <v>MAT1015</v>
          </cell>
          <cell r="C420" t="str">
            <v>Angulo de acero de 2"x2"x1/4"</v>
          </cell>
          <cell r="D420" t="str">
            <v>m</v>
          </cell>
          <cell r="E420">
            <v>1.4</v>
          </cell>
          <cell r="G420">
            <v>36100</v>
          </cell>
          <cell r="H420">
            <v>50540</v>
          </cell>
        </row>
        <row r="421">
          <cell r="B421" t="str">
            <v>RF1070</v>
          </cell>
          <cell r="C421" t="str">
            <v>Malla electrosoldada D-84 (2,35m x 6m)</v>
          </cell>
          <cell r="D421" t="str">
            <v>un</v>
          </cell>
          <cell r="E421">
            <v>0.02</v>
          </cell>
          <cell r="G421">
            <v>106000</v>
          </cell>
          <cell r="H421">
            <v>2120</v>
          </cell>
        </row>
        <row r="422">
          <cell r="B422" t="str">
            <v>RF1140</v>
          </cell>
          <cell r="C422" t="str">
            <v>Malla electrosoldada D-221 (2,35m x 6m)</v>
          </cell>
          <cell r="D422" t="str">
            <v>un</v>
          </cell>
          <cell r="E422">
            <v>0.14000000000000001</v>
          </cell>
          <cell r="G422">
            <v>260500</v>
          </cell>
          <cell r="H422">
            <v>36470</v>
          </cell>
        </row>
        <row r="423">
          <cell r="B423" t="str">
            <v>CT210KG</v>
          </cell>
          <cell r="C423" t="str">
            <v>Concreto 210kg/cm² 1:2:3</v>
          </cell>
          <cell r="D423" t="str">
            <v>m3</v>
          </cell>
          <cell r="E423">
            <v>0.18</v>
          </cell>
          <cell r="G423">
            <v>583459</v>
          </cell>
          <cell r="H423">
            <v>105022.62</v>
          </cell>
        </row>
        <row r="424">
          <cell r="B424" t="str">
            <v>MAT1095</v>
          </cell>
          <cell r="C424" t="str">
            <v>Clavo común 37.5 a 100 mm</v>
          </cell>
          <cell r="D424" t="str">
            <v>lb</v>
          </cell>
          <cell r="E424">
            <v>0.5</v>
          </cell>
          <cell r="G424">
            <v>9900</v>
          </cell>
          <cell r="H424">
            <v>4950</v>
          </cell>
        </row>
        <row r="425">
          <cell r="B425" t="str">
            <v>MAT1295</v>
          </cell>
          <cell r="C425" t="str">
            <v>Tabla madera común 1x8" 3m</v>
          </cell>
          <cell r="D425" t="str">
            <v>un</v>
          </cell>
          <cell r="E425">
            <v>1.5</v>
          </cell>
          <cell r="G425">
            <v>13000</v>
          </cell>
          <cell r="H425">
            <v>19500</v>
          </cell>
        </row>
        <row r="426">
          <cell r="B426" t="str">
            <v>III. TRANSPORTES</v>
          </cell>
          <cell r="E426" t="str">
            <v>Km</v>
          </cell>
          <cell r="F426" t="str">
            <v>PESO</v>
          </cell>
          <cell r="G426" t="str">
            <v>T/KM</v>
          </cell>
          <cell r="H426">
            <v>0</v>
          </cell>
        </row>
        <row r="427">
          <cell r="B427" t="str">
            <v>TR1070</v>
          </cell>
          <cell r="C427" t="str">
            <v xml:space="preserve">Transporte de materiales varios </v>
          </cell>
          <cell r="D427" t="str">
            <v>T/km</v>
          </cell>
          <cell r="E427">
            <v>130</v>
          </cell>
          <cell r="F427" t="e">
            <v>#N/A</v>
          </cell>
          <cell r="G427">
            <v>700</v>
          </cell>
          <cell r="H427" t="str">
            <v/>
          </cell>
        </row>
        <row r="428">
          <cell r="B428" t="str">
            <v>IV. MANO DE OBRA</v>
          </cell>
          <cell r="H428">
            <v>99755.795023644459</v>
          </cell>
        </row>
        <row r="429">
          <cell r="B429" t="str">
            <v>MOFICIAL</v>
          </cell>
          <cell r="C429" t="str">
            <v>Mo oficial</v>
          </cell>
          <cell r="D429" t="str">
            <v>día</v>
          </cell>
          <cell r="E429">
            <v>0.5</v>
          </cell>
          <cell r="G429">
            <v>130525.11769031112</v>
          </cell>
          <cell r="H429">
            <v>65262.55884515556</v>
          </cell>
        </row>
        <row r="430">
          <cell r="B430" t="str">
            <v>MOAYUDR</v>
          </cell>
          <cell r="C430" t="str">
            <v>Mo ayudante raso</v>
          </cell>
          <cell r="D430" t="str">
            <v>día</v>
          </cell>
          <cell r="E430">
            <v>0.5</v>
          </cell>
          <cell r="G430">
            <v>68986.472356977785</v>
          </cell>
          <cell r="H430">
            <v>34493.236178488893</v>
          </cell>
        </row>
        <row r="431">
          <cell r="B431" t="str">
            <v>6.11</v>
          </cell>
          <cell r="C431" t="str">
            <v>Construcción de caja de inspección, dimensiones de 0.5m x 0.5m, con altura de 0.7m, espesor de paredes 0.1m. Incluye: excavación, herraje para tapa, cañuela y todos los materiales indicados en el plano, mano de obra, herramientas, formaleta, equipo, concreto de 21MPa, y demás elementos necesarios para el normal desarrollo de la actividad.</v>
          </cell>
          <cell r="D431" t="str">
            <v>Un</v>
          </cell>
          <cell r="E431" t="e">
            <v>#N/A</v>
          </cell>
          <cell r="G431" t="str">
            <v/>
          </cell>
          <cell r="H431">
            <v>628532</v>
          </cell>
        </row>
        <row r="432">
          <cell r="B432" t="str">
            <v>I. EQUIPO Y HERRAMIENTA</v>
          </cell>
          <cell r="H432">
            <v>3990.2318009457786</v>
          </cell>
        </row>
        <row r="433">
          <cell r="B433" t="str">
            <v>HTAMNR</v>
          </cell>
          <cell r="C433" t="str">
            <v>Herramienta y equipo menor</v>
          </cell>
          <cell r="D433" t="str">
            <v>%</v>
          </cell>
          <cell r="F433">
            <v>0.05</v>
          </cell>
          <cell r="G433">
            <v>79804.636018915568</v>
          </cell>
          <cell r="H433">
            <v>3990.2318009457786</v>
          </cell>
        </row>
        <row r="434">
          <cell r="B434" t="str">
            <v>II. MATERIALES</v>
          </cell>
          <cell r="H434">
            <v>544737.4</v>
          </cell>
        </row>
        <row r="435">
          <cell r="B435" t="str">
            <v>TB2602</v>
          </cell>
          <cell r="C435" t="str">
            <v>Kit Silla Yee Alcantarillado S8 200x160mm. Incluye Hidrosellos y abrazaderas</v>
          </cell>
          <cell r="D435" t="str">
            <v>un</v>
          </cell>
          <cell r="E435">
            <v>1</v>
          </cell>
          <cell r="G435">
            <v>132900</v>
          </cell>
          <cell r="H435">
            <v>132900</v>
          </cell>
        </row>
        <row r="436">
          <cell r="B436" t="str">
            <v>TB2603</v>
          </cell>
          <cell r="C436" t="str">
            <v>Tubo Novafort 6"X 6 Mts</v>
          </cell>
          <cell r="D436" t="str">
            <v>un</v>
          </cell>
          <cell r="E436">
            <v>2</v>
          </cell>
          <cell r="G436">
            <v>196900</v>
          </cell>
          <cell r="H436">
            <v>393800</v>
          </cell>
        </row>
        <row r="437">
          <cell r="B437" t="str">
            <v>AD1110</v>
          </cell>
          <cell r="C437" t="str">
            <v>Limpiador PVC 760 gramos (1/4 gal) o similar</v>
          </cell>
          <cell r="D437" t="str">
            <v>un</v>
          </cell>
          <cell r="E437">
            <v>0.15</v>
          </cell>
          <cell r="G437">
            <v>49900</v>
          </cell>
          <cell r="H437">
            <v>7485</v>
          </cell>
        </row>
        <row r="438">
          <cell r="B438" t="str">
            <v>AD1280</v>
          </cell>
          <cell r="C438" t="str">
            <v>Soldadura PVC 1/4 gal o similar</v>
          </cell>
          <cell r="D438" t="str">
            <v>gal</v>
          </cell>
          <cell r="E438">
            <v>0.1</v>
          </cell>
          <cell r="G438">
            <v>105524</v>
          </cell>
          <cell r="H438">
            <v>10552.400000000001</v>
          </cell>
        </row>
        <row r="439">
          <cell r="B439" t="str">
            <v>III. TRANSPORTES</v>
          </cell>
          <cell r="E439" t="str">
            <v>Km</v>
          </cell>
          <cell r="F439" t="str">
            <v>PESO</v>
          </cell>
          <cell r="G439" t="str">
            <v>T/KM</v>
          </cell>
          <cell r="H439">
            <v>0</v>
          </cell>
        </row>
        <row r="440">
          <cell r="B440" t="str">
            <v>TR1070</v>
          </cell>
          <cell r="C440" t="str">
            <v xml:space="preserve">Transporte de materiales varios </v>
          </cell>
          <cell r="D440" t="str">
            <v>T/km</v>
          </cell>
          <cell r="E440">
            <v>130</v>
          </cell>
          <cell r="F440" t="e">
            <v>#N/A</v>
          </cell>
          <cell r="G440">
            <v>700</v>
          </cell>
          <cell r="H440" t="str">
            <v/>
          </cell>
        </row>
        <row r="441">
          <cell r="B441" t="str">
            <v>IV. MANO DE OBRA</v>
          </cell>
          <cell r="H441">
            <v>79804.636018915568</v>
          </cell>
        </row>
        <row r="442">
          <cell r="B442" t="str">
            <v>MOFICIAL</v>
          </cell>
          <cell r="C442" t="str">
            <v>Mo oficial</v>
          </cell>
          <cell r="D442" t="str">
            <v>día</v>
          </cell>
          <cell r="E442">
            <v>0.4</v>
          </cell>
          <cell r="G442">
            <v>130525.11769031112</v>
          </cell>
          <cell r="H442">
            <v>52210.047076124451</v>
          </cell>
        </row>
        <row r="443">
          <cell r="B443" t="str">
            <v>MOAYUDR</v>
          </cell>
          <cell r="C443" t="str">
            <v>Mo ayudante raso</v>
          </cell>
          <cell r="D443" t="str">
            <v>día</v>
          </cell>
          <cell r="E443">
            <v>0.4</v>
          </cell>
          <cell r="G443">
            <v>68986.472356977785</v>
          </cell>
          <cell r="H443">
            <v>27594.588942791117</v>
          </cell>
        </row>
        <row r="444">
          <cell r="B444" t="str">
            <v>7.</v>
          </cell>
          <cell r="C444" t="str">
            <v>INSTALACIONES ELECTRICAS</v>
          </cell>
          <cell r="D444" t="str">
            <v/>
          </cell>
          <cell r="G444" t="str">
            <v/>
          </cell>
        </row>
        <row r="445">
          <cell r="B445" t="str">
            <v>7.1</v>
          </cell>
          <cell r="C445" t="str">
            <v>Suministro e instalación de toma corriente 125V doble con polo a tierra, 15A. de empotrar. Incluye caja, accesorios, fijaciones y todos los elementos para su correcta instalación. Los materiales deben cumplir con certificación RETIE.</v>
          </cell>
          <cell r="D445" t="str">
            <v>Un</v>
          </cell>
          <cell r="E445">
            <v>13</v>
          </cell>
          <cell r="G445" t="str">
            <v/>
          </cell>
          <cell r="H445">
            <v>9883</v>
          </cell>
        </row>
        <row r="446">
          <cell r="B446" t="str">
            <v>I. EQUIPO Y HERRAMIENTA</v>
          </cell>
          <cell r="H446">
            <v>97.893838267733344</v>
          </cell>
        </row>
        <row r="447">
          <cell r="B447" t="str">
            <v>HTAMNR</v>
          </cell>
          <cell r="C447" t="str">
            <v>Herramienta y equipo menor</v>
          </cell>
          <cell r="D447" t="str">
            <v>%</v>
          </cell>
          <cell r="F447">
            <v>0.05</v>
          </cell>
          <cell r="G447">
            <v>1957.8767653546668</v>
          </cell>
          <cell r="H447">
            <v>97.893838267733344</v>
          </cell>
        </row>
        <row r="448">
          <cell r="B448" t="str">
            <v>II. MATERIALES</v>
          </cell>
          <cell r="H448">
            <v>7822.0959999999995</v>
          </cell>
        </row>
        <row r="449">
          <cell r="B449" t="str">
            <v>EL1190</v>
          </cell>
          <cell r="C449" t="str">
            <v>Toma corriente 125v doble con polo a tierra, 15A, con tapa</v>
          </cell>
          <cell r="D449" t="str">
            <v>un</v>
          </cell>
          <cell r="E449">
            <v>1</v>
          </cell>
          <cell r="G449">
            <v>5100</v>
          </cell>
          <cell r="H449">
            <v>5100</v>
          </cell>
        </row>
        <row r="450">
          <cell r="B450" t="str">
            <v>EL1090</v>
          </cell>
          <cell r="C450" t="str">
            <v>Caja sencilla 2"x4" PVC</v>
          </cell>
          <cell r="D450" t="str">
            <v>un</v>
          </cell>
          <cell r="E450">
            <v>1</v>
          </cell>
          <cell r="G450">
            <v>2100</v>
          </cell>
          <cell r="H450">
            <v>2100</v>
          </cell>
        </row>
        <row r="451">
          <cell r="B451" t="str">
            <v>EL1180</v>
          </cell>
          <cell r="C451" t="str">
            <v>Adaptadores terminales PVC 1/2" Conduit o similar</v>
          </cell>
          <cell r="D451" t="str">
            <v>un</v>
          </cell>
          <cell r="E451">
            <v>2</v>
          </cell>
          <cell r="G451">
            <v>100</v>
          </cell>
          <cell r="H451">
            <v>200</v>
          </cell>
        </row>
        <row r="452">
          <cell r="B452" t="str">
            <v>AD1280</v>
          </cell>
          <cell r="C452" t="str">
            <v>Soldadura PVC 1/4 gal o similar</v>
          </cell>
          <cell r="D452" t="str">
            <v>gal</v>
          </cell>
          <cell r="E452">
            <v>4.0000000000000001E-3</v>
          </cell>
          <cell r="G452">
            <v>105524</v>
          </cell>
          <cell r="H452">
            <v>422.096</v>
          </cell>
        </row>
        <row r="453">
          <cell r="B453" t="str">
            <v>III. TRANSPORTES</v>
          </cell>
          <cell r="E453" t="str">
            <v>Km</v>
          </cell>
          <cell r="F453" t="str">
            <v>PESO</v>
          </cell>
          <cell r="G453" t="str">
            <v>T/KM</v>
          </cell>
          <cell r="H453">
            <v>4.9942523076923075</v>
          </cell>
        </row>
        <row r="454">
          <cell r="B454" t="str">
            <v>TR1070</v>
          </cell>
          <cell r="C454" t="str">
            <v xml:space="preserve">Transporte de materiales varios </v>
          </cell>
          <cell r="D454" t="str">
            <v>T/km</v>
          </cell>
          <cell r="E454">
            <v>30</v>
          </cell>
          <cell r="F454">
            <v>2.3782153846153847E-4</v>
          </cell>
          <cell r="G454">
            <v>700</v>
          </cell>
          <cell r="H454">
            <v>4.9942523076923075</v>
          </cell>
        </row>
        <row r="455">
          <cell r="B455" t="str">
            <v>IV. MANO DE OBRA</v>
          </cell>
          <cell r="H455">
            <v>1957.8767653546668</v>
          </cell>
        </row>
        <row r="456">
          <cell r="B456" t="str">
            <v>MOFICIAL</v>
          </cell>
          <cell r="C456" t="str">
            <v>Mo oficial</v>
          </cell>
          <cell r="D456" t="str">
            <v>día</v>
          </cell>
          <cell r="E456">
            <v>1.4999999999999999E-2</v>
          </cell>
          <cell r="G456">
            <v>130525.11769031112</v>
          </cell>
          <cell r="H456">
            <v>1957.8767653546668</v>
          </cell>
        </row>
        <row r="457">
          <cell r="B457" t="str">
            <v>7.2</v>
          </cell>
          <cell r="C457" t="str">
            <v>Suministro e instalación de tomas GFCI, blanca, de empotrar. Incluye caja, accesorios, fijaciones y todos los elementos para su correcta instalación. Los materiales deben cumplir con certificación RETIE.</v>
          </cell>
          <cell r="D457" t="str">
            <v>Un</v>
          </cell>
          <cell r="E457">
            <v>3</v>
          </cell>
          <cell r="G457" t="str">
            <v/>
          </cell>
          <cell r="H457">
            <v>41185</v>
          </cell>
        </row>
        <row r="458">
          <cell r="B458" t="str">
            <v>I. EQUIPO Y HERRAMIENTA</v>
          </cell>
          <cell r="H458">
            <v>97.893838267733344</v>
          </cell>
        </row>
        <row r="459">
          <cell r="B459" t="str">
            <v>HTAMNR</v>
          </cell>
          <cell r="C459" t="str">
            <v>Herramienta y equipo menor</v>
          </cell>
          <cell r="D459" t="str">
            <v>%</v>
          </cell>
          <cell r="F459">
            <v>0.05</v>
          </cell>
          <cell r="G459">
            <v>1957.8767653546668</v>
          </cell>
          <cell r="H459">
            <v>97.893838267733344</v>
          </cell>
        </row>
        <row r="460">
          <cell r="B460" t="str">
            <v>II. MATERIALES</v>
          </cell>
          <cell r="H460">
            <v>39122.095999999998</v>
          </cell>
        </row>
        <row r="461">
          <cell r="B461" t="str">
            <v>EL1200</v>
          </cell>
          <cell r="C461" t="str">
            <v>Toma corriente GFCI, 125v doble con polo a tierra, 15A, con tapa</v>
          </cell>
          <cell r="D461" t="str">
            <v>un</v>
          </cell>
          <cell r="E461">
            <v>1</v>
          </cell>
          <cell r="G461">
            <v>35000</v>
          </cell>
          <cell r="H461">
            <v>35000</v>
          </cell>
        </row>
        <row r="462">
          <cell r="B462" t="str">
            <v>EL1091</v>
          </cell>
          <cell r="C462" t="str">
            <v>Caja doble 4"x4" PVC con suplemento</v>
          </cell>
          <cell r="D462" t="str">
            <v>un</v>
          </cell>
          <cell r="E462">
            <v>1</v>
          </cell>
          <cell r="G462">
            <v>3500</v>
          </cell>
          <cell r="H462">
            <v>3500</v>
          </cell>
        </row>
        <row r="463">
          <cell r="B463" t="str">
            <v>EL1180</v>
          </cell>
          <cell r="C463" t="str">
            <v>Adaptadores terminales PVC 1/2" Conduit o similar</v>
          </cell>
          <cell r="D463" t="str">
            <v>un</v>
          </cell>
          <cell r="E463">
            <v>2</v>
          </cell>
          <cell r="G463">
            <v>100</v>
          </cell>
          <cell r="H463">
            <v>200</v>
          </cell>
        </row>
        <row r="464">
          <cell r="B464" t="str">
            <v>AD1280</v>
          </cell>
          <cell r="C464" t="str">
            <v>Soldadura PVC 1/4 gal o similar</v>
          </cell>
          <cell r="D464" t="str">
            <v>gal</v>
          </cell>
          <cell r="E464">
            <v>4.0000000000000001E-3</v>
          </cell>
          <cell r="G464">
            <v>105524</v>
          </cell>
          <cell r="H464">
            <v>422.096</v>
          </cell>
        </row>
        <row r="465">
          <cell r="B465" t="str">
            <v>III. TRANSPORTES</v>
          </cell>
          <cell r="E465" t="str">
            <v>Km</v>
          </cell>
          <cell r="F465" t="str">
            <v>PESO</v>
          </cell>
          <cell r="G465" t="str">
            <v>T/KM</v>
          </cell>
          <cell r="H465">
            <v>6.880440000000001</v>
          </cell>
        </row>
        <row r="466">
          <cell r="B466" t="str">
            <v>TR1070</v>
          </cell>
          <cell r="C466" t="str">
            <v xml:space="preserve">Transporte de materiales varios </v>
          </cell>
          <cell r="D466" t="str">
            <v>T/km</v>
          </cell>
          <cell r="E466">
            <v>30</v>
          </cell>
          <cell r="F466">
            <v>3.2764000000000003E-4</v>
          </cell>
          <cell r="G466">
            <v>700</v>
          </cell>
          <cell r="H466">
            <v>6.880440000000001</v>
          </cell>
        </row>
        <row r="467">
          <cell r="B467" t="str">
            <v>IV. MANO DE OBRA</v>
          </cell>
          <cell r="H467">
            <v>1957.8767653546668</v>
          </cell>
        </row>
        <row r="468">
          <cell r="B468" t="str">
            <v>MOFICIAL</v>
          </cell>
          <cell r="C468" t="str">
            <v>Mo oficial</v>
          </cell>
          <cell r="D468" t="str">
            <v>día</v>
          </cell>
          <cell r="E468">
            <v>1.4999999999999999E-2</v>
          </cell>
          <cell r="G468">
            <v>130525.11769031112</v>
          </cell>
          <cell r="H468">
            <v>1957.8767653546668</v>
          </cell>
        </row>
        <row r="469">
          <cell r="B469" t="str">
            <v>7.3</v>
          </cell>
          <cell r="C469" t="str">
            <v xml:space="preserve">Suministro e instalación de toma corriente 220V doble pata trabada con polo a tierra, 30A. Incluye accesorios y todos los elementos para su correcta instalación. Los materiales deben cumplir con Certificación RETIE. </v>
          </cell>
          <cell r="D469" t="str">
            <v>Un</v>
          </cell>
          <cell r="E469">
            <v>1</v>
          </cell>
          <cell r="G469" t="str">
            <v/>
          </cell>
          <cell r="H469">
            <v>20891</v>
          </cell>
        </row>
        <row r="470">
          <cell r="B470" t="str">
            <v>I. EQUIPO Y HERRAMIENTA</v>
          </cell>
          <cell r="H470">
            <v>97.893838267733344</v>
          </cell>
        </row>
        <row r="471">
          <cell r="B471" t="str">
            <v>HTAMNR</v>
          </cell>
          <cell r="C471" t="str">
            <v>Herramienta y equipo menor</v>
          </cell>
          <cell r="D471" t="str">
            <v>%</v>
          </cell>
          <cell r="F471">
            <v>0.05</v>
          </cell>
          <cell r="G471">
            <v>1957.8767653546668</v>
          </cell>
          <cell r="H471">
            <v>97.893838267733344</v>
          </cell>
        </row>
        <row r="472">
          <cell r="B472" t="str">
            <v>II. MATERIALES</v>
          </cell>
          <cell r="H472">
            <v>18822.096000000001</v>
          </cell>
        </row>
        <row r="473">
          <cell r="B473" t="str">
            <v>EL1210</v>
          </cell>
          <cell r="C473" t="str">
            <v>Toma de incrustar 30 amperios, 220 voltios con polo a tierra, pata trabada</v>
          </cell>
          <cell r="D473" t="str">
            <v>un</v>
          </cell>
          <cell r="E473">
            <v>1</v>
          </cell>
          <cell r="G473">
            <v>14700</v>
          </cell>
          <cell r="H473">
            <v>14700</v>
          </cell>
        </row>
        <row r="474">
          <cell r="B474" t="str">
            <v>EL1091</v>
          </cell>
          <cell r="C474" t="str">
            <v>Caja doble 4"x4" PVC con suplemento</v>
          </cell>
          <cell r="D474" t="str">
            <v>un</v>
          </cell>
          <cell r="E474">
            <v>1</v>
          </cell>
          <cell r="G474">
            <v>3500</v>
          </cell>
          <cell r="H474">
            <v>3500</v>
          </cell>
        </row>
        <row r="475">
          <cell r="B475" t="str">
            <v>EL1180</v>
          </cell>
          <cell r="C475" t="str">
            <v>Adaptadores terminales PVC 1/2" Conduit o similar</v>
          </cell>
          <cell r="D475" t="str">
            <v>un</v>
          </cell>
          <cell r="E475">
            <v>2</v>
          </cell>
          <cell r="G475">
            <v>100</v>
          </cell>
          <cell r="H475">
            <v>200</v>
          </cell>
        </row>
        <row r="476">
          <cell r="B476" t="str">
            <v>AD1280</v>
          </cell>
          <cell r="C476" t="str">
            <v>Soldadura PVC 1/4 gal o similar</v>
          </cell>
          <cell r="D476" t="str">
            <v>gal</v>
          </cell>
          <cell r="E476">
            <v>4.0000000000000001E-3</v>
          </cell>
          <cell r="G476">
            <v>105524</v>
          </cell>
          <cell r="H476">
            <v>422.096</v>
          </cell>
        </row>
        <row r="477">
          <cell r="B477" t="str">
            <v>III. TRANSPORTES</v>
          </cell>
          <cell r="E477" t="str">
            <v>Km</v>
          </cell>
          <cell r="F477" t="str">
            <v>PESO</v>
          </cell>
          <cell r="G477" t="str">
            <v>T/KM</v>
          </cell>
          <cell r="H477">
            <v>13.180439999999999</v>
          </cell>
        </row>
        <row r="478">
          <cell r="B478" t="str">
            <v>TR1070</v>
          </cell>
          <cell r="C478" t="str">
            <v xml:space="preserve">Transporte de materiales varios </v>
          </cell>
          <cell r="D478" t="str">
            <v>T/km</v>
          </cell>
          <cell r="E478">
            <v>30</v>
          </cell>
          <cell r="F478">
            <v>6.2763999999999995E-4</v>
          </cell>
          <cell r="G478">
            <v>700</v>
          </cell>
          <cell r="H478">
            <v>13.180439999999999</v>
          </cell>
        </row>
        <row r="479">
          <cell r="B479" t="str">
            <v>IV. MANO DE OBRA</v>
          </cell>
          <cell r="H479">
            <v>1957.8767653546668</v>
          </cell>
        </row>
        <row r="480">
          <cell r="B480" t="str">
            <v>MOFICIAL</v>
          </cell>
          <cell r="C480" t="str">
            <v>Mo oficial</v>
          </cell>
          <cell r="D480" t="str">
            <v>día</v>
          </cell>
          <cell r="E480">
            <v>1.4999999999999999E-2</v>
          </cell>
          <cell r="G480">
            <v>130525.11769031112</v>
          </cell>
          <cell r="H480">
            <v>1957.8767653546668</v>
          </cell>
        </row>
        <row r="481">
          <cell r="B481" t="str">
            <v>7.4</v>
          </cell>
          <cell r="C481" t="str">
            <v xml:space="preserve">Suministro e instalación de interruptor sencillo blanco, de empotrar. Incluye caja, accesorios, fijaciones y todos los elementos para su correcta instalación. Los materiales deben cumplir con certificación RETIE. </v>
          </cell>
          <cell r="D481" t="str">
            <v>Un</v>
          </cell>
          <cell r="E481">
            <v>7</v>
          </cell>
          <cell r="G481" t="str">
            <v/>
          </cell>
          <cell r="H481">
            <v>10384</v>
          </cell>
        </row>
        <row r="482">
          <cell r="B482" t="str">
            <v>I. EQUIPO Y HERRAMIENTA</v>
          </cell>
          <cell r="H482">
            <v>97.893838267733344</v>
          </cell>
        </row>
        <row r="483">
          <cell r="B483" t="str">
            <v>HTAMNR</v>
          </cell>
          <cell r="C483" t="str">
            <v>Herramienta y equipo menor</v>
          </cell>
          <cell r="D483" t="str">
            <v>%</v>
          </cell>
          <cell r="F483">
            <v>0.05</v>
          </cell>
          <cell r="G483">
            <v>1957.8767653546668</v>
          </cell>
          <cell r="H483">
            <v>97.893838267733344</v>
          </cell>
        </row>
        <row r="484">
          <cell r="B484" t="str">
            <v>II. MATERIALES</v>
          </cell>
          <cell r="H484">
            <v>8322.0959999999995</v>
          </cell>
        </row>
        <row r="485">
          <cell r="B485" t="str">
            <v>EL1160</v>
          </cell>
          <cell r="C485" t="str">
            <v xml:space="preserve">Interruptor Sencillo Blanco </v>
          </cell>
          <cell r="D485" t="str">
            <v>un</v>
          </cell>
          <cell r="E485">
            <v>1</v>
          </cell>
          <cell r="G485">
            <v>5600</v>
          </cell>
          <cell r="H485">
            <v>5600</v>
          </cell>
        </row>
        <row r="486">
          <cell r="B486" t="str">
            <v>EL1090</v>
          </cell>
          <cell r="C486" t="str">
            <v>Caja sencilla 2"x4" PVC</v>
          </cell>
          <cell r="D486" t="str">
            <v>un</v>
          </cell>
          <cell r="E486">
            <v>1</v>
          </cell>
          <cell r="G486">
            <v>2100</v>
          </cell>
          <cell r="H486">
            <v>2100</v>
          </cell>
        </row>
        <row r="487">
          <cell r="B487" t="str">
            <v>EL1180</v>
          </cell>
          <cell r="C487" t="str">
            <v>Adaptadores terminales PVC 1/2" Conduit o similar</v>
          </cell>
          <cell r="D487" t="str">
            <v>un</v>
          </cell>
          <cell r="E487">
            <v>2</v>
          </cell>
          <cell r="G487">
            <v>100</v>
          </cell>
          <cell r="H487">
            <v>200</v>
          </cell>
        </row>
        <row r="488">
          <cell r="B488" t="str">
            <v>AD1280</v>
          </cell>
          <cell r="C488" t="str">
            <v>Soldadura PVC 1/4 gal o similar</v>
          </cell>
          <cell r="D488" t="str">
            <v>gal</v>
          </cell>
          <cell r="E488">
            <v>4.0000000000000001E-3</v>
          </cell>
          <cell r="G488">
            <v>105524</v>
          </cell>
          <cell r="H488">
            <v>422.096</v>
          </cell>
        </row>
        <row r="489">
          <cell r="B489" t="str">
            <v>III. TRANSPORTES</v>
          </cell>
          <cell r="E489" t="str">
            <v>Km</v>
          </cell>
          <cell r="F489" t="str">
            <v>PESO</v>
          </cell>
          <cell r="G489" t="str">
            <v>T/KM</v>
          </cell>
          <cell r="H489">
            <v>5.8304400000000003</v>
          </cell>
        </row>
        <row r="490">
          <cell r="B490" t="str">
            <v>TR1070</v>
          </cell>
          <cell r="C490" t="str">
            <v xml:space="preserve">Transporte de materiales varios </v>
          </cell>
          <cell r="D490" t="str">
            <v>T/km</v>
          </cell>
          <cell r="E490">
            <v>30</v>
          </cell>
          <cell r="F490">
            <v>2.7764E-4</v>
          </cell>
          <cell r="G490">
            <v>700</v>
          </cell>
          <cell r="H490">
            <v>5.8304400000000003</v>
          </cell>
        </row>
        <row r="491">
          <cell r="B491" t="str">
            <v>IV. MANO DE OBRA</v>
          </cell>
          <cell r="H491">
            <v>1957.8767653546668</v>
          </cell>
        </row>
        <row r="492">
          <cell r="B492" t="str">
            <v>MOFICIAL</v>
          </cell>
          <cell r="C492" t="str">
            <v>Mo oficial</v>
          </cell>
          <cell r="D492" t="str">
            <v>día</v>
          </cell>
          <cell r="E492">
            <v>1.4999999999999999E-2</v>
          </cell>
          <cell r="G492">
            <v>130525.11769031112</v>
          </cell>
          <cell r="H492">
            <v>1957.8767653546668</v>
          </cell>
        </row>
        <row r="493">
          <cell r="B493" t="str">
            <v>7.5</v>
          </cell>
          <cell r="C493" t="str">
            <v xml:space="preserve">Suministro e instalación de interruptor doble, blanco, de empotrar. Incluye caja, accesorios, fijaciones y todos los elementos para su correcta instalación. Los materiales deben cumplir con certificación RETIE. </v>
          </cell>
          <cell r="D493" t="str">
            <v>Un</v>
          </cell>
          <cell r="E493">
            <v>1</v>
          </cell>
          <cell r="G493" t="str">
            <v/>
          </cell>
          <cell r="H493">
            <v>17283</v>
          </cell>
        </row>
        <row r="494">
          <cell r="B494" t="str">
            <v>I. EQUIPO Y HERRAMIENTA</v>
          </cell>
          <cell r="H494">
            <v>97.893838267733344</v>
          </cell>
        </row>
        <row r="495">
          <cell r="B495" t="str">
            <v>HTAMNR</v>
          </cell>
          <cell r="C495" t="str">
            <v>Herramienta y equipo menor</v>
          </cell>
          <cell r="D495" t="str">
            <v>%</v>
          </cell>
          <cell r="F495">
            <v>0.05</v>
          </cell>
          <cell r="G495">
            <v>1957.8767653546668</v>
          </cell>
          <cell r="H495">
            <v>97.893838267733344</v>
          </cell>
        </row>
        <row r="496">
          <cell r="B496" t="str">
            <v>II. MATERIALES</v>
          </cell>
          <cell r="H496">
            <v>15222.096</v>
          </cell>
        </row>
        <row r="497">
          <cell r="B497" t="str">
            <v>EL1150</v>
          </cell>
          <cell r="C497" t="str">
            <v xml:space="preserve">Interruptor Doble Blanco </v>
          </cell>
          <cell r="D497" t="str">
            <v>un</v>
          </cell>
          <cell r="E497">
            <v>1</v>
          </cell>
          <cell r="G497">
            <v>12500</v>
          </cell>
          <cell r="H497">
            <v>12500</v>
          </cell>
        </row>
        <row r="498">
          <cell r="B498" t="str">
            <v>EL1090</v>
          </cell>
          <cell r="C498" t="str">
            <v>Caja sencilla 2"x4" PVC</v>
          </cell>
          <cell r="D498" t="str">
            <v>un</v>
          </cell>
          <cell r="E498">
            <v>1</v>
          </cell>
          <cell r="G498">
            <v>2100</v>
          </cell>
          <cell r="H498">
            <v>2100</v>
          </cell>
        </row>
        <row r="499">
          <cell r="B499" t="str">
            <v>EL1180</v>
          </cell>
          <cell r="C499" t="str">
            <v>Adaptadores terminales PVC 1/2" Conduit o similar</v>
          </cell>
          <cell r="D499" t="str">
            <v>un</v>
          </cell>
          <cell r="E499">
            <v>2</v>
          </cell>
          <cell r="G499">
            <v>100</v>
          </cell>
          <cell r="H499">
            <v>200</v>
          </cell>
        </row>
        <row r="500">
          <cell r="B500" t="str">
            <v>AD1280</v>
          </cell>
          <cell r="C500" t="str">
            <v>Soldadura PVC 1/4 gal o similar</v>
          </cell>
          <cell r="D500" t="str">
            <v>gal</v>
          </cell>
          <cell r="E500">
            <v>4.0000000000000001E-3</v>
          </cell>
          <cell r="G500">
            <v>105524</v>
          </cell>
          <cell r="H500">
            <v>422.096</v>
          </cell>
        </row>
        <row r="501">
          <cell r="B501" t="str">
            <v>III. TRANSPORTES</v>
          </cell>
          <cell r="E501" t="str">
            <v>Km</v>
          </cell>
          <cell r="F501" t="str">
            <v>PESO</v>
          </cell>
          <cell r="G501" t="str">
            <v>T/KM</v>
          </cell>
          <cell r="H501">
            <v>5.2004399999999995</v>
          </cell>
        </row>
        <row r="502">
          <cell r="B502" t="str">
            <v>TR1070</v>
          </cell>
          <cell r="C502" t="str">
            <v xml:space="preserve">Transporte de materiales varios </v>
          </cell>
          <cell r="D502" t="str">
            <v>T/km</v>
          </cell>
          <cell r="E502">
            <v>30</v>
          </cell>
          <cell r="F502">
            <v>2.4763999999999998E-4</v>
          </cell>
          <cell r="G502">
            <v>700</v>
          </cell>
          <cell r="H502">
            <v>5.2004399999999995</v>
          </cell>
        </row>
        <row r="503">
          <cell r="B503" t="str">
            <v>IV. MANO DE OBRA</v>
          </cell>
          <cell r="H503">
            <v>1957.8767653546668</v>
          </cell>
        </row>
        <row r="504">
          <cell r="B504" t="str">
            <v>MOFICIAL</v>
          </cell>
          <cell r="C504" t="str">
            <v>Mo oficial</v>
          </cell>
          <cell r="D504" t="str">
            <v>día</v>
          </cell>
          <cell r="E504">
            <v>1.4999999999999999E-2</v>
          </cell>
          <cell r="G504">
            <v>130525.11769031112</v>
          </cell>
          <cell r="H504">
            <v>1957.8767653546668</v>
          </cell>
        </row>
        <row r="505">
          <cell r="B505" t="str">
            <v>7.6</v>
          </cell>
          <cell r="C505" t="str">
            <v xml:space="preserve">Suministro e instalación de plafones, salidas para iluminación. En baquelita, blanco, de sobreponer. Incluye caja, accesorios, fijaciones y todos los elementos para su correcta instalación. Los materiales deben cumplir con certificación RETIE. </v>
          </cell>
          <cell r="D505" t="str">
            <v>Un</v>
          </cell>
          <cell r="E505">
            <v>10</v>
          </cell>
          <cell r="G505" t="str">
            <v/>
          </cell>
          <cell r="H505">
            <v>9783</v>
          </cell>
        </row>
        <row r="506">
          <cell r="B506" t="str">
            <v>I. EQUIPO Y HERRAMIENTA</v>
          </cell>
          <cell r="H506">
            <v>97.893838267733344</v>
          </cell>
        </row>
        <row r="507">
          <cell r="B507" t="str">
            <v>HTAMNR</v>
          </cell>
          <cell r="C507" t="str">
            <v>Herramienta y equipo menor</v>
          </cell>
          <cell r="D507" t="str">
            <v>%</v>
          </cell>
          <cell r="F507">
            <v>0.05</v>
          </cell>
          <cell r="G507">
            <v>1957.8767653546668</v>
          </cell>
          <cell r="H507">
            <v>97.893838267733344</v>
          </cell>
        </row>
        <row r="508">
          <cell r="B508" t="str">
            <v>II. MATERIALES</v>
          </cell>
          <cell r="H508">
            <v>7722.0959999999995</v>
          </cell>
        </row>
        <row r="509">
          <cell r="B509" t="str">
            <v>EL1130</v>
          </cell>
          <cell r="C509" t="str">
            <v>Plafón en baquelita tipo AVE o similar</v>
          </cell>
          <cell r="D509" t="str">
            <v>un</v>
          </cell>
          <cell r="E509">
            <v>1</v>
          </cell>
          <cell r="G509">
            <v>4500</v>
          </cell>
          <cell r="H509">
            <v>4500</v>
          </cell>
        </row>
        <row r="510">
          <cell r="B510" t="str">
            <v>EL1135</v>
          </cell>
          <cell r="C510" t="str">
            <v>Caja Octagonal PVC Pavco o similar</v>
          </cell>
          <cell r="D510" t="str">
            <v>un</v>
          </cell>
          <cell r="E510">
            <v>1</v>
          </cell>
          <cell r="G510">
            <v>2600</v>
          </cell>
          <cell r="H510">
            <v>2600</v>
          </cell>
        </row>
        <row r="511">
          <cell r="B511" t="str">
            <v>EL1180</v>
          </cell>
          <cell r="C511" t="str">
            <v>Adaptadores terminales PVC 1/2" Conduit o similar</v>
          </cell>
          <cell r="D511" t="str">
            <v>un</v>
          </cell>
          <cell r="E511">
            <v>2</v>
          </cell>
          <cell r="G511">
            <v>100</v>
          </cell>
          <cell r="H511">
            <v>200</v>
          </cell>
        </row>
        <row r="512">
          <cell r="B512" t="str">
            <v>AD1280</v>
          </cell>
          <cell r="C512" t="str">
            <v>Soldadura PVC 1/4 gal o similar</v>
          </cell>
          <cell r="D512" t="str">
            <v>gal</v>
          </cell>
          <cell r="E512">
            <v>4.0000000000000001E-3</v>
          </cell>
          <cell r="G512">
            <v>105524</v>
          </cell>
          <cell r="H512">
            <v>422.096</v>
          </cell>
        </row>
        <row r="513">
          <cell r="B513" t="str">
            <v>III. TRANSPORTES</v>
          </cell>
          <cell r="E513" t="str">
            <v>Km</v>
          </cell>
          <cell r="F513" t="str">
            <v>PESO</v>
          </cell>
          <cell r="G513" t="str">
            <v>T/KM</v>
          </cell>
          <cell r="H513">
            <v>4.7804399999999996</v>
          </cell>
        </row>
        <row r="514">
          <cell r="B514" t="str">
            <v>TR1070</v>
          </cell>
          <cell r="C514" t="str">
            <v xml:space="preserve">Transporte de materiales varios </v>
          </cell>
          <cell r="D514" t="str">
            <v>T/km</v>
          </cell>
          <cell r="E514">
            <v>30</v>
          </cell>
          <cell r="F514">
            <v>2.2763999999999998E-4</v>
          </cell>
          <cell r="G514">
            <v>700</v>
          </cell>
          <cell r="H514">
            <v>4.7804399999999996</v>
          </cell>
        </row>
        <row r="515">
          <cell r="B515" t="str">
            <v>IV. MANO DE OBRA</v>
          </cell>
          <cell r="H515">
            <v>1957.8767653546668</v>
          </cell>
        </row>
        <row r="516">
          <cell r="B516" t="str">
            <v>MOFICIAL</v>
          </cell>
          <cell r="C516" t="str">
            <v>Mo oficial</v>
          </cell>
          <cell r="D516" t="str">
            <v>día</v>
          </cell>
          <cell r="E516">
            <v>1.4999999999999999E-2</v>
          </cell>
          <cell r="G516">
            <v>130525.11769031112</v>
          </cell>
          <cell r="H516">
            <v>1957.8767653546668</v>
          </cell>
        </row>
        <row r="517">
          <cell r="B517" t="str">
            <v>7.7</v>
          </cell>
          <cell r="C517" t="str">
            <v xml:space="preserve">Suministro e instalación de protección del circuito de 1x20A. Los materiales deben cumplir con certificación RETIE. </v>
          </cell>
          <cell r="D517" t="str">
            <v>Un</v>
          </cell>
          <cell r="E517">
            <v>7</v>
          </cell>
          <cell r="G517" t="str">
            <v/>
          </cell>
          <cell r="H517">
            <v>12159</v>
          </cell>
        </row>
        <row r="518">
          <cell r="B518" t="str">
            <v>I. EQUIPO Y HERRAMIENTA</v>
          </cell>
          <cell r="H518">
            <v>97.893838267733344</v>
          </cell>
        </row>
        <row r="519">
          <cell r="B519" t="str">
            <v>HTAMNR</v>
          </cell>
          <cell r="C519" t="str">
            <v>Herramienta y equipo menor</v>
          </cell>
          <cell r="D519" t="str">
            <v>%</v>
          </cell>
          <cell r="F519">
            <v>0.05</v>
          </cell>
          <cell r="G519">
            <v>1957.8767653546668</v>
          </cell>
          <cell r="H519">
            <v>97.893838267733344</v>
          </cell>
        </row>
        <row r="520">
          <cell r="B520" t="str">
            <v>II. MATERIALES</v>
          </cell>
          <cell r="H520">
            <v>10100</v>
          </cell>
        </row>
        <row r="521">
          <cell r="B521" t="str">
            <v>EL1030</v>
          </cell>
          <cell r="C521" t="str">
            <v>Breaker de 1x20A enchufable</v>
          </cell>
          <cell r="D521" t="str">
            <v>un</v>
          </cell>
          <cell r="E521">
            <v>1</v>
          </cell>
          <cell r="G521">
            <v>10100</v>
          </cell>
          <cell r="H521">
            <v>10100</v>
          </cell>
        </row>
        <row r="522">
          <cell r="B522" t="str">
            <v>III. TRANSPORTES</v>
          </cell>
          <cell r="E522" t="str">
            <v>Km</v>
          </cell>
          <cell r="F522" t="str">
            <v>PESO</v>
          </cell>
          <cell r="G522" t="str">
            <v>T/KM</v>
          </cell>
          <cell r="H522">
            <v>3.15</v>
          </cell>
        </row>
        <row r="523">
          <cell r="B523" t="str">
            <v>TR1070</v>
          </cell>
          <cell r="C523" t="str">
            <v xml:space="preserve">Transporte de materiales varios </v>
          </cell>
          <cell r="D523" t="str">
            <v>T/km</v>
          </cell>
          <cell r="E523">
            <v>30</v>
          </cell>
          <cell r="F523">
            <v>1.4999999999999999E-4</v>
          </cell>
          <cell r="G523">
            <v>700</v>
          </cell>
          <cell r="H523">
            <v>3.15</v>
          </cell>
        </row>
        <row r="524">
          <cell r="B524" t="str">
            <v>IV. MANO DE OBRA</v>
          </cell>
          <cell r="H524">
            <v>1957.8767653546668</v>
          </cell>
        </row>
        <row r="525">
          <cell r="B525" t="str">
            <v>MOFICIAL</v>
          </cell>
          <cell r="C525" t="str">
            <v>Mo oficial</v>
          </cell>
          <cell r="D525" t="str">
            <v>día</v>
          </cell>
          <cell r="E525">
            <v>1.4999999999999999E-2</v>
          </cell>
          <cell r="G525">
            <v>130525.11769031112</v>
          </cell>
          <cell r="H525">
            <v>1957.8767653546668</v>
          </cell>
        </row>
        <row r="526">
          <cell r="B526" t="str">
            <v>7.8</v>
          </cell>
          <cell r="C526" t="str">
            <v xml:space="preserve">Suministro e instalación de protección del circuito de 1x30A. Los materiales deben cumplir con certificación RETIE. </v>
          </cell>
          <cell r="D526" t="str">
            <v>Un</v>
          </cell>
          <cell r="E526">
            <v>2</v>
          </cell>
          <cell r="G526" t="str">
            <v/>
          </cell>
          <cell r="H526">
            <v>15959</v>
          </cell>
        </row>
        <row r="527">
          <cell r="B527" t="str">
            <v>I. EQUIPO Y HERRAMIENTA</v>
          </cell>
          <cell r="H527">
            <v>97.893838267733344</v>
          </cell>
        </row>
        <row r="528">
          <cell r="B528" t="str">
            <v>HTAMNR</v>
          </cell>
          <cell r="C528" t="str">
            <v>Herramienta y equipo menor</v>
          </cell>
          <cell r="D528" t="str">
            <v>%</v>
          </cell>
          <cell r="F528">
            <v>0.05</v>
          </cell>
          <cell r="G528">
            <v>1957.8767653546668</v>
          </cell>
          <cell r="H528">
            <v>97.893838267733344</v>
          </cell>
        </row>
        <row r="529">
          <cell r="B529" t="str">
            <v>II. MATERIALES</v>
          </cell>
          <cell r="H529">
            <v>13900</v>
          </cell>
        </row>
        <row r="530">
          <cell r="B530" t="str">
            <v>EL1040</v>
          </cell>
          <cell r="C530" t="str">
            <v>Breaker de 1x30A enchufable</v>
          </cell>
          <cell r="D530" t="str">
            <v>un</v>
          </cell>
          <cell r="E530">
            <v>1</v>
          </cell>
          <cell r="G530">
            <v>13900</v>
          </cell>
          <cell r="H530">
            <v>13900</v>
          </cell>
        </row>
        <row r="531">
          <cell r="B531" t="str">
            <v>III. TRANSPORTES</v>
          </cell>
          <cell r="E531" t="str">
            <v>Km</v>
          </cell>
          <cell r="F531" t="str">
            <v>PESO</v>
          </cell>
          <cell r="G531" t="str">
            <v>T/KM</v>
          </cell>
          <cell r="H531">
            <v>3.15</v>
          </cell>
        </row>
        <row r="532">
          <cell r="B532" t="str">
            <v>TR1070</v>
          </cell>
          <cell r="C532" t="str">
            <v xml:space="preserve">Transporte de materiales varios </v>
          </cell>
          <cell r="D532" t="str">
            <v>T/km</v>
          </cell>
          <cell r="E532">
            <v>30</v>
          </cell>
          <cell r="F532">
            <v>1.4999999999999999E-4</v>
          </cell>
          <cell r="G532">
            <v>700</v>
          </cell>
          <cell r="H532">
            <v>3.15</v>
          </cell>
        </row>
        <row r="533">
          <cell r="B533" t="str">
            <v>IV. MANO DE OBRA</v>
          </cell>
          <cell r="H533">
            <v>1957.8767653546668</v>
          </cell>
        </row>
        <row r="534">
          <cell r="B534" t="str">
            <v>MOFICIAL</v>
          </cell>
          <cell r="C534" t="str">
            <v>Mo oficial</v>
          </cell>
          <cell r="D534" t="str">
            <v>día</v>
          </cell>
          <cell r="E534">
            <v>1.4999999999999999E-2</v>
          </cell>
          <cell r="G534">
            <v>130525.11769031112</v>
          </cell>
          <cell r="H534">
            <v>1957.8767653546668</v>
          </cell>
        </row>
        <row r="535">
          <cell r="B535" t="str">
            <v>7.9</v>
          </cell>
          <cell r="C535" t="str">
            <v>Suministro e instalación de cable antifraude 2 N° 8 Cu THWN + 1 N° 8 Cu THWN. Los materiales deben cumplir con Certificación RETIE.</v>
          </cell>
          <cell r="D535" t="str">
            <v>m</v>
          </cell>
          <cell r="E535">
            <v>10</v>
          </cell>
          <cell r="G535" t="str">
            <v/>
          </cell>
          <cell r="H535">
            <v>28562</v>
          </cell>
        </row>
        <row r="536">
          <cell r="B536" t="str">
            <v>I. EQUIPO Y HERRAMIENTA</v>
          </cell>
          <cell r="H536">
            <v>97.893838267733344</v>
          </cell>
        </row>
        <row r="537">
          <cell r="B537" t="str">
            <v>HTAMNR</v>
          </cell>
          <cell r="C537" t="str">
            <v>Herramienta y equipo menor</v>
          </cell>
          <cell r="D537" t="str">
            <v>%</v>
          </cell>
          <cell r="F537">
            <v>0.05</v>
          </cell>
          <cell r="G537">
            <v>1957.8767653546668</v>
          </cell>
          <cell r="H537">
            <v>97.893838267733344</v>
          </cell>
        </row>
        <row r="538">
          <cell r="B538" t="str">
            <v>II. MATERIALES</v>
          </cell>
          <cell r="H538">
            <v>26500</v>
          </cell>
        </row>
        <row r="539">
          <cell r="B539" t="str">
            <v>EL1050</v>
          </cell>
          <cell r="C539" t="str">
            <v>Cable antifraude N°2 x 8 + 8 AWG</v>
          </cell>
          <cell r="D539" t="str">
            <v>m</v>
          </cell>
          <cell r="E539">
            <v>1</v>
          </cell>
          <cell r="G539">
            <v>26500</v>
          </cell>
          <cell r="H539">
            <v>26500</v>
          </cell>
        </row>
        <row r="540">
          <cell r="B540" t="str">
            <v>III. TRANSPORTES</v>
          </cell>
          <cell r="E540" t="str">
            <v>Km</v>
          </cell>
          <cell r="F540" t="str">
            <v>PESO</v>
          </cell>
          <cell r="G540" t="str">
            <v>T/KM</v>
          </cell>
          <cell r="H540">
            <v>6.3</v>
          </cell>
        </row>
        <row r="541">
          <cell r="B541" t="str">
            <v>TR1070</v>
          </cell>
          <cell r="C541" t="str">
            <v xml:space="preserve">Transporte de materiales varios </v>
          </cell>
          <cell r="D541" t="str">
            <v>T/km</v>
          </cell>
          <cell r="E541">
            <v>30</v>
          </cell>
          <cell r="F541">
            <v>2.9999999999999997E-4</v>
          </cell>
          <cell r="G541">
            <v>700</v>
          </cell>
          <cell r="H541">
            <v>6.3</v>
          </cell>
        </row>
        <row r="542">
          <cell r="B542" t="str">
            <v>IV. MANO DE OBRA</v>
          </cell>
          <cell r="H542">
            <v>1957.8767653546668</v>
          </cell>
        </row>
        <row r="543">
          <cell r="B543" t="str">
            <v>MOFICIAL</v>
          </cell>
          <cell r="C543" t="str">
            <v>Mo oficial</v>
          </cell>
          <cell r="D543" t="str">
            <v>día</v>
          </cell>
          <cell r="E543">
            <v>1.4999999999999999E-2</v>
          </cell>
          <cell r="G543">
            <v>130525.11769031112</v>
          </cell>
          <cell r="H543">
            <v>1957.8767653546668</v>
          </cell>
        </row>
        <row r="544">
          <cell r="B544" t="str">
            <v>7.10</v>
          </cell>
          <cell r="C544" t="str">
            <v>Suministro e instalación de cable de cobre 12AWU-Cu-THHN-THWN 90°C. Los materiales deben cumplir con Certificación RETIE.</v>
          </cell>
          <cell r="D544" t="str">
            <v>m</v>
          </cell>
          <cell r="E544">
            <v>342</v>
          </cell>
          <cell r="G544" t="str">
            <v/>
          </cell>
          <cell r="H544">
            <v>4728</v>
          </cell>
        </row>
        <row r="545">
          <cell r="B545" t="str">
            <v>I. EQUIPO Y HERRAMIENTA</v>
          </cell>
          <cell r="H545">
            <v>97.893838267733344</v>
          </cell>
        </row>
        <row r="546">
          <cell r="B546" t="str">
            <v>HTAMNR</v>
          </cell>
          <cell r="C546" t="str">
            <v>Herramienta y equipo menor</v>
          </cell>
          <cell r="D546" t="str">
            <v>%</v>
          </cell>
          <cell r="F546">
            <v>0.05</v>
          </cell>
          <cell r="G546">
            <v>1957.8767653546668</v>
          </cell>
          <cell r="H546">
            <v>97.893838267733344</v>
          </cell>
        </row>
        <row r="547">
          <cell r="B547" t="str">
            <v>II. MATERIALES</v>
          </cell>
          <cell r="H547">
            <v>2670</v>
          </cell>
        </row>
        <row r="548">
          <cell r="B548" t="str">
            <v>EL1060</v>
          </cell>
          <cell r="C548" t="str">
            <v>Cable de cobre N°12 AWG-Cu-THHN-THWN 90°C</v>
          </cell>
          <cell r="D548" t="str">
            <v>m</v>
          </cell>
          <cell r="E548">
            <v>1</v>
          </cell>
          <cell r="G548">
            <v>2670</v>
          </cell>
          <cell r="H548">
            <v>2670</v>
          </cell>
        </row>
        <row r="549">
          <cell r="B549" t="str">
            <v>III. TRANSPORTES</v>
          </cell>
          <cell r="E549" t="str">
            <v>Km</v>
          </cell>
          <cell r="F549" t="str">
            <v>PESO</v>
          </cell>
          <cell r="G549" t="str">
            <v>T/KM</v>
          </cell>
          <cell r="H549">
            <v>2.1</v>
          </cell>
        </row>
        <row r="550">
          <cell r="B550" t="str">
            <v>TR1070</v>
          </cell>
          <cell r="C550" t="str">
            <v xml:space="preserve">Transporte de materiales varios </v>
          </cell>
          <cell r="D550" t="str">
            <v>T/km</v>
          </cell>
          <cell r="E550">
            <v>30</v>
          </cell>
          <cell r="F550">
            <v>1E-4</v>
          </cell>
          <cell r="G550">
            <v>700</v>
          </cell>
          <cell r="H550">
            <v>2.1</v>
          </cell>
        </row>
        <row r="551">
          <cell r="B551" t="str">
            <v>IV. MANO DE OBRA</v>
          </cell>
          <cell r="H551">
            <v>1957.8767653546668</v>
          </cell>
        </row>
        <row r="552">
          <cell r="B552" t="str">
            <v>MOFICIAL</v>
          </cell>
          <cell r="C552" t="str">
            <v>Mo oficial</v>
          </cell>
          <cell r="D552" t="str">
            <v>día</v>
          </cell>
          <cell r="E552">
            <v>1.4999999999999999E-2</v>
          </cell>
          <cell r="G552">
            <v>130525.11769031112</v>
          </cell>
          <cell r="H552">
            <v>1957.8767653546668</v>
          </cell>
        </row>
        <row r="553">
          <cell r="B553" t="str">
            <v>7.11</v>
          </cell>
          <cell r="C553" t="str">
            <v xml:space="preserve">Suministro e instalación de tubería PVC 1/2" tipo Conduit o similar. Incluye accesorios y todos los elementos para su correcta instalación. Los materiales deben cumplir con certificación RETIE. </v>
          </cell>
          <cell r="D553" t="str">
            <v>m</v>
          </cell>
          <cell r="E553">
            <v>96.22</v>
          </cell>
          <cell r="G553" t="str">
            <v/>
          </cell>
          <cell r="H553">
            <v>5242</v>
          </cell>
        </row>
        <row r="554">
          <cell r="B554" t="str">
            <v>I. EQUIPO Y HERRAMIENTA</v>
          </cell>
          <cell r="H554">
            <v>97.893838267733344</v>
          </cell>
        </row>
        <row r="555">
          <cell r="B555" t="str">
            <v>HTAMNR</v>
          </cell>
          <cell r="C555" t="str">
            <v>Herramienta y equipo menor</v>
          </cell>
          <cell r="D555" t="str">
            <v>%</v>
          </cell>
          <cell r="F555">
            <v>0.05</v>
          </cell>
          <cell r="G555">
            <v>1957.8767653546668</v>
          </cell>
          <cell r="H555">
            <v>97.893838267733344</v>
          </cell>
        </row>
        <row r="556">
          <cell r="B556" t="str">
            <v>II. MATERIALES</v>
          </cell>
          <cell r="H556">
            <v>3177.62</v>
          </cell>
        </row>
        <row r="557">
          <cell r="B557" t="str">
            <v>EL1220</v>
          </cell>
          <cell r="C557" t="str">
            <v>Tubería PVC Conduit de 1/2"</v>
          </cell>
          <cell r="D557" t="str">
            <v>m</v>
          </cell>
          <cell r="E557">
            <v>1</v>
          </cell>
          <cell r="G557">
            <v>2500</v>
          </cell>
          <cell r="H557">
            <v>2500</v>
          </cell>
        </row>
        <row r="558">
          <cell r="B558" t="str">
            <v>EL1110</v>
          </cell>
          <cell r="C558" t="str">
            <v>Curvas 90° CxE 1/2" PVC Conduit o similar</v>
          </cell>
          <cell r="D558" t="str">
            <v>un</v>
          </cell>
          <cell r="E558">
            <v>0.1</v>
          </cell>
          <cell r="G558">
            <v>1500</v>
          </cell>
          <cell r="H558">
            <v>150</v>
          </cell>
        </row>
        <row r="559">
          <cell r="B559" t="str">
            <v>AD1280</v>
          </cell>
          <cell r="C559" t="str">
            <v>Soldadura PVC 1/4 gal o similar</v>
          </cell>
          <cell r="D559" t="str">
            <v>gal</v>
          </cell>
          <cell r="E559">
            <v>5.0000000000000001E-3</v>
          </cell>
          <cell r="G559">
            <v>105524</v>
          </cell>
          <cell r="H559">
            <v>527.62</v>
          </cell>
        </row>
        <row r="560">
          <cell r="B560" t="str">
            <v>III. TRANSPORTES</v>
          </cell>
          <cell r="E560" t="str">
            <v>Km</v>
          </cell>
          <cell r="F560" t="str">
            <v>PESO</v>
          </cell>
          <cell r="G560" t="str">
            <v>T/KM</v>
          </cell>
          <cell r="H560">
            <v>9.0226499999999987</v>
          </cell>
        </row>
        <row r="561">
          <cell r="B561" t="str">
            <v>TR1070</v>
          </cell>
          <cell r="C561" t="str">
            <v xml:space="preserve">Transporte de materiales varios </v>
          </cell>
          <cell r="D561" t="str">
            <v>T/km</v>
          </cell>
          <cell r="E561">
            <v>30</v>
          </cell>
          <cell r="F561">
            <v>4.2964999999999995E-4</v>
          </cell>
          <cell r="G561">
            <v>700</v>
          </cell>
          <cell r="H561">
            <v>9.0226499999999987</v>
          </cell>
        </row>
        <row r="562">
          <cell r="B562" t="str">
            <v>IV. MANO DE OBRA</v>
          </cell>
          <cell r="H562">
            <v>1957.8767653546668</v>
          </cell>
        </row>
        <row r="563">
          <cell r="B563" t="str">
            <v>MOFICIAL</v>
          </cell>
          <cell r="C563" t="str">
            <v>Mo oficial</v>
          </cell>
          <cell r="D563" t="str">
            <v>día</v>
          </cell>
          <cell r="E563">
            <v>1.4999999999999999E-2</v>
          </cell>
          <cell r="G563">
            <v>130525.11769031112</v>
          </cell>
          <cell r="H563">
            <v>1957.8767653546668</v>
          </cell>
        </row>
        <row r="564">
          <cell r="B564" t="str">
            <v>7.12</v>
          </cell>
          <cell r="C564" t="str">
            <v xml:space="preserve">Suministro e instalación de tubería PVC 3/4" tipo Conduit o similar. Incluye accesorios y todos los elementos para su correcta instalación. Los materiales deben cumplir con certificación RETIE. </v>
          </cell>
          <cell r="D564" t="str">
            <v>m</v>
          </cell>
          <cell r="E564">
            <v>4</v>
          </cell>
          <cell r="G564" t="str">
            <v/>
          </cell>
          <cell r="H564">
            <v>6102</v>
          </cell>
        </row>
        <row r="565">
          <cell r="B565" t="str">
            <v>I. EQUIPO Y HERRAMIENTA</v>
          </cell>
          <cell r="H565">
            <v>97.893838267733344</v>
          </cell>
        </row>
        <row r="566">
          <cell r="B566" t="str">
            <v>HTAMNR</v>
          </cell>
          <cell r="C566" t="str">
            <v>Herramienta y equipo menor</v>
          </cell>
          <cell r="D566" t="str">
            <v>%</v>
          </cell>
          <cell r="F566">
            <v>0.05</v>
          </cell>
          <cell r="G566">
            <v>1957.8767653546668</v>
          </cell>
          <cell r="H566">
            <v>97.893838267733344</v>
          </cell>
        </row>
        <row r="567">
          <cell r="B567" t="str">
            <v>II. MATERIALES</v>
          </cell>
          <cell r="H567">
            <v>4032.62</v>
          </cell>
        </row>
        <row r="568">
          <cell r="B568" t="str">
            <v>EL1230</v>
          </cell>
          <cell r="C568" t="str">
            <v>Tubería PVC Conduit de 3/4"</v>
          </cell>
          <cell r="D568" t="str">
            <v>m</v>
          </cell>
          <cell r="E568">
            <v>1</v>
          </cell>
          <cell r="G568">
            <v>3300</v>
          </cell>
          <cell r="H568">
            <v>3300</v>
          </cell>
        </row>
        <row r="569">
          <cell r="B569" t="str">
            <v>EL1112</v>
          </cell>
          <cell r="C569" t="str">
            <v>Curvas 90° CxE 3/4" PVC Conduit o similar</v>
          </cell>
          <cell r="D569" t="str">
            <v>un</v>
          </cell>
          <cell r="E569">
            <v>0.1</v>
          </cell>
          <cell r="G569">
            <v>2050</v>
          </cell>
          <cell r="H569">
            <v>205</v>
          </cell>
        </row>
        <row r="570">
          <cell r="B570" t="str">
            <v>AD1280</v>
          </cell>
          <cell r="C570" t="str">
            <v>Soldadura PVC 1/4 gal o similar</v>
          </cell>
          <cell r="D570" t="str">
            <v>gal</v>
          </cell>
          <cell r="E570">
            <v>5.0000000000000001E-3</v>
          </cell>
          <cell r="G570">
            <v>105524</v>
          </cell>
          <cell r="H570">
            <v>527.62</v>
          </cell>
        </row>
        <row r="571">
          <cell r="B571" t="str">
            <v>III. TRANSPORTES</v>
          </cell>
          <cell r="E571" t="str">
            <v>Km</v>
          </cell>
          <cell r="F571" t="str">
            <v>PESO</v>
          </cell>
          <cell r="G571" t="str">
            <v>T/KM</v>
          </cell>
          <cell r="H571">
            <v>13.852650000000002</v>
          </cell>
        </row>
        <row r="572">
          <cell r="B572" t="str">
            <v>TR1070</v>
          </cell>
          <cell r="C572" t="str">
            <v xml:space="preserve">Transporte de materiales varios </v>
          </cell>
          <cell r="D572" t="str">
            <v>T/km</v>
          </cell>
          <cell r="E572">
            <v>30</v>
          </cell>
          <cell r="F572">
            <v>6.5965000000000012E-4</v>
          </cell>
          <cell r="G572">
            <v>700</v>
          </cell>
          <cell r="H572">
            <v>13.852650000000002</v>
          </cell>
        </row>
        <row r="573">
          <cell r="B573" t="str">
            <v>IV. MANO DE OBRA</v>
          </cell>
          <cell r="H573">
            <v>1957.8767653546668</v>
          </cell>
        </row>
        <row r="574">
          <cell r="B574" t="str">
            <v>MOFICIAL</v>
          </cell>
          <cell r="C574" t="str">
            <v>Mo oficial</v>
          </cell>
          <cell r="D574" t="str">
            <v>día</v>
          </cell>
          <cell r="E574">
            <v>1.4999999999999999E-2</v>
          </cell>
          <cell r="G574">
            <v>130525.11769031112</v>
          </cell>
          <cell r="H574">
            <v>1957.8767653546668</v>
          </cell>
        </row>
        <row r="575">
          <cell r="B575" t="str">
            <v>7.13</v>
          </cell>
          <cell r="C575" t="str">
            <v>Suministro e instalación de tablero de distribución de 8 circuitos con todos los elementos para su correcta instalación. Los materiales deben cumplir con certificación RETIE.</v>
          </cell>
          <cell r="D575" t="str">
            <v>Un</v>
          </cell>
          <cell r="E575">
            <v>1</v>
          </cell>
          <cell r="G575" t="str">
            <v/>
          </cell>
          <cell r="H575">
            <v>64890</v>
          </cell>
        </row>
        <row r="576">
          <cell r="B576" t="str">
            <v>I. EQUIPO Y HERRAMIENTA</v>
          </cell>
          <cell r="H576">
            <v>326.31279422577785</v>
          </cell>
        </row>
        <row r="577">
          <cell r="B577" t="str">
            <v>HTAMNR</v>
          </cell>
          <cell r="C577" t="str">
            <v>Herramienta y equipo menor</v>
          </cell>
          <cell r="D577" t="str">
            <v>%</v>
          </cell>
          <cell r="F577">
            <v>0.05</v>
          </cell>
          <cell r="G577">
            <v>6526.2558845155563</v>
          </cell>
          <cell r="H577">
            <v>326.31279422577785</v>
          </cell>
        </row>
        <row r="578">
          <cell r="B578" t="str">
            <v>II. MATERIALES</v>
          </cell>
          <cell r="H578">
            <v>58000</v>
          </cell>
        </row>
        <row r="579">
          <cell r="B579" t="str">
            <v>EL1176</v>
          </cell>
          <cell r="C579" t="str">
            <v>Tablero monofásico de distribución de 8 circuitos</v>
          </cell>
          <cell r="D579" t="str">
            <v>un</v>
          </cell>
          <cell r="E579">
            <v>1</v>
          </cell>
          <cell r="G579">
            <v>58000</v>
          </cell>
          <cell r="H579">
            <v>58000</v>
          </cell>
        </row>
        <row r="580">
          <cell r="B580" t="str">
            <v>III. TRANSPORTES</v>
          </cell>
          <cell r="E580" t="str">
            <v>Km</v>
          </cell>
          <cell r="F580" t="str">
            <v>PESO</v>
          </cell>
          <cell r="G580" t="str">
            <v>T/KM</v>
          </cell>
          <cell r="H580">
            <v>37.799999999999997</v>
          </cell>
        </row>
        <row r="581">
          <cell r="B581" t="str">
            <v>TR1070</v>
          </cell>
          <cell r="C581" t="str">
            <v xml:space="preserve">Transporte de materiales varios </v>
          </cell>
          <cell r="D581" t="str">
            <v>T/km</v>
          </cell>
          <cell r="E581">
            <v>30</v>
          </cell>
          <cell r="F581">
            <v>1.8E-3</v>
          </cell>
          <cell r="G581">
            <v>700</v>
          </cell>
          <cell r="H581">
            <v>37.799999999999997</v>
          </cell>
        </row>
        <row r="582">
          <cell r="B582" t="str">
            <v>IV. MANO DE OBRA</v>
          </cell>
          <cell r="H582">
            <v>6526.2558845155563</v>
          </cell>
        </row>
        <row r="583">
          <cell r="B583" t="str">
            <v>MOFICIAL</v>
          </cell>
          <cell r="C583" t="str">
            <v>Mo oficial</v>
          </cell>
          <cell r="D583" t="str">
            <v>día</v>
          </cell>
          <cell r="E583">
            <v>0.05</v>
          </cell>
          <cell r="G583">
            <v>130525.11769031112</v>
          </cell>
          <cell r="H583">
            <v>6526.2558845155563</v>
          </cell>
        </row>
        <row r="584">
          <cell r="B584" t="str">
            <v>7.14</v>
          </cell>
          <cell r="C584" t="str">
            <v>Suministro e instalación de contador bifásico con todos los elementos para su correcta instalación. Los materiales deben cumplir con Certificación RETIE.</v>
          </cell>
          <cell r="D584" t="str">
            <v>Un</v>
          </cell>
          <cell r="E584">
            <v>1</v>
          </cell>
          <cell r="G584" t="str">
            <v/>
          </cell>
          <cell r="H584">
            <v>154224</v>
          </cell>
        </row>
        <row r="585">
          <cell r="B585" t="str">
            <v>I. EQUIPO Y HERRAMIENTA</v>
          </cell>
          <cell r="H585">
            <v>97.893838267733344</v>
          </cell>
        </row>
        <row r="586">
          <cell r="B586" t="str">
            <v>HTAMNR</v>
          </cell>
          <cell r="C586" t="str">
            <v>Herramienta y equipo menor</v>
          </cell>
          <cell r="D586" t="str">
            <v>%</v>
          </cell>
          <cell r="F586">
            <v>0.05</v>
          </cell>
          <cell r="G586">
            <v>1957.8767653546668</v>
          </cell>
          <cell r="H586">
            <v>97.893838267733344</v>
          </cell>
        </row>
        <row r="587">
          <cell r="B587" t="str">
            <v>II. MATERIALES</v>
          </cell>
          <cell r="H587">
            <v>152114</v>
          </cell>
        </row>
        <row r="588">
          <cell r="B588" t="str">
            <v>EL1100</v>
          </cell>
          <cell r="C588" t="str">
            <v>Contador eléctrico trifilar 240V 5-60 Calibrado</v>
          </cell>
          <cell r="D588" t="str">
            <v>un</v>
          </cell>
          <cell r="E588">
            <v>1</v>
          </cell>
          <cell r="G588">
            <v>110000</v>
          </cell>
          <cell r="H588">
            <v>110000</v>
          </cell>
        </row>
        <row r="589">
          <cell r="B589" t="str">
            <v>EL1080</v>
          </cell>
          <cell r="C589" t="str">
            <v>Caja para contador eléctrico</v>
          </cell>
          <cell r="D589" t="str">
            <v>un</v>
          </cell>
          <cell r="E589">
            <v>1</v>
          </cell>
          <cell r="G589">
            <v>42114</v>
          </cell>
          <cell r="H589">
            <v>42114</v>
          </cell>
        </row>
        <row r="590">
          <cell r="B590" t="str">
            <v>III. TRANSPORTES</v>
          </cell>
          <cell r="E590" t="str">
            <v>Km</v>
          </cell>
          <cell r="F590" t="str">
            <v>PESO</v>
          </cell>
          <cell r="G590" t="str">
            <v>T/KM</v>
          </cell>
          <cell r="H590">
            <v>54.599999999999994</v>
          </cell>
        </row>
        <row r="591">
          <cell r="B591" t="str">
            <v>TR1070</v>
          </cell>
          <cell r="C591" t="str">
            <v xml:space="preserve">Transporte de materiales varios </v>
          </cell>
          <cell r="D591" t="str">
            <v>T/km</v>
          </cell>
          <cell r="E591">
            <v>30</v>
          </cell>
          <cell r="F591">
            <v>2.5999999999999999E-3</v>
          </cell>
          <cell r="G591">
            <v>700</v>
          </cell>
          <cell r="H591">
            <v>54.599999999999994</v>
          </cell>
        </row>
        <row r="592">
          <cell r="B592" t="str">
            <v>IV. MANO DE OBRA</v>
          </cell>
          <cell r="H592">
            <v>1957.8767653546668</v>
          </cell>
        </row>
        <row r="593">
          <cell r="B593" t="str">
            <v>MOFICIAL</v>
          </cell>
          <cell r="C593" t="str">
            <v>Mo oficial</v>
          </cell>
          <cell r="D593" t="str">
            <v>día</v>
          </cell>
          <cell r="E593">
            <v>1.4999999999999999E-2</v>
          </cell>
          <cell r="G593">
            <v>130525.11769031112</v>
          </cell>
          <cell r="H593">
            <v>1957.8767653546668</v>
          </cell>
        </row>
        <row r="594">
          <cell r="B594" t="str">
            <v>7.15</v>
          </cell>
          <cell r="C594" t="str">
            <v>Suministro e instalación de varilla de puesta a tierra, con conector y cable. Debe cumplir con certificación RETIE.</v>
          </cell>
          <cell r="D594" t="str">
            <v>Un</v>
          </cell>
          <cell r="E594">
            <v>1</v>
          </cell>
          <cell r="G594" t="str">
            <v/>
          </cell>
          <cell r="H594">
            <v>216068</v>
          </cell>
        </row>
        <row r="595">
          <cell r="B595" t="str">
            <v>I. EQUIPO Y HERRAMIENTA</v>
          </cell>
          <cell r="H595">
            <v>652.6255884515557</v>
          </cell>
        </row>
        <row r="596">
          <cell r="B596" t="str">
            <v>HTAMNR</v>
          </cell>
          <cell r="C596" t="str">
            <v>Herramienta y equipo menor</v>
          </cell>
          <cell r="D596" t="str">
            <v>%</v>
          </cell>
          <cell r="F596">
            <v>0.05</v>
          </cell>
          <cell r="G596">
            <v>13052.511769031113</v>
          </cell>
          <cell r="H596">
            <v>652.6255884515557</v>
          </cell>
        </row>
        <row r="597">
          <cell r="B597" t="str">
            <v>II. MATERIALES</v>
          </cell>
          <cell r="H597">
            <v>202300</v>
          </cell>
        </row>
        <row r="598">
          <cell r="B598" t="str">
            <v>EL1025</v>
          </cell>
          <cell r="C598" t="str">
            <v>Varilla, conector y cable para instalación de polo a tierra</v>
          </cell>
          <cell r="D598" t="str">
            <v>un</v>
          </cell>
          <cell r="E598">
            <v>1</v>
          </cell>
          <cell r="G598">
            <v>202300</v>
          </cell>
          <cell r="H598">
            <v>202300</v>
          </cell>
        </row>
        <row r="599">
          <cell r="B599" t="str">
            <v>III. TRANSPORTES</v>
          </cell>
          <cell r="E599" t="str">
            <v>Km</v>
          </cell>
          <cell r="F599" t="str">
            <v>PESO</v>
          </cell>
          <cell r="G599" t="str">
            <v>T/KM</v>
          </cell>
          <cell r="H599">
            <v>63</v>
          </cell>
        </row>
        <row r="600">
          <cell r="B600" t="str">
            <v>TR1070</v>
          </cell>
          <cell r="C600" t="str">
            <v xml:space="preserve">Transporte de materiales varios </v>
          </cell>
          <cell r="D600" t="str">
            <v>T/km</v>
          </cell>
          <cell r="E600">
            <v>30</v>
          </cell>
          <cell r="F600">
            <v>3.0000000000000001E-3</v>
          </cell>
          <cell r="G600">
            <v>700</v>
          </cell>
          <cell r="H600">
            <v>63</v>
          </cell>
        </row>
        <row r="601">
          <cell r="B601" t="str">
            <v>IV. MANO DE OBRA</v>
          </cell>
          <cell r="H601">
            <v>13052.511769031113</v>
          </cell>
        </row>
        <row r="602">
          <cell r="B602" t="str">
            <v>MOFICIAL</v>
          </cell>
          <cell r="C602" t="str">
            <v>Mo oficial</v>
          </cell>
          <cell r="D602" t="str">
            <v>día</v>
          </cell>
          <cell r="E602">
            <v>0.1</v>
          </cell>
          <cell r="G602">
            <v>130525.11769031112</v>
          </cell>
          <cell r="H602">
            <v>13052.511769031113</v>
          </cell>
        </row>
        <row r="603">
          <cell r="B603" t="str">
            <v>8.</v>
          </cell>
          <cell r="C603" t="str">
            <v>CARPINTERIA</v>
          </cell>
          <cell r="D603" t="str">
            <v/>
          </cell>
          <cell r="G603" t="str">
            <v/>
          </cell>
        </row>
        <row r="604">
          <cell r="B604" t="str">
            <v>8.1</v>
          </cell>
          <cell r="C604" t="str">
            <v>Suministro e instalación de puerta metálica tipo P-01 de 2 alas batientes de 0.96m x1.30m con alma tipo malla. Incluye marco, chapa económica de seguridad, bisagra perno puerta 3", pintura anticorrosiva color gris.</v>
          </cell>
          <cell r="D604" t="str">
            <v>Un</v>
          </cell>
          <cell r="E604">
            <v>1</v>
          </cell>
          <cell r="G604" t="str">
            <v/>
          </cell>
          <cell r="H604">
            <v>212981</v>
          </cell>
        </row>
        <row r="605">
          <cell r="B605" t="str">
            <v>I. EQUIPO Y HERRAMIENTA</v>
          </cell>
          <cell r="H605">
            <v>828.81568285582239</v>
          </cell>
        </row>
        <row r="606">
          <cell r="B606" t="str">
            <v>HTAMNR</v>
          </cell>
          <cell r="C606" t="str">
            <v>Herramienta y equipo menor</v>
          </cell>
          <cell r="D606" t="str">
            <v>%</v>
          </cell>
          <cell r="F606">
            <v>0.05</v>
          </cell>
          <cell r="G606">
            <v>16576.313657116447</v>
          </cell>
          <cell r="H606">
            <v>828.81568285582239</v>
          </cell>
        </row>
        <row r="607">
          <cell r="B607" t="str">
            <v>II. MATERIALES</v>
          </cell>
          <cell r="H607">
            <v>192800</v>
          </cell>
        </row>
        <row r="608">
          <cell r="B608" t="str">
            <v>MAT1090</v>
          </cell>
          <cell r="C608" t="str">
            <v>Chapa económica</v>
          </cell>
          <cell r="D608" t="str">
            <v>un</v>
          </cell>
          <cell r="E608">
            <v>1</v>
          </cell>
          <cell r="G608">
            <v>26900</v>
          </cell>
          <cell r="H608">
            <v>26900</v>
          </cell>
        </row>
        <row r="609">
          <cell r="B609" t="str">
            <v>MAT1268</v>
          </cell>
          <cell r="C609" t="str">
            <v>Puerta metálica 0,96X1,30, 2 alas incluye marco</v>
          </cell>
          <cell r="D609" t="str">
            <v>un</v>
          </cell>
          <cell r="E609">
            <v>1</v>
          </cell>
          <cell r="G609">
            <v>165900</v>
          </cell>
          <cell r="H609">
            <v>165900</v>
          </cell>
        </row>
        <row r="610">
          <cell r="B610" t="str">
            <v>III. TRANSPORTES</v>
          </cell>
          <cell r="E610" t="str">
            <v>Km</v>
          </cell>
          <cell r="F610" t="str">
            <v>PESO</v>
          </cell>
          <cell r="G610" t="str">
            <v>T/KM</v>
          </cell>
          <cell r="H610">
            <v>2775.5</v>
          </cell>
        </row>
        <row r="611">
          <cell r="B611" t="str">
            <v>TR1070</v>
          </cell>
          <cell r="C611" t="str">
            <v xml:space="preserve">Transporte de materiales varios </v>
          </cell>
          <cell r="D611" t="str">
            <v>T/km</v>
          </cell>
          <cell r="E611">
            <v>130</v>
          </cell>
          <cell r="F611">
            <v>3.0499999999999999E-2</v>
          </cell>
          <cell r="G611">
            <v>700</v>
          </cell>
          <cell r="H611">
            <v>2775.5</v>
          </cell>
        </row>
        <row r="612">
          <cell r="B612" t="str">
            <v>IV. MANO DE OBRA</v>
          </cell>
          <cell r="H612">
            <v>16576.313657116447</v>
          </cell>
        </row>
        <row r="613">
          <cell r="B613" t="str">
            <v>MOFICIAL</v>
          </cell>
          <cell r="C613" t="str">
            <v>Mo oficial</v>
          </cell>
          <cell r="D613" t="str">
            <v>día</v>
          </cell>
          <cell r="E613">
            <v>0.09</v>
          </cell>
          <cell r="G613">
            <v>130525.11769031112</v>
          </cell>
          <cell r="H613">
            <v>11747.260592128001</v>
          </cell>
        </row>
        <row r="614">
          <cell r="B614" t="str">
            <v>MOAYUDR</v>
          </cell>
          <cell r="C614" t="str">
            <v>Mo ayudante raso</v>
          </cell>
          <cell r="D614" t="str">
            <v>día</v>
          </cell>
          <cell r="E614">
            <v>7.0000000000000007E-2</v>
          </cell>
          <cell r="G614">
            <v>68986.472356977785</v>
          </cell>
          <cell r="H614">
            <v>4829.0530649884458</v>
          </cell>
        </row>
        <row r="615">
          <cell r="B615" t="str">
            <v>8.2</v>
          </cell>
          <cell r="C615" t="str">
            <v>Suministro de puerta tipo P-02 en madera entamborada de 0.80x2.10m. Incluye marco, chapa económica, bisagras, pintura inmunizante y demás elementos para su correcto funcionamiento.</v>
          </cell>
          <cell r="D615" t="str">
            <v>Un</v>
          </cell>
          <cell r="E615">
            <v>1</v>
          </cell>
          <cell r="G615" t="str">
            <v/>
          </cell>
          <cell r="H615">
            <v>379802</v>
          </cell>
        </row>
        <row r="616">
          <cell r="B616" t="str">
            <v>I. EQUIPO Y HERRAMIENTA</v>
          </cell>
          <cell r="H616">
            <v>828.81568285582239</v>
          </cell>
        </row>
        <row r="617">
          <cell r="B617" t="str">
            <v>HTAMNR</v>
          </cell>
          <cell r="C617" t="str">
            <v>Herramienta y equipo menor</v>
          </cell>
          <cell r="D617" t="str">
            <v>%</v>
          </cell>
          <cell r="F617">
            <v>0.05</v>
          </cell>
          <cell r="G617">
            <v>16576.313657116447</v>
          </cell>
          <cell r="H617">
            <v>828.81568285582239</v>
          </cell>
        </row>
        <row r="618">
          <cell r="B618" t="str">
            <v>II. MATERIALES</v>
          </cell>
          <cell r="H618">
            <v>360240</v>
          </cell>
        </row>
        <row r="619">
          <cell r="B619" t="str">
            <v>MAT1250</v>
          </cell>
          <cell r="C619" t="str">
            <v>Puerta en madera - 0.80m x 2.10m - incluye marco</v>
          </cell>
          <cell r="D619" t="str">
            <v>un</v>
          </cell>
          <cell r="E619">
            <v>1</v>
          </cell>
          <cell r="G619">
            <v>304140</v>
          </cell>
          <cell r="H619">
            <v>304140</v>
          </cell>
        </row>
        <row r="620">
          <cell r="B620" t="str">
            <v>AD1190</v>
          </cell>
          <cell r="C620" t="str">
            <v>Inmunizante insecticida fungicida para madera transparente 3kg, tipo Merulex o similar</v>
          </cell>
          <cell r="D620" t="str">
            <v>Un</v>
          </cell>
          <cell r="E620">
            <v>0.2</v>
          </cell>
          <cell r="G620">
            <v>146000</v>
          </cell>
          <cell r="H620">
            <v>29200</v>
          </cell>
        </row>
        <row r="621">
          <cell r="B621" t="str">
            <v>MAT1090</v>
          </cell>
          <cell r="C621" t="str">
            <v>Chapa económica</v>
          </cell>
          <cell r="D621" t="str">
            <v>un</v>
          </cell>
          <cell r="E621">
            <v>1</v>
          </cell>
          <cell r="G621">
            <v>26900</v>
          </cell>
          <cell r="H621">
            <v>26900</v>
          </cell>
        </row>
        <row r="622">
          <cell r="B622" t="str">
            <v>III. TRANSPORTES</v>
          </cell>
          <cell r="E622" t="str">
            <v>Km</v>
          </cell>
          <cell r="F622" t="str">
            <v>PESO</v>
          </cell>
          <cell r="G622" t="str">
            <v>T/KM</v>
          </cell>
          <cell r="H622">
            <v>2156.6999999999998</v>
          </cell>
        </row>
        <row r="623">
          <cell r="B623" t="str">
            <v>TR1070</v>
          </cell>
          <cell r="C623" t="str">
            <v xml:space="preserve">Transporte de materiales varios </v>
          </cell>
          <cell r="D623" t="str">
            <v>T/km</v>
          </cell>
          <cell r="E623">
            <v>130</v>
          </cell>
          <cell r="F623">
            <v>2.3699999999999999E-2</v>
          </cell>
          <cell r="G623">
            <v>700</v>
          </cell>
          <cell r="H623">
            <v>2156.6999999999998</v>
          </cell>
        </row>
        <row r="624">
          <cell r="B624" t="str">
            <v>IV. MANO DE OBRA</v>
          </cell>
          <cell r="H624">
            <v>16576.313657116447</v>
          </cell>
        </row>
        <row r="625">
          <cell r="B625" t="str">
            <v>MOFICIAL</v>
          </cell>
          <cell r="C625" t="str">
            <v>Mo oficial</v>
          </cell>
          <cell r="D625" t="str">
            <v>día</v>
          </cell>
          <cell r="E625">
            <v>0.09</v>
          </cell>
          <cell r="G625">
            <v>130525.11769031112</v>
          </cell>
          <cell r="H625">
            <v>11747.260592128001</v>
          </cell>
        </row>
        <row r="626">
          <cell r="B626" t="str">
            <v>MOAYUDR</v>
          </cell>
          <cell r="C626" t="str">
            <v>Mo ayudante raso</v>
          </cell>
          <cell r="D626" t="str">
            <v>día</v>
          </cell>
          <cell r="E626">
            <v>7.0000000000000007E-2</v>
          </cell>
          <cell r="G626">
            <v>68986.472356977785</v>
          </cell>
          <cell r="H626">
            <v>4829.0530649884458</v>
          </cell>
        </row>
        <row r="627">
          <cell r="B627" t="str">
            <v>8.3</v>
          </cell>
          <cell r="C627" t="str">
            <v>Suministro de puerta tipo P-03 en madera entamborada con refuerzo interno de 1.00x2.10m. Incluye marco, chapa económica, bisagras, pintura inmunizante y demás elementos para su correcto funcionamiento.</v>
          </cell>
          <cell r="D627" t="str">
            <v>Un</v>
          </cell>
          <cell r="E627">
            <v>2</v>
          </cell>
          <cell r="G627" t="str">
            <v/>
          </cell>
          <cell r="H627">
            <v>460131</v>
          </cell>
        </row>
        <row r="628">
          <cell r="B628" t="str">
            <v>I. EQUIPO Y HERRAMIENTA</v>
          </cell>
          <cell r="H628">
            <v>828.81568285582239</v>
          </cell>
        </row>
        <row r="629">
          <cell r="B629" t="str">
            <v>HTAMNR</v>
          </cell>
          <cell r="C629" t="str">
            <v>Herramienta y equipo menor</v>
          </cell>
          <cell r="D629" t="str">
            <v>%</v>
          </cell>
          <cell r="F629">
            <v>0.05</v>
          </cell>
          <cell r="G629">
            <v>16576.313657116447</v>
          </cell>
          <cell r="H629">
            <v>828.81568285582239</v>
          </cell>
        </row>
        <row r="630">
          <cell r="B630" t="str">
            <v>II. MATERIALES</v>
          </cell>
          <cell r="H630">
            <v>440351</v>
          </cell>
        </row>
        <row r="631">
          <cell r="B631" t="str">
            <v>MAT1255</v>
          </cell>
          <cell r="C631" t="str">
            <v>Puerta en madera - 1.00m x 2.10m - incluye marco</v>
          </cell>
          <cell r="D631" t="str">
            <v>un</v>
          </cell>
          <cell r="E631">
            <v>1</v>
          </cell>
          <cell r="G631">
            <v>384251</v>
          </cell>
          <cell r="H631">
            <v>384251</v>
          </cell>
        </row>
        <row r="632">
          <cell r="B632" t="str">
            <v>AD1190</v>
          </cell>
          <cell r="C632" t="str">
            <v>Inmunizante insecticida fungicida para madera transparente 3kg, tipo Merulex o similar</v>
          </cell>
          <cell r="D632" t="str">
            <v>Un</v>
          </cell>
          <cell r="E632">
            <v>0.2</v>
          </cell>
          <cell r="G632">
            <v>146000</v>
          </cell>
          <cell r="H632">
            <v>29200</v>
          </cell>
        </row>
        <row r="633">
          <cell r="B633" t="str">
            <v>MAT1090</v>
          </cell>
          <cell r="C633" t="str">
            <v>Chapa económica</v>
          </cell>
          <cell r="D633" t="str">
            <v>un</v>
          </cell>
          <cell r="E633">
            <v>1</v>
          </cell>
          <cell r="G633">
            <v>26900</v>
          </cell>
          <cell r="H633">
            <v>26900</v>
          </cell>
        </row>
        <row r="634">
          <cell r="B634" t="str">
            <v>III. TRANSPORTES</v>
          </cell>
          <cell r="E634" t="str">
            <v>Km</v>
          </cell>
          <cell r="F634" t="str">
            <v>PESO</v>
          </cell>
          <cell r="G634" t="str">
            <v>T/KM</v>
          </cell>
          <cell r="H634">
            <v>2375.1000000000004</v>
          </cell>
        </row>
        <row r="635">
          <cell r="B635" t="str">
            <v>TR1070</v>
          </cell>
          <cell r="C635" t="str">
            <v xml:space="preserve">Transporte de materiales varios </v>
          </cell>
          <cell r="D635" t="str">
            <v>T/km</v>
          </cell>
          <cell r="E635">
            <v>130</v>
          </cell>
          <cell r="F635">
            <v>2.6100000000000002E-2</v>
          </cell>
          <cell r="G635">
            <v>700</v>
          </cell>
          <cell r="H635">
            <v>2375.1000000000004</v>
          </cell>
        </row>
        <row r="636">
          <cell r="B636" t="str">
            <v>IV. MANO DE OBRA</v>
          </cell>
          <cell r="H636">
            <v>16576.313657116447</v>
          </cell>
        </row>
        <row r="637">
          <cell r="B637" t="str">
            <v>MOFICIAL</v>
          </cell>
          <cell r="C637" t="str">
            <v>Mo oficial</v>
          </cell>
          <cell r="D637" t="str">
            <v>día</v>
          </cell>
          <cell r="E637">
            <v>0.09</v>
          </cell>
          <cell r="G637">
            <v>130525.11769031112</v>
          </cell>
          <cell r="H637">
            <v>11747.260592128001</v>
          </cell>
        </row>
        <row r="638">
          <cell r="B638" t="str">
            <v>MOAYUDR</v>
          </cell>
          <cell r="C638" t="str">
            <v>Mo ayudante raso</v>
          </cell>
          <cell r="D638" t="str">
            <v>día</v>
          </cell>
          <cell r="E638">
            <v>7.0000000000000007E-2</v>
          </cell>
          <cell r="G638">
            <v>68986.472356977785</v>
          </cell>
          <cell r="H638">
            <v>4829.0530649884458</v>
          </cell>
        </row>
        <row r="639">
          <cell r="B639" t="str">
            <v>8.4</v>
          </cell>
          <cell r="C639" t="str">
            <v>Suministro de ventana tipo V-01 en madera tipo económica de 1.20x1.20m. Incluye marco, vidrio, bisagras, pintura inmunizante y demás elementos para su correcto funcionamiento.</v>
          </cell>
          <cell r="D639" t="str">
            <v>Un</v>
          </cell>
          <cell r="E639">
            <v>4</v>
          </cell>
          <cell r="G639" t="str">
            <v/>
          </cell>
          <cell r="H639">
            <v>179064</v>
          </cell>
        </row>
        <row r="640">
          <cell r="B640" t="str">
            <v>I. EQUIPO Y HERRAMIENTA</v>
          </cell>
          <cell r="H640">
            <v>828.81568285582239</v>
          </cell>
        </row>
        <row r="641">
          <cell r="B641" t="str">
            <v>HTAMNR</v>
          </cell>
          <cell r="C641" t="str">
            <v>Herramienta y equipo menor</v>
          </cell>
          <cell r="D641" t="str">
            <v>%</v>
          </cell>
          <cell r="F641">
            <v>0.05</v>
          </cell>
          <cell r="G641">
            <v>16576.313657116447</v>
          </cell>
          <cell r="H641">
            <v>828.81568285582239</v>
          </cell>
        </row>
        <row r="642">
          <cell r="B642" t="str">
            <v>II. MATERIALES</v>
          </cell>
          <cell r="H642">
            <v>160000</v>
          </cell>
        </row>
        <row r="643">
          <cell r="B643" t="str">
            <v>MAT1350</v>
          </cell>
          <cell r="C643" t="str">
            <v>Ventana en madera - 1.20m x 1.20m - incluye marco bisagras y vidrio</v>
          </cell>
          <cell r="D643" t="str">
            <v>un</v>
          </cell>
          <cell r="E643">
            <v>1</v>
          </cell>
          <cell r="G643">
            <v>160000</v>
          </cell>
          <cell r="H643">
            <v>160000</v>
          </cell>
        </row>
        <row r="644">
          <cell r="B644" t="str">
            <v>AD1190</v>
          </cell>
          <cell r="C644" t="str">
            <v>Inmunizante insecticida fungicida para madera transparente 3kg, tipo Merulex o similar</v>
          </cell>
          <cell r="D644" t="str">
            <v>Un</v>
          </cell>
          <cell r="E644">
            <v>0.15</v>
          </cell>
          <cell r="G644">
            <v>146000</v>
          </cell>
          <cell r="H644">
            <v>21900</v>
          </cell>
        </row>
        <row r="645">
          <cell r="B645" t="str">
            <v>III. TRANSPORTES</v>
          </cell>
          <cell r="E645" t="str">
            <v>Km</v>
          </cell>
          <cell r="F645" t="str">
            <v>PESO</v>
          </cell>
          <cell r="G645" t="str">
            <v>T/KM</v>
          </cell>
          <cell r="H645">
            <v>1658.4750000000001</v>
          </cell>
        </row>
        <row r="646">
          <cell r="B646" t="str">
            <v>TR1070</v>
          </cell>
          <cell r="C646" t="str">
            <v xml:space="preserve">Transporte de materiales varios </v>
          </cell>
          <cell r="D646" t="str">
            <v>T/km</v>
          </cell>
          <cell r="E646">
            <v>130</v>
          </cell>
          <cell r="F646">
            <v>1.8225000000000002E-2</v>
          </cell>
          <cell r="G646">
            <v>700</v>
          </cell>
          <cell r="H646">
            <v>1658.4750000000001</v>
          </cell>
        </row>
        <row r="647">
          <cell r="B647" t="str">
            <v>IV. MANO DE OBRA</v>
          </cell>
          <cell r="H647">
            <v>16576.313657116447</v>
          </cell>
        </row>
        <row r="648">
          <cell r="B648" t="str">
            <v>MOFICIAL</v>
          </cell>
          <cell r="C648" t="str">
            <v>Mo oficial</v>
          </cell>
          <cell r="D648" t="str">
            <v>día</v>
          </cell>
          <cell r="E648">
            <v>0.09</v>
          </cell>
          <cell r="G648">
            <v>130525.11769031112</v>
          </cell>
          <cell r="H648">
            <v>11747.260592128001</v>
          </cell>
        </row>
        <row r="649">
          <cell r="B649" t="str">
            <v>MOAYUDR</v>
          </cell>
          <cell r="C649" t="str">
            <v>Mo ayudante raso</v>
          </cell>
          <cell r="D649" t="str">
            <v>día</v>
          </cell>
          <cell r="E649">
            <v>7.0000000000000007E-2</v>
          </cell>
          <cell r="G649">
            <v>68986.472356977785</v>
          </cell>
          <cell r="H649">
            <v>4829.0530649884458</v>
          </cell>
        </row>
        <row r="650">
          <cell r="B650" t="str">
            <v>8.5</v>
          </cell>
          <cell r="C650" t="str">
            <v>Suministro de ventana tipo V-02 en madera tipo económica de 1.20x2.40m. Incluye marco, vidrio, bisagras , pintura inmunizante y demás elementos para su correcto funcionamiento.</v>
          </cell>
          <cell r="D650" t="str">
            <v>Un</v>
          </cell>
          <cell r="E650">
            <v>1</v>
          </cell>
          <cell r="G650" t="str">
            <v/>
          </cell>
          <cell r="H650">
            <v>368989</v>
          </cell>
        </row>
        <row r="651">
          <cell r="B651" t="str">
            <v>I. EQUIPO Y HERRAMIENTA</v>
          </cell>
          <cell r="H651">
            <v>828.81568285582239</v>
          </cell>
        </row>
        <row r="652">
          <cell r="B652" t="str">
            <v>HTAMNR</v>
          </cell>
          <cell r="C652" t="str">
            <v>Herramienta y equipo menor</v>
          </cell>
          <cell r="D652" t="str">
            <v>%</v>
          </cell>
          <cell r="F652">
            <v>0.05</v>
          </cell>
          <cell r="G652">
            <v>16576.313657116447</v>
          </cell>
          <cell r="H652">
            <v>828.81568285582239</v>
          </cell>
        </row>
        <row r="653">
          <cell r="B653" t="str">
            <v>II. MATERIALES</v>
          </cell>
          <cell r="H653">
            <v>349200</v>
          </cell>
        </row>
        <row r="654">
          <cell r="B654" t="str">
            <v>MAT1355</v>
          </cell>
          <cell r="C654" t="str">
            <v>Ventana en madera - 1.20m x 2.40m - incluye marco, bisagras y vidrio</v>
          </cell>
          <cell r="D654" t="str">
            <v>un</v>
          </cell>
          <cell r="E654">
            <v>1</v>
          </cell>
          <cell r="G654">
            <v>320000</v>
          </cell>
          <cell r="H654">
            <v>320000</v>
          </cell>
        </row>
        <row r="655">
          <cell r="B655" t="str">
            <v>AD1190</v>
          </cell>
          <cell r="C655" t="str">
            <v>Inmunizante insecticida fungicida para madera transparente 3kg, tipo Merulex o similar</v>
          </cell>
          <cell r="D655" t="str">
            <v>Un</v>
          </cell>
          <cell r="E655">
            <v>0.2</v>
          </cell>
          <cell r="G655">
            <v>146000</v>
          </cell>
          <cell r="H655">
            <v>29200</v>
          </cell>
        </row>
        <row r="656">
          <cell r="B656" t="str">
            <v>III. TRANSPORTES</v>
          </cell>
          <cell r="E656" t="str">
            <v>Km</v>
          </cell>
          <cell r="F656" t="str">
            <v>PESO</v>
          </cell>
          <cell r="G656" t="str">
            <v>T/KM</v>
          </cell>
          <cell r="H656">
            <v>2384.1999999999998</v>
          </cell>
        </row>
        <row r="657">
          <cell r="B657" t="str">
            <v>TR1070</v>
          </cell>
          <cell r="C657" t="str">
            <v xml:space="preserve">Transporte de materiales varios </v>
          </cell>
          <cell r="D657" t="str">
            <v>T/km</v>
          </cell>
          <cell r="E657">
            <v>130</v>
          </cell>
          <cell r="F657">
            <v>2.6199999999999998E-2</v>
          </cell>
          <cell r="G657">
            <v>700</v>
          </cell>
          <cell r="H657">
            <v>2384.1999999999998</v>
          </cell>
        </row>
        <row r="658">
          <cell r="B658" t="str">
            <v>IV. MANO DE OBRA</v>
          </cell>
          <cell r="H658">
            <v>16576.313657116447</v>
          </cell>
        </row>
        <row r="659">
          <cell r="B659" t="str">
            <v>MOFICIAL</v>
          </cell>
          <cell r="C659" t="str">
            <v>Mo oficial</v>
          </cell>
          <cell r="D659" t="str">
            <v>día</v>
          </cell>
          <cell r="E659">
            <v>0.09</v>
          </cell>
          <cell r="G659">
            <v>130525.11769031112</v>
          </cell>
          <cell r="H659">
            <v>11747.260592128001</v>
          </cell>
        </row>
        <row r="660">
          <cell r="B660" t="str">
            <v>MOAYUDR</v>
          </cell>
          <cell r="C660" t="str">
            <v>Mo ayudante raso</v>
          </cell>
          <cell r="D660" t="str">
            <v>día</v>
          </cell>
          <cell r="E660">
            <v>7.0000000000000007E-2</v>
          </cell>
          <cell r="G660">
            <v>68986.472356977785</v>
          </cell>
          <cell r="H660">
            <v>4829.0530649884458</v>
          </cell>
        </row>
        <row r="661">
          <cell r="B661" t="str">
            <v>8.6</v>
          </cell>
          <cell r="C661" t="str">
            <v xml:space="preserve">Suministro e instalación de pasamanos en madera tipo abarco, pino o similar, según diseño. Incluye ángulos metálicos calibre de 1/8" y demás elementos para su correcta fijación a muro de concreto. </v>
          </cell>
          <cell r="D661" t="str">
            <v>m</v>
          </cell>
          <cell r="E661">
            <v>0</v>
          </cell>
          <cell r="G661" t="str">
            <v/>
          </cell>
          <cell r="H661" t="e">
            <v>#DIV/0!</v>
          </cell>
        </row>
        <row r="662">
          <cell r="B662" t="str">
            <v>I. EQUIPO Y HERRAMIENTA</v>
          </cell>
          <cell r="H662">
            <v>1496.3369253546668</v>
          </cell>
        </row>
        <row r="663">
          <cell r="B663" t="str">
            <v>HTAMNR</v>
          </cell>
          <cell r="C663" t="str">
            <v>Herramienta y equipo menor</v>
          </cell>
          <cell r="D663" t="str">
            <v>%</v>
          </cell>
          <cell r="F663">
            <v>0.05</v>
          </cell>
          <cell r="G663">
            <v>29926.738507093334</v>
          </cell>
          <cell r="H663">
            <v>1496.3369253546668</v>
          </cell>
        </row>
        <row r="664">
          <cell r="B664" t="str">
            <v>II. MATERIALES</v>
          </cell>
          <cell r="H664" t="e">
            <v>#DIV/0!</v>
          </cell>
        </row>
        <row r="665">
          <cell r="B665" t="str">
            <v>MAT1200</v>
          </cell>
          <cell r="C665" t="str">
            <v>Liston 4"x4" pino pátula inmunizado</v>
          </cell>
          <cell r="D665" t="str">
            <v>m</v>
          </cell>
          <cell r="E665" t="e">
            <v>#DIV/0!</v>
          </cell>
          <cell r="G665">
            <v>15700</v>
          </cell>
          <cell r="H665" t="e">
            <v>#DIV/0!</v>
          </cell>
        </row>
        <row r="666">
          <cell r="B666" t="str">
            <v>MAT1194</v>
          </cell>
          <cell r="C666" t="str">
            <v>Liston 4"x2" pino pátula inmunizado</v>
          </cell>
          <cell r="D666" t="str">
            <v>m</v>
          </cell>
          <cell r="E666" t="e">
            <v>#DIV/0!</v>
          </cell>
          <cell r="G666">
            <v>7900</v>
          </cell>
          <cell r="H666" t="e">
            <v>#DIV/0!</v>
          </cell>
        </row>
        <row r="667">
          <cell r="B667" t="str">
            <v>MAT1095</v>
          </cell>
          <cell r="C667" t="str">
            <v>Clavo común 37.5 a 100 mm</v>
          </cell>
          <cell r="D667" t="str">
            <v>lb</v>
          </cell>
          <cell r="E667">
            <v>0.08</v>
          </cell>
          <cell r="G667">
            <v>9900</v>
          </cell>
          <cell r="H667">
            <v>792</v>
          </cell>
        </row>
        <row r="668">
          <cell r="B668" t="str">
            <v>CUB1187</v>
          </cell>
          <cell r="C668" t="str">
            <v>Platina metálica de 1/4"</v>
          </cell>
          <cell r="D668" t="str">
            <v>kg</v>
          </cell>
          <cell r="E668">
            <v>8.58</v>
          </cell>
          <cell r="G668">
            <v>12100</v>
          </cell>
          <cell r="H668">
            <v>103818</v>
          </cell>
        </row>
        <row r="669">
          <cell r="B669" t="str">
            <v>CUB1155</v>
          </cell>
          <cell r="C669" t="str">
            <v>Perno en varilla roscada 3/8", incluye dos tuercas</v>
          </cell>
          <cell r="D669" t="str">
            <v>un</v>
          </cell>
          <cell r="E669">
            <v>10</v>
          </cell>
          <cell r="G669">
            <v>3240</v>
          </cell>
          <cell r="H669">
            <v>32400</v>
          </cell>
        </row>
        <row r="670">
          <cell r="B670" t="str">
            <v>CT210KG</v>
          </cell>
          <cell r="C670" t="str">
            <v>Concreto 210kg/cm² 1:2:3</v>
          </cell>
          <cell r="D670" t="str">
            <v>m3</v>
          </cell>
          <cell r="E670">
            <v>0.02</v>
          </cell>
          <cell r="G670">
            <v>583459</v>
          </cell>
          <cell r="H670">
            <v>11669.18</v>
          </cell>
        </row>
        <row r="671">
          <cell r="B671" t="str">
            <v>RF1005</v>
          </cell>
          <cell r="C671" t="str">
            <v>Acero G-60 Figurado</v>
          </cell>
          <cell r="D671" t="str">
            <v>Kg</v>
          </cell>
          <cell r="E671">
            <v>2.8</v>
          </cell>
          <cell r="G671">
            <v>5490</v>
          </cell>
          <cell r="H671">
            <v>15371.999999999998</v>
          </cell>
        </row>
        <row r="672">
          <cell r="B672" t="str">
            <v>RF1000</v>
          </cell>
          <cell r="C672" t="str">
            <v>Alambre negro recocido</v>
          </cell>
          <cell r="D672" t="str">
            <v>kg</v>
          </cell>
          <cell r="E672">
            <v>0.03</v>
          </cell>
          <cell r="G672">
            <v>6500</v>
          </cell>
          <cell r="H672">
            <v>195</v>
          </cell>
        </row>
        <row r="673">
          <cell r="B673" t="str">
            <v>III. TRANSPORTES</v>
          </cell>
          <cell r="E673" t="str">
            <v>Km</v>
          </cell>
          <cell r="F673" t="str">
            <v>PESO</v>
          </cell>
          <cell r="G673" t="str">
            <v>T/KM</v>
          </cell>
          <cell r="H673">
            <v>0</v>
          </cell>
        </row>
        <row r="674">
          <cell r="B674" t="str">
            <v>TR1070</v>
          </cell>
          <cell r="C674" t="str">
            <v xml:space="preserve">Transporte de materiales varios </v>
          </cell>
          <cell r="D674" t="str">
            <v>T/km</v>
          </cell>
          <cell r="E674">
            <v>130</v>
          </cell>
          <cell r="F674" t="e">
            <v>#DIV/0!</v>
          </cell>
          <cell r="G674">
            <v>700</v>
          </cell>
          <cell r="H674" t="str">
            <v/>
          </cell>
        </row>
        <row r="675">
          <cell r="B675" t="str">
            <v>IV. MANO DE OBRA</v>
          </cell>
          <cell r="H675">
            <v>29926.738507093334</v>
          </cell>
        </row>
        <row r="676">
          <cell r="B676" t="str">
            <v>MOFICIAL</v>
          </cell>
          <cell r="C676" t="str">
            <v>Mo oficial</v>
          </cell>
          <cell r="D676" t="str">
            <v>día</v>
          </cell>
          <cell r="E676">
            <v>0.15</v>
          </cell>
          <cell r="G676">
            <v>130525.11769031112</v>
          </cell>
          <cell r="H676">
            <v>19578.767653546667</v>
          </cell>
        </row>
        <row r="677">
          <cell r="B677" t="str">
            <v>MOAYUDR</v>
          </cell>
          <cell r="C677" t="str">
            <v>Mo ayudante raso</v>
          </cell>
          <cell r="D677" t="str">
            <v>día</v>
          </cell>
          <cell r="E677">
            <v>0.15</v>
          </cell>
          <cell r="G677">
            <v>68986.472356977785</v>
          </cell>
          <cell r="H677">
            <v>10347.970853546667</v>
          </cell>
        </row>
        <row r="678">
          <cell r="B678" t="str">
            <v>9.</v>
          </cell>
          <cell r="C678" t="str">
            <v>ENCHAPES Y ACABADOS</v>
          </cell>
          <cell r="D678" t="str">
            <v/>
          </cell>
          <cell r="G678" t="str">
            <v/>
          </cell>
        </row>
        <row r="679">
          <cell r="B679" t="str">
            <v>9.1</v>
          </cell>
          <cell r="C679" t="str">
            <v>Enchape en cerámica antideslizante para piso en baño, color blanco. Formato a definir con la Interventoría. Incluye mortero de e=0.02m, relación 1:4 más imperbealizante integral, lechada, pega y todo lo necesario para su correcta instalación.</v>
          </cell>
          <cell r="D679" t="str">
            <v>m2</v>
          </cell>
          <cell r="E679">
            <v>3</v>
          </cell>
          <cell r="G679" t="str">
            <v/>
          </cell>
          <cell r="H679">
            <v>51533</v>
          </cell>
        </row>
        <row r="680">
          <cell r="B680" t="str">
            <v>I. EQUIPO Y HERRAMIENTA</v>
          </cell>
          <cell r="H680">
            <v>391.57535307093337</v>
          </cell>
        </row>
        <row r="681">
          <cell r="B681" t="str">
            <v>HTAMNR</v>
          </cell>
          <cell r="C681" t="str">
            <v>Herramienta y equipo menor</v>
          </cell>
          <cell r="D681" t="str">
            <v>%</v>
          </cell>
          <cell r="F681">
            <v>0.05</v>
          </cell>
          <cell r="G681">
            <v>7831.507061418667</v>
          </cell>
          <cell r="H681">
            <v>391.57535307093337</v>
          </cell>
        </row>
        <row r="682">
          <cell r="B682" t="str">
            <v>II. MATERIALES</v>
          </cell>
          <cell r="H682">
            <v>41003.5</v>
          </cell>
        </row>
        <row r="683">
          <cell r="B683" t="str">
            <v>MAT1040</v>
          </cell>
          <cell r="C683" t="str">
            <v>Baldosa antideslizante para piso blanco.</v>
          </cell>
          <cell r="D683" t="str">
            <v>m2</v>
          </cell>
          <cell r="E683">
            <v>1</v>
          </cell>
          <cell r="G683">
            <v>35100</v>
          </cell>
          <cell r="H683">
            <v>35100</v>
          </cell>
        </row>
        <row r="684">
          <cell r="B684" t="str">
            <v>AD1160</v>
          </cell>
          <cell r="C684" t="str">
            <v>Adhesivo color gris para la instalación de ceramica, tipo Pegacor o similar.</v>
          </cell>
          <cell r="D684" t="str">
            <v>kg</v>
          </cell>
          <cell r="E684">
            <v>2.5</v>
          </cell>
          <cell r="G684">
            <v>1450</v>
          </cell>
          <cell r="H684">
            <v>3625</v>
          </cell>
        </row>
        <row r="685">
          <cell r="B685" t="str">
            <v>AD1050</v>
          </cell>
          <cell r="C685" t="str">
            <v>Boquilla tipo Concolor o similar - color blanco/beige</v>
          </cell>
          <cell r="D685" t="str">
            <v>kg</v>
          </cell>
          <cell r="E685">
            <v>0.3</v>
          </cell>
          <cell r="G685">
            <v>5840</v>
          </cell>
          <cell r="H685">
            <v>1752</v>
          </cell>
        </row>
        <row r="686">
          <cell r="B686" t="str">
            <v>MAT1120</v>
          </cell>
          <cell r="C686" t="str">
            <v xml:space="preserve">Estopa blanca </v>
          </cell>
          <cell r="D686" t="str">
            <v>lb</v>
          </cell>
          <cell r="E686">
            <v>0.1</v>
          </cell>
          <cell r="G686">
            <v>5265</v>
          </cell>
          <cell r="H686">
            <v>526.5</v>
          </cell>
        </row>
        <row r="687">
          <cell r="B687" t="str">
            <v>III. TRANSPORTES</v>
          </cell>
          <cell r="E687" t="str">
            <v>Km</v>
          </cell>
          <cell r="F687" t="str">
            <v>PESO</v>
          </cell>
          <cell r="G687" t="str">
            <v>T/KM</v>
          </cell>
          <cell r="H687">
            <v>2306.8500000000004</v>
          </cell>
        </row>
        <row r="688">
          <cell r="B688" t="str">
            <v>TR1070</v>
          </cell>
          <cell r="C688" t="str">
            <v xml:space="preserve">Transporte de materiales varios </v>
          </cell>
          <cell r="D688" t="str">
            <v>T/km</v>
          </cell>
          <cell r="E688">
            <v>130</v>
          </cell>
          <cell r="F688">
            <v>2.5350000000000004E-2</v>
          </cell>
          <cell r="G688">
            <v>700</v>
          </cell>
          <cell r="H688">
            <v>2306.8500000000004</v>
          </cell>
        </row>
        <row r="689">
          <cell r="B689" t="str">
            <v>IV. MANO DE OBRA</v>
          </cell>
          <cell r="H689">
            <v>7831.507061418667</v>
          </cell>
        </row>
        <row r="690">
          <cell r="B690" t="str">
            <v>MOFICIAL</v>
          </cell>
          <cell r="C690" t="str">
            <v>Mo oficial</v>
          </cell>
          <cell r="D690" t="str">
            <v>día</v>
          </cell>
          <cell r="E690">
            <v>0.06</v>
          </cell>
          <cell r="G690">
            <v>130525.11769031112</v>
          </cell>
          <cell r="H690">
            <v>7831.507061418667</v>
          </cell>
        </row>
        <row r="691">
          <cell r="B691" t="str">
            <v>9.2</v>
          </cell>
          <cell r="C691" t="str">
            <v>Enchape cerámico para pared en el área de zona de ropas y baño según planos arquitectónicos, color blanco. Formato a definir con la Interventoría Incluye material de pega, lechada, limpieza y todo lo necesario para su correcta instalación.</v>
          </cell>
          <cell r="D691" t="str">
            <v>m2</v>
          </cell>
          <cell r="E691">
            <v>6.11</v>
          </cell>
          <cell r="G691" t="str">
            <v/>
          </cell>
          <cell r="H691">
            <v>46304</v>
          </cell>
        </row>
        <row r="692">
          <cell r="B692" t="str">
            <v>I. EQUIPO Y HERRAMIENTA</v>
          </cell>
          <cell r="H692">
            <v>456.83791191608901</v>
          </cell>
        </row>
        <row r="693">
          <cell r="B693" t="str">
            <v>HTAMNR</v>
          </cell>
          <cell r="C693" t="str">
            <v>Herramienta y equipo menor</v>
          </cell>
          <cell r="D693" t="str">
            <v>%</v>
          </cell>
          <cell r="F693">
            <v>0.05</v>
          </cell>
          <cell r="G693">
            <v>9136.7582383217796</v>
          </cell>
          <cell r="H693">
            <v>456.83791191608901</v>
          </cell>
        </row>
        <row r="694">
          <cell r="B694" t="str">
            <v>II. MATERIALES</v>
          </cell>
          <cell r="H694">
            <v>34403.5</v>
          </cell>
        </row>
        <row r="695">
          <cell r="B695" t="str">
            <v>MAT1045</v>
          </cell>
          <cell r="C695" t="str">
            <v>Baldosa tipo pared blanco antideslizante</v>
          </cell>
          <cell r="D695" t="str">
            <v>m2</v>
          </cell>
          <cell r="E695">
            <v>1</v>
          </cell>
          <cell r="G695">
            <v>28500</v>
          </cell>
          <cell r="H695">
            <v>28500</v>
          </cell>
        </row>
        <row r="696">
          <cell r="B696" t="str">
            <v>AD1160</v>
          </cell>
          <cell r="C696" t="str">
            <v>Adhesivo color gris para la instalación de ceramica, tipo Pegacor o similar.</v>
          </cell>
          <cell r="D696" t="str">
            <v>kg</v>
          </cell>
          <cell r="E696">
            <v>2.5</v>
          </cell>
          <cell r="G696">
            <v>1450</v>
          </cell>
          <cell r="H696">
            <v>3625</v>
          </cell>
        </row>
        <row r="697">
          <cell r="B697" t="str">
            <v>AD1050</v>
          </cell>
          <cell r="C697" t="str">
            <v>Boquilla tipo Concolor o similar - color blanco/beige</v>
          </cell>
          <cell r="D697" t="str">
            <v>kg</v>
          </cell>
          <cell r="E697">
            <v>0.3</v>
          </cell>
          <cell r="G697">
            <v>5840</v>
          </cell>
          <cell r="H697">
            <v>1752</v>
          </cell>
        </row>
        <row r="698">
          <cell r="B698" t="str">
            <v>MAT1120</v>
          </cell>
          <cell r="C698" t="str">
            <v xml:space="preserve">Estopa blanca </v>
          </cell>
          <cell r="D698" t="str">
            <v>lb</v>
          </cell>
          <cell r="E698">
            <v>0.1</v>
          </cell>
          <cell r="G698">
            <v>5265</v>
          </cell>
          <cell r="H698">
            <v>526.5</v>
          </cell>
        </row>
        <row r="699">
          <cell r="B699" t="str">
            <v>III. TRANSPORTES</v>
          </cell>
          <cell r="E699" t="str">
            <v>Km</v>
          </cell>
          <cell r="F699" t="str">
            <v>PESO</v>
          </cell>
          <cell r="G699" t="str">
            <v>T/KM</v>
          </cell>
          <cell r="H699">
            <v>2306.85</v>
          </cell>
        </row>
        <row r="700">
          <cell r="B700" t="str">
            <v>TR1070</v>
          </cell>
          <cell r="C700" t="str">
            <v xml:space="preserve">Transporte de materiales varios </v>
          </cell>
          <cell r="D700" t="str">
            <v>T/km</v>
          </cell>
          <cell r="E700">
            <v>130</v>
          </cell>
          <cell r="F700">
            <v>2.5349999999999998E-2</v>
          </cell>
          <cell r="G700">
            <v>700</v>
          </cell>
          <cell r="H700">
            <v>2306.85</v>
          </cell>
        </row>
        <row r="701">
          <cell r="B701" t="str">
            <v>IV. MANO DE OBRA</v>
          </cell>
          <cell r="H701">
            <v>9136.7582383217796</v>
          </cell>
        </row>
        <row r="702">
          <cell r="B702" t="str">
            <v>MOFICIAL</v>
          </cell>
          <cell r="C702" t="str">
            <v>Mo oficial</v>
          </cell>
          <cell r="D702" t="str">
            <v>día</v>
          </cell>
          <cell r="E702">
            <v>7.0000000000000007E-2</v>
          </cell>
          <cell r="G702">
            <v>130525.11769031112</v>
          </cell>
          <cell r="H702">
            <v>9136.7582383217796</v>
          </cell>
        </row>
        <row r="703">
          <cell r="B703" t="str">
            <v>9.3</v>
          </cell>
          <cell r="C703" t="str">
            <v xml:space="preserve">Suministro e instalación de enchape cerámico antideslizante color beige para piso en cocina . Formato a definir con la Interventoría. Incluye lechada, pega y todo lo necesario para su correcta instalación. </v>
          </cell>
          <cell r="D703" t="str">
            <v>m2</v>
          </cell>
          <cell r="E703">
            <v>5.3</v>
          </cell>
          <cell r="G703" t="str">
            <v/>
          </cell>
          <cell r="H703">
            <v>50688</v>
          </cell>
        </row>
        <row r="704">
          <cell r="B704" t="str">
            <v>I. EQUIPO Y HERRAMIENTA</v>
          </cell>
          <cell r="H704">
            <v>391.57535307093337</v>
          </cell>
        </row>
        <row r="705">
          <cell r="B705" t="str">
            <v>HTAMNR</v>
          </cell>
          <cell r="C705" t="str">
            <v>Herramienta y equipo menor</v>
          </cell>
          <cell r="D705" t="str">
            <v>%</v>
          </cell>
          <cell r="F705">
            <v>0.05</v>
          </cell>
          <cell r="G705">
            <v>7831.507061418667</v>
          </cell>
          <cell r="H705">
            <v>391.57535307093337</v>
          </cell>
        </row>
        <row r="706">
          <cell r="B706" t="str">
            <v>II. MATERIALES</v>
          </cell>
          <cell r="H706">
            <v>40203.5</v>
          </cell>
        </row>
        <row r="707">
          <cell r="B707" t="str">
            <v>MAT1400</v>
          </cell>
          <cell r="C707" t="str">
            <v>Baldosa para piso 30x30, blanco, antideslizante (ARD)</v>
          </cell>
          <cell r="D707" t="str">
            <v>m2</v>
          </cell>
          <cell r="E707">
            <v>1</v>
          </cell>
          <cell r="G707">
            <v>34300</v>
          </cell>
          <cell r="H707">
            <v>34300</v>
          </cell>
        </row>
        <row r="708">
          <cell r="B708" t="str">
            <v>AD1160</v>
          </cell>
          <cell r="C708" t="str">
            <v>Adhesivo color gris para la instalación de ceramica, tipo Pegacor o similar.</v>
          </cell>
          <cell r="D708" t="str">
            <v>kg</v>
          </cell>
          <cell r="E708">
            <v>2.5</v>
          </cell>
          <cell r="G708">
            <v>1450</v>
          </cell>
          <cell r="H708">
            <v>3625</v>
          </cell>
        </row>
        <row r="709">
          <cell r="B709" t="str">
            <v>AD1050</v>
          </cell>
          <cell r="C709" t="str">
            <v>Boquilla tipo Concolor o similar - color blanco/beige</v>
          </cell>
          <cell r="D709" t="str">
            <v>kg</v>
          </cell>
          <cell r="E709">
            <v>0.3</v>
          </cell>
          <cell r="G709">
            <v>5840</v>
          </cell>
          <cell r="H709">
            <v>1752</v>
          </cell>
        </row>
        <row r="710">
          <cell r="B710" t="str">
            <v>MAT1120</v>
          </cell>
          <cell r="C710" t="str">
            <v xml:space="preserve">Estopa blanca </v>
          </cell>
          <cell r="D710" t="str">
            <v>lb</v>
          </cell>
          <cell r="E710">
            <v>0.1</v>
          </cell>
          <cell r="G710">
            <v>5265</v>
          </cell>
          <cell r="H710">
            <v>526.5</v>
          </cell>
        </row>
        <row r="711">
          <cell r="B711" t="str">
            <v>III. TRANSPORTES</v>
          </cell>
          <cell r="E711" t="str">
            <v>Km</v>
          </cell>
          <cell r="F711" t="str">
            <v>PESO</v>
          </cell>
          <cell r="G711" t="str">
            <v>T/KM</v>
          </cell>
          <cell r="H711">
            <v>2261.35</v>
          </cell>
        </row>
        <row r="712">
          <cell r="B712" t="str">
            <v>TR1070</v>
          </cell>
          <cell r="C712" t="str">
            <v xml:space="preserve">Transporte de materiales varios </v>
          </cell>
          <cell r="D712" t="str">
            <v>T/km</v>
          </cell>
          <cell r="E712">
            <v>130</v>
          </cell>
          <cell r="F712">
            <v>2.4849999999999997E-2</v>
          </cell>
          <cell r="G712">
            <v>700</v>
          </cell>
          <cell r="H712">
            <v>2261.35</v>
          </cell>
        </row>
        <row r="713">
          <cell r="B713" t="str">
            <v>IV. MANO DE OBRA</v>
          </cell>
          <cell r="H713">
            <v>7831.507061418667</v>
          </cell>
        </row>
        <row r="714">
          <cell r="B714" t="str">
            <v>MOFICIAL</v>
          </cell>
          <cell r="C714" t="str">
            <v>Mo oficial</v>
          </cell>
          <cell r="D714" t="str">
            <v>día</v>
          </cell>
          <cell r="E714">
            <v>0.06</v>
          </cell>
          <cell r="G714">
            <v>130525.11769031112</v>
          </cell>
          <cell r="H714">
            <v>7831.507061418667</v>
          </cell>
        </row>
        <row r="715">
          <cell r="B715" t="str">
            <v>9.4</v>
          </cell>
          <cell r="C715" t="str">
            <v>Aplicación de pintura acrílica sobre bloque en fachada a la altura del zócalo a 0.85m, dos manos, VERDE. Incluye adecuación de la superficie antes de aplicación, limpieza de superficie, resanes de perforaciones menores, aplicación final y todo lo necesario para su correcto acabado.</v>
          </cell>
          <cell r="D715" t="str">
            <v>m2</v>
          </cell>
          <cell r="E715">
            <v>0</v>
          </cell>
          <cell r="G715" t="str">
            <v/>
          </cell>
          <cell r="H715">
            <v>25787</v>
          </cell>
        </row>
        <row r="716">
          <cell r="B716" t="str">
            <v>I. EQUIPO Y HERRAMIENTA</v>
          </cell>
          <cell r="H716">
            <v>8756.010378763378</v>
          </cell>
        </row>
        <row r="717">
          <cell r="B717" t="str">
            <v>HTAMNR</v>
          </cell>
          <cell r="C717" t="str">
            <v>Herramienta y equipo menor</v>
          </cell>
          <cell r="D717" t="str">
            <v>%</v>
          </cell>
          <cell r="F717">
            <v>0.05</v>
          </cell>
          <cell r="G717">
            <v>8710.2075752675555</v>
          </cell>
          <cell r="H717">
            <v>435.51037876337779</v>
          </cell>
        </row>
        <row r="718">
          <cell r="B718" t="str">
            <v>II. MATERIALES</v>
          </cell>
          <cell r="H718">
            <v>8320.5</v>
          </cell>
        </row>
        <row r="719">
          <cell r="B719" t="str">
            <v>AD1180</v>
          </cell>
          <cell r="C719" t="str">
            <v>Pintura para exteriores alta resistencia para muros y zócalos, tipo Bronco, Corona, Koraza o similar.</v>
          </cell>
          <cell r="D719" t="str">
            <v>gal</v>
          </cell>
          <cell r="E719">
            <v>7.4999999999999997E-2</v>
          </cell>
          <cell r="G719">
            <v>96900</v>
          </cell>
          <cell r="H719">
            <v>7267.5</v>
          </cell>
        </row>
        <row r="720">
          <cell r="B720" t="str">
            <v>MAT1120</v>
          </cell>
          <cell r="C720" t="str">
            <v xml:space="preserve">Estopa blanca </v>
          </cell>
          <cell r="D720" t="str">
            <v>lb</v>
          </cell>
          <cell r="E720">
            <v>0.2</v>
          </cell>
          <cell r="G720">
            <v>5265</v>
          </cell>
          <cell r="H720">
            <v>1053</v>
          </cell>
        </row>
        <row r="721">
          <cell r="B721" t="str">
            <v>III. TRANSPORTES</v>
          </cell>
          <cell r="E721" t="str">
            <v>Km</v>
          </cell>
          <cell r="F721" t="str">
            <v>PESO</v>
          </cell>
          <cell r="G721" t="str">
            <v>T/KM</v>
          </cell>
          <cell r="H721">
            <v>0</v>
          </cell>
        </row>
        <row r="722">
          <cell r="B722" t="str">
            <v>TR1070</v>
          </cell>
          <cell r="C722" t="str">
            <v xml:space="preserve">Transporte de materiales varios </v>
          </cell>
          <cell r="D722" t="str">
            <v>T/km</v>
          </cell>
          <cell r="E722">
            <v>130</v>
          </cell>
          <cell r="F722" t="str">
            <v/>
          </cell>
          <cell r="G722">
            <v>700</v>
          </cell>
          <cell r="H722" t="str">
            <v/>
          </cell>
        </row>
        <row r="723">
          <cell r="B723" t="str">
            <v>IV. MANO DE OBRA</v>
          </cell>
          <cell r="H723">
            <v>8710.2075752675555</v>
          </cell>
        </row>
        <row r="724">
          <cell r="B724" t="str">
            <v>MOAYUDA</v>
          </cell>
          <cell r="C724" t="str">
            <v>Mo ayudante entendido</v>
          </cell>
          <cell r="D724" t="str">
            <v>día</v>
          </cell>
          <cell r="E724">
            <v>0.06</v>
          </cell>
          <cell r="G724">
            <v>87681.399290311107</v>
          </cell>
          <cell r="H724">
            <v>5260.8839574186659</v>
          </cell>
        </row>
        <row r="725">
          <cell r="B725" t="str">
            <v>MOAYUDR</v>
          </cell>
          <cell r="C725" t="str">
            <v>Mo ayudante raso</v>
          </cell>
          <cell r="D725" t="str">
            <v>día</v>
          </cell>
          <cell r="E725">
            <v>0.05</v>
          </cell>
          <cell r="G725">
            <v>68986.472356977785</v>
          </cell>
          <cell r="H725">
            <v>3449.3236178488896</v>
          </cell>
        </row>
        <row r="726">
          <cell r="B726" t="str">
            <v>9.5</v>
          </cell>
          <cell r="C726" t="str">
            <v>Aplicación de pintura vinílica para zonas húmedas, dos manos. Incluye suministro y transporte de los materiales, resanes, adecuación de la superficie y todo lo necesario para su correcta aplicación, en baños color blanco y en cocina color gris basalto.</v>
          </cell>
          <cell r="D726" t="str">
            <v>m2</v>
          </cell>
          <cell r="E726">
            <v>0</v>
          </cell>
          <cell r="G726" t="str">
            <v/>
          </cell>
          <cell r="H726">
            <v>18191</v>
          </cell>
        </row>
        <row r="727">
          <cell r="B727" t="str">
            <v>I. EQUIPO Y HERRAMIENTA</v>
          </cell>
          <cell r="H727">
            <v>470.00361494186666</v>
          </cell>
        </row>
        <row r="728">
          <cell r="B728" t="str">
            <v>HTAMNR</v>
          </cell>
          <cell r="C728" t="str">
            <v>Herramienta y equipo menor</v>
          </cell>
          <cell r="D728" t="str">
            <v>%</v>
          </cell>
          <cell r="F728">
            <v>0.05</v>
          </cell>
          <cell r="G728">
            <v>9400.0722988373327</v>
          </cell>
          <cell r="H728">
            <v>470.00361494186666</v>
          </cell>
        </row>
        <row r="729">
          <cell r="B729" t="str">
            <v>II. MATERIALES</v>
          </cell>
          <cell r="H729">
            <v>8320.5</v>
          </cell>
        </row>
        <row r="730">
          <cell r="B730" t="str">
            <v>AD1182</v>
          </cell>
          <cell r="C730" t="str">
            <v>Pintura acrílica base agua para baños y cocinas, tipo Viniltex (baños y cocinas) o similar. Antibacterial</v>
          </cell>
          <cell r="D730" t="str">
            <v>gal</v>
          </cell>
          <cell r="E730">
            <v>7.4999999999999997E-2</v>
          </cell>
          <cell r="G730">
            <v>96900</v>
          </cell>
          <cell r="H730">
            <v>7267.5</v>
          </cell>
        </row>
        <row r="731">
          <cell r="B731" t="str">
            <v>MAT1120</v>
          </cell>
          <cell r="C731" t="str">
            <v xml:space="preserve">Estopa blanca </v>
          </cell>
          <cell r="D731" t="str">
            <v>lb</v>
          </cell>
          <cell r="E731">
            <v>0.2</v>
          </cell>
          <cell r="G731">
            <v>5265</v>
          </cell>
          <cell r="H731">
            <v>1053</v>
          </cell>
        </row>
        <row r="732">
          <cell r="B732" t="str">
            <v>III. TRANSPORTES</v>
          </cell>
          <cell r="E732" t="str">
            <v>Km</v>
          </cell>
          <cell r="F732" t="str">
            <v>PESO</v>
          </cell>
          <cell r="G732" t="str">
            <v>T/KM</v>
          </cell>
          <cell r="H732">
            <v>0</v>
          </cell>
        </row>
        <row r="733">
          <cell r="B733" t="str">
            <v>TR1070</v>
          </cell>
          <cell r="C733" t="str">
            <v xml:space="preserve">Transporte de materiales varios </v>
          </cell>
          <cell r="D733" t="str">
            <v>T/km</v>
          </cell>
          <cell r="E733">
            <v>130</v>
          </cell>
          <cell r="F733" t="str">
            <v/>
          </cell>
          <cell r="G733">
            <v>700</v>
          </cell>
          <cell r="H733" t="str">
            <v/>
          </cell>
        </row>
        <row r="734">
          <cell r="B734" t="str">
            <v>IV. MANO DE OBRA</v>
          </cell>
          <cell r="H734">
            <v>9400.0722988373327</v>
          </cell>
        </row>
        <row r="735">
          <cell r="B735" t="str">
            <v>MOAYUDA</v>
          </cell>
          <cell r="C735" t="str">
            <v>Mo ayudante entendido</v>
          </cell>
          <cell r="D735" t="str">
            <v>día</v>
          </cell>
          <cell r="E735">
            <v>0.06</v>
          </cell>
          <cell r="G735">
            <v>87681.399290311107</v>
          </cell>
          <cell r="H735">
            <v>5260.8839574186659</v>
          </cell>
        </row>
        <row r="736">
          <cell r="B736" t="str">
            <v>MOAYUDR</v>
          </cell>
          <cell r="C736" t="str">
            <v>Mo ayudante raso</v>
          </cell>
          <cell r="D736" t="str">
            <v>día</v>
          </cell>
          <cell r="E736">
            <v>0.06</v>
          </cell>
          <cell r="G736">
            <v>68986.472356977785</v>
          </cell>
          <cell r="H736">
            <v>4139.1883414186668</v>
          </cell>
        </row>
        <row r="737">
          <cell r="B737" t="str">
            <v>10.</v>
          </cell>
          <cell r="C737" t="str">
            <v>APARATOS, ACCESORIOS Y MUEBLES ESPECIALES</v>
          </cell>
          <cell r="D737" t="str">
            <v/>
          </cell>
          <cell r="G737" t="str">
            <v/>
          </cell>
        </row>
        <row r="738">
          <cell r="B738" t="str">
            <v>10.1</v>
          </cell>
          <cell r="C738" t="str">
            <v>Suministro, transporte y colocación de combo sanitario económico, color blanco. Incluye: Sanitario de 4.8lph - 1.28 gpf, alta eficiencia de agua, lavamanos de colgar, grifería y tres accesorios de incrustación a pared (portapel, jabonera y toallero).</v>
          </cell>
          <cell r="D738" t="str">
            <v>un</v>
          </cell>
          <cell r="E738">
            <v>1</v>
          </cell>
          <cell r="G738" t="str">
            <v/>
          </cell>
          <cell r="H738">
            <v>400519</v>
          </cell>
        </row>
        <row r="739">
          <cell r="B739" t="str">
            <v>I. EQUIPO Y HERRAMIENTA</v>
          </cell>
          <cell r="H739">
            <v>1631.5639711288891</v>
          </cell>
        </row>
        <row r="740">
          <cell r="B740" t="str">
            <v>HTAMNR</v>
          </cell>
          <cell r="C740" t="str">
            <v>Herramienta y equipo menor</v>
          </cell>
          <cell r="D740" t="str">
            <v>%</v>
          </cell>
          <cell r="F740">
            <v>0.05</v>
          </cell>
          <cell r="G740">
            <v>32631.27942257778</v>
          </cell>
          <cell r="H740">
            <v>1631.5639711288891</v>
          </cell>
        </row>
        <row r="741">
          <cell r="B741" t="str">
            <v>II. MATERIALES</v>
          </cell>
          <cell r="H741">
            <v>362525</v>
          </cell>
        </row>
        <row r="742">
          <cell r="B742" t="str">
            <v>MAT1110</v>
          </cell>
          <cell r="C742" t="str">
            <v>Combo de baño Acuacer o Laguna tipo Corona o similar: incluye sanitario + lavamanos de colgar+ 3 accesorios blanco.</v>
          </cell>
          <cell r="D742" t="str">
            <v>un</v>
          </cell>
          <cell r="E742">
            <v>1</v>
          </cell>
          <cell r="G742">
            <v>360000</v>
          </cell>
          <cell r="H742">
            <v>360000</v>
          </cell>
        </row>
        <row r="743">
          <cell r="B743" t="str">
            <v>MAT1100</v>
          </cell>
          <cell r="C743" t="str">
            <v>Cinta sellante para elementos roscados - 12mm x 12m</v>
          </cell>
          <cell r="D743" t="str">
            <v>un</v>
          </cell>
          <cell r="E743">
            <v>0.25</v>
          </cell>
          <cell r="G743">
            <v>2900</v>
          </cell>
          <cell r="H743">
            <v>725</v>
          </cell>
        </row>
        <row r="744">
          <cell r="B744" t="str">
            <v>MAT1080</v>
          </cell>
          <cell r="C744" t="str">
            <v>Cemento blanco</v>
          </cell>
          <cell r="D744" t="str">
            <v>kg</v>
          </cell>
          <cell r="E744">
            <v>1</v>
          </cell>
          <cell r="G744">
            <v>1800</v>
          </cell>
          <cell r="H744">
            <v>1800</v>
          </cell>
        </row>
        <row r="745">
          <cell r="B745" t="str">
            <v>III. TRANSPORTES</v>
          </cell>
          <cell r="E745" t="str">
            <v>Km</v>
          </cell>
          <cell r="F745" t="str">
            <v>PESO</v>
          </cell>
          <cell r="G745" t="str">
            <v>T/KM</v>
          </cell>
          <cell r="H745">
            <v>3731.4549999999999</v>
          </cell>
        </row>
        <row r="746">
          <cell r="B746" t="str">
            <v>TR1070</v>
          </cell>
          <cell r="C746" t="str">
            <v xml:space="preserve">Transporte de materiales varios </v>
          </cell>
          <cell r="D746" t="str">
            <v>T/km</v>
          </cell>
          <cell r="E746">
            <v>130</v>
          </cell>
          <cell r="F746">
            <v>4.1005E-2</v>
          </cell>
          <cell r="G746">
            <v>700</v>
          </cell>
          <cell r="H746">
            <v>3731.4549999999999</v>
          </cell>
        </row>
        <row r="747">
          <cell r="B747" t="str">
            <v>IV. MANO DE OBRA</v>
          </cell>
          <cell r="H747">
            <v>32631.27942257778</v>
          </cell>
        </row>
        <row r="748">
          <cell r="B748" t="str">
            <v>MOFICIAL</v>
          </cell>
          <cell r="C748" t="str">
            <v>Mo oficial</v>
          </cell>
          <cell r="D748" t="str">
            <v>día</v>
          </cell>
          <cell r="E748">
            <v>0.25</v>
          </cell>
          <cell r="G748">
            <v>130525.11769031112</v>
          </cell>
          <cell r="H748">
            <v>32631.27942257778</v>
          </cell>
        </row>
        <row r="749">
          <cell r="B749" t="str">
            <v>10.2</v>
          </cell>
          <cell r="C749" t="str">
            <v>Suministro, transporte e instalación de rejilla de piso cuadrada de 2" en PVC, para desagüe de ducha. Incluye los materiales y todos los elementos necesarios para su correcta instalación.</v>
          </cell>
          <cell r="D749" t="str">
            <v>Un</v>
          </cell>
          <cell r="E749">
            <v>1</v>
          </cell>
          <cell r="G749" t="str">
            <v/>
          </cell>
          <cell r="H749">
            <v>10698</v>
          </cell>
        </row>
        <row r="750">
          <cell r="B750" t="str">
            <v>I. EQUIPO Y HERRAMIENTA</v>
          </cell>
          <cell r="H750">
            <v>130.52511769031113</v>
          </cell>
        </row>
        <row r="751">
          <cell r="B751" t="str">
            <v>HTAMNR</v>
          </cell>
          <cell r="C751" t="str">
            <v>Herramienta y equipo menor</v>
          </cell>
          <cell r="D751" t="str">
            <v>%</v>
          </cell>
          <cell r="F751">
            <v>0.05</v>
          </cell>
          <cell r="G751">
            <v>2610.5023538062223</v>
          </cell>
          <cell r="H751">
            <v>130.52511769031113</v>
          </cell>
        </row>
        <row r="752">
          <cell r="B752" t="str">
            <v>II. MATERIALES</v>
          </cell>
          <cell r="H752">
            <v>7950</v>
          </cell>
        </row>
        <row r="753">
          <cell r="B753" t="str">
            <v>MAT1275</v>
          </cell>
          <cell r="C753" t="str">
            <v>Rejilla de piso 2" plástica</v>
          </cell>
          <cell r="D753" t="str">
            <v>un</v>
          </cell>
          <cell r="E753">
            <v>1</v>
          </cell>
          <cell r="G753">
            <v>7500</v>
          </cell>
          <cell r="H753">
            <v>7500</v>
          </cell>
        </row>
        <row r="754">
          <cell r="B754" t="str">
            <v>MAT1080</v>
          </cell>
          <cell r="C754" t="str">
            <v>Cemento blanco</v>
          </cell>
          <cell r="D754" t="str">
            <v>kg</v>
          </cell>
          <cell r="E754">
            <v>0.25</v>
          </cell>
          <cell r="G754">
            <v>1800</v>
          </cell>
          <cell r="H754">
            <v>450</v>
          </cell>
        </row>
        <row r="755">
          <cell r="B755" t="str">
            <v>III. TRANSPORTES</v>
          </cell>
          <cell r="E755" t="str">
            <v>Km</v>
          </cell>
          <cell r="F755" t="str">
            <v>PESO</v>
          </cell>
          <cell r="G755" t="str">
            <v>T/KM</v>
          </cell>
          <cell r="H755">
            <v>7.35</v>
          </cell>
        </row>
        <row r="756">
          <cell r="B756" t="str">
            <v>TR1070</v>
          </cell>
          <cell r="C756" t="str">
            <v xml:space="preserve">Transporte de materiales varios </v>
          </cell>
          <cell r="D756" t="str">
            <v>T/km</v>
          </cell>
          <cell r="E756">
            <v>30</v>
          </cell>
          <cell r="F756">
            <v>3.5E-4</v>
          </cell>
          <cell r="G756">
            <v>700</v>
          </cell>
          <cell r="H756">
            <v>7.35</v>
          </cell>
        </row>
        <row r="757">
          <cell r="B757" t="str">
            <v>IV. MANO DE OBRA</v>
          </cell>
          <cell r="H757">
            <v>2610.5023538062223</v>
          </cell>
        </row>
        <row r="758">
          <cell r="B758" t="str">
            <v>MOFICIAL</v>
          </cell>
          <cell r="C758" t="str">
            <v>Mo oficial</v>
          </cell>
          <cell r="D758" t="str">
            <v>día</v>
          </cell>
          <cell r="E758">
            <v>0.02</v>
          </cell>
          <cell r="G758">
            <v>130525.11769031112</v>
          </cell>
          <cell r="H758">
            <v>2610.5023538062223</v>
          </cell>
        </row>
        <row r="759">
          <cell r="B759" t="str">
            <v>10.3</v>
          </cell>
          <cell r="C759" t="str">
            <v>Suministro, transporte y colocación de ducha sencilla resistente a la corrosión, con tecnología de ahorro de agua, chorro tipo lluvia, direccionable. Incluye todos los elementos necesarios para el buen funcionamiento.</v>
          </cell>
          <cell r="D759" t="str">
            <v>Un</v>
          </cell>
          <cell r="E759">
            <v>1</v>
          </cell>
          <cell r="G759" t="str">
            <v/>
          </cell>
          <cell r="H759">
            <v>62959</v>
          </cell>
        </row>
        <row r="760">
          <cell r="B760" t="str">
            <v>I. EQUIPO Y HERRAMIENTA</v>
          </cell>
          <cell r="H760">
            <v>130.52511769031113</v>
          </cell>
        </row>
        <row r="761">
          <cell r="B761" t="str">
            <v>HTAMNR</v>
          </cell>
          <cell r="C761" t="str">
            <v>Herramienta y equipo menor</v>
          </cell>
          <cell r="D761" t="str">
            <v>%</v>
          </cell>
          <cell r="F761">
            <v>0.05</v>
          </cell>
          <cell r="G761">
            <v>2610.5023538062223</v>
          </cell>
          <cell r="H761">
            <v>130.52511769031113</v>
          </cell>
        </row>
        <row r="762">
          <cell r="B762" t="str">
            <v>II. MATERIALES</v>
          </cell>
          <cell r="H762">
            <v>60190</v>
          </cell>
        </row>
        <row r="763">
          <cell r="B763" t="str">
            <v>MAT1115</v>
          </cell>
          <cell r="C763" t="str">
            <v>Ducha sencilla (tipo Dalia de Grival o similar)</v>
          </cell>
          <cell r="D763" t="str">
            <v>un</v>
          </cell>
          <cell r="E763">
            <v>1</v>
          </cell>
          <cell r="G763">
            <v>59900</v>
          </cell>
          <cell r="H763">
            <v>59900</v>
          </cell>
        </row>
        <row r="764">
          <cell r="B764" t="str">
            <v>MAT1100</v>
          </cell>
          <cell r="C764" t="str">
            <v>Cinta sellante para elementos roscados - 12mm x 12m</v>
          </cell>
          <cell r="D764" t="str">
            <v>un</v>
          </cell>
          <cell r="E764">
            <v>0.1</v>
          </cell>
          <cell r="G764">
            <v>2900</v>
          </cell>
          <cell r="H764">
            <v>290</v>
          </cell>
        </row>
        <row r="765">
          <cell r="B765" t="str">
            <v>III. TRANSPORTES</v>
          </cell>
          <cell r="E765" t="str">
            <v>Km</v>
          </cell>
          <cell r="F765" t="str">
            <v>PESO</v>
          </cell>
          <cell r="G765" t="str">
            <v>T/KM</v>
          </cell>
          <cell r="H765">
            <v>27.481999999999996</v>
          </cell>
        </row>
        <row r="766">
          <cell r="B766" t="str">
            <v>TR1070</v>
          </cell>
          <cell r="C766" t="str">
            <v xml:space="preserve">Transporte de materiales varios </v>
          </cell>
          <cell r="D766" t="str">
            <v>T/km</v>
          </cell>
          <cell r="E766">
            <v>130</v>
          </cell>
          <cell r="F766">
            <v>3.0199999999999997E-4</v>
          </cell>
          <cell r="G766">
            <v>700</v>
          </cell>
          <cell r="H766">
            <v>27.481999999999996</v>
          </cell>
        </row>
        <row r="767">
          <cell r="B767" t="str">
            <v>IV. MANO DE OBRA</v>
          </cell>
          <cell r="H767">
            <v>2610.5023538062223</v>
          </cell>
        </row>
        <row r="768">
          <cell r="B768" t="str">
            <v>MOFICIAL</v>
          </cell>
          <cell r="C768" t="str">
            <v>Mo oficial</v>
          </cell>
          <cell r="D768" t="str">
            <v>día</v>
          </cell>
          <cell r="E768">
            <v>0.02</v>
          </cell>
          <cell r="G768">
            <v>130525.11769031112</v>
          </cell>
          <cell r="H768">
            <v>2610.5023538062223</v>
          </cell>
        </row>
        <row r="769">
          <cell r="B769" t="str">
            <v>10.4</v>
          </cell>
          <cell r="C769" t="str">
            <v xml:space="preserve">Suministro, transporte y colocación de lavadero en granito de 0.55x0.80m sobre muretes de apoyo en bloque de concreto de 0.12x0.20x0.40m. Incluye grifería económica y todo lo necesario para su correcta instalación. </v>
          </cell>
          <cell r="D769" t="str">
            <v>Un</v>
          </cell>
          <cell r="E769">
            <v>1</v>
          </cell>
          <cell r="G769" t="str">
            <v/>
          </cell>
          <cell r="H769">
            <v>371258</v>
          </cell>
        </row>
        <row r="770">
          <cell r="B770" t="str">
            <v>I. EQUIPO Y HERRAMIENTA</v>
          </cell>
          <cell r="H770">
            <v>3714.2859115178671</v>
          </cell>
        </row>
        <row r="771">
          <cell r="B771" t="str">
            <v>HTAMNR</v>
          </cell>
          <cell r="C771" t="str">
            <v>Herramienta y equipo menor</v>
          </cell>
          <cell r="D771" t="str">
            <v>%</v>
          </cell>
          <cell r="F771">
            <v>0.05</v>
          </cell>
          <cell r="G771">
            <v>74285.718230357335</v>
          </cell>
          <cell r="H771">
            <v>3714.2859115178671</v>
          </cell>
        </row>
        <row r="772">
          <cell r="B772" t="str">
            <v>II. MATERIALES</v>
          </cell>
          <cell r="H772">
            <v>272420.92</v>
          </cell>
        </row>
        <row r="773">
          <cell r="B773" t="str">
            <v>MAT1168</v>
          </cell>
          <cell r="C773" t="str">
            <v>Lavadero prefabricado en grano blanco 0,8*0,6*0,16 m</v>
          </cell>
          <cell r="D773" t="str">
            <v>un</v>
          </cell>
          <cell r="E773">
            <v>1</v>
          </cell>
          <cell r="G773">
            <v>187900</v>
          </cell>
          <cell r="H773">
            <v>187900</v>
          </cell>
        </row>
        <row r="774">
          <cell r="B774" t="str">
            <v>MAT1100</v>
          </cell>
          <cell r="C774" t="str">
            <v>Cinta sellante para elementos roscados - 12mm x 12m</v>
          </cell>
          <cell r="D774" t="str">
            <v>un</v>
          </cell>
          <cell r="E774">
            <v>0.1</v>
          </cell>
          <cell r="G774">
            <v>2900</v>
          </cell>
          <cell r="H774">
            <v>290</v>
          </cell>
        </row>
        <row r="775">
          <cell r="B775" t="str">
            <v>MAT1205</v>
          </cell>
          <cell r="C775" t="str">
            <v>Llave jardín 1/2" x 3/4" cromada</v>
          </cell>
          <cell r="D775" t="str">
            <v>un</v>
          </cell>
          <cell r="E775">
            <v>1</v>
          </cell>
          <cell r="G775">
            <v>34900</v>
          </cell>
          <cell r="H775">
            <v>34900</v>
          </cell>
        </row>
        <row r="776">
          <cell r="B776" t="str">
            <v>MAT1100</v>
          </cell>
          <cell r="C776" t="str">
            <v>Cinta sellante para elementos roscados - 12mm x 12m</v>
          </cell>
          <cell r="D776" t="str">
            <v>un</v>
          </cell>
          <cell r="E776">
            <v>0.1</v>
          </cell>
          <cell r="G776">
            <v>2900</v>
          </cell>
          <cell r="H776">
            <v>290</v>
          </cell>
        </row>
        <row r="777">
          <cell r="B777" t="str">
            <v>MAT1070</v>
          </cell>
          <cell r="C777" t="str">
            <v>Bloque de concreto 12x20x40 - 13 Mpa</v>
          </cell>
          <cell r="D777" t="str">
            <v>un</v>
          </cell>
          <cell r="E777">
            <v>12</v>
          </cell>
          <cell r="G777">
            <v>3200</v>
          </cell>
          <cell r="H777">
            <v>38400</v>
          </cell>
        </row>
        <row r="778">
          <cell r="B778" t="str">
            <v>CTM143</v>
          </cell>
          <cell r="C778" t="str">
            <v>Mortero de pega - SUBANALISIS</v>
          </cell>
          <cell r="D778" t="str">
            <v>m3</v>
          </cell>
          <cell r="E778">
            <v>0.02</v>
          </cell>
          <cell r="G778">
            <v>532046</v>
          </cell>
          <cell r="H778">
            <v>10640.92</v>
          </cell>
        </row>
        <row r="779">
          <cell r="B779" t="str">
            <v>III. TRANSPORTES</v>
          </cell>
          <cell r="E779" t="str">
            <v>Km</v>
          </cell>
          <cell r="F779" t="str">
            <v>PESO</v>
          </cell>
          <cell r="G779" t="str">
            <v>T/KM</v>
          </cell>
          <cell r="H779">
            <v>20837.544000000005</v>
          </cell>
        </row>
        <row r="780">
          <cell r="B780" t="str">
            <v>TR1070</v>
          </cell>
          <cell r="C780" t="str">
            <v xml:space="preserve">Transporte de materiales varios </v>
          </cell>
          <cell r="D780" t="str">
            <v>T/km</v>
          </cell>
          <cell r="E780">
            <v>130</v>
          </cell>
          <cell r="F780">
            <v>0.22898400000000005</v>
          </cell>
          <cell r="G780">
            <v>700</v>
          </cell>
          <cell r="H780">
            <v>20837.544000000005</v>
          </cell>
        </row>
        <row r="781">
          <cell r="B781" t="str">
            <v>IV. MANO DE OBRA</v>
          </cell>
          <cell r="H781">
            <v>74285.718230357335</v>
          </cell>
        </row>
        <row r="782">
          <cell r="B782" t="str">
            <v>MOFICIAL</v>
          </cell>
          <cell r="C782" t="str">
            <v>Mo oficial</v>
          </cell>
          <cell r="D782" t="str">
            <v>día</v>
          </cell>
          <cell r="E782">
            <v>0.4</v>
          </cell>
          <cell r="G782">
            <v>130525.11769031112</v>
          </cell>
          <cell r="H782">
            <v>52210.047076124451</v>
          </cell>
        </row>
        <row r="783">
          <cell r="B783" t="str">
            <v>MOAYUDR</v>
          </cell>
          <cell r="C783" t="str">
            <v>Mo ayudante raso</v>
          </cell>
          <cell r="D783" t="str">
            <v>día</v>
          </cell>
          <cell r="E783">
            <v>0.32</v>
          </cell>
          <cell r="G783">
            <v>68986.472356977785</v>
          </cell>
          <cell r="H783">
            <v>22075.671154232892</v>
          </cell>
        </row>
        <row r="784">
          <cell r="B784" t="str">
            <v>10.5</v>
          </cell>
          <cell r="C784" t="str">
            <v xml:space="preserve">Suministro, transporte y colocación de lavadero en granito de 0.30x0.30x0.30m. Incluye grifería y todo lo necesario para su funcionamiento. </v>
          </cell>
          <cell r="D784" t="str">
            <v>un</v>
          </cell>
          <cell r="E784">
            <v>0</v>
          </cell>
          <cell r="G784" t="str">
            <v/>
          </cell>
          <cell r="H784">
            <v>111798</v>
          </cell>
        </row>
        <row r="785">
          <cell r="B785" t="str">
            <v>I. EQUIPO Y HERRAMIENTA</v>
          </cell>
          <cell r="H785">
            <v>978.93838267733338</v>
          </cell>
        </row>
        <row r="786">
          <cell r="B786" t="str">
            <v>HTAMNR</v>
          </cell>
          <cell r="C786" t="str">
            <v>Herramienta y equipo menor</v>
          </cell>
          <cell r="D786" t="str">
            <v>%</v>
          </cell>
          <cell r="F786">
            <v>0.05</v>
          </cell>
          <cell r="G786">
            <v>19578.767653546667</v>
          </cell>
          <cell r="H786">
            <v>978.93838267733338</v>
          </cell>
        </row>
        <row r="787">
          <cell r="B787" t="str">
            <v>II. MATERIALES</v>
          </cell>
          <cell r="H787">
            <v>91240</v>
          </cell>
        </row>
        <row r="788">
          <cell r="B788" t="str">
            <v>MAT1166</v>
          </cell>
          <cell r="C788" t="str">
            <v>Lavatrapero prefabricado en grano blanco 0,3*0,3*0,30 m</v>
          </cell>
          <cell r="D788" t="str">
            <v>un</v>
          </cell>
          <cell r="E788">
            <v>1</v>
          </cell>
          <cell r="G788">
            <v>55600</v>
          </cell>
          <cell r="H788">
            <v>55600</v>
          </cell>
        </row>
        <row r="789">
          <cell r="B789" t="str">
            <v>MAT1100</v>
          </cell>
          <cell r="C789" t="str">
            <v>Cinta sellante para elementos roscados - 12mm x 12m</v>
          </cell>
          <cell r="D789" t="str">
            <v>un</v>
          </cell>
          <cell r="E789">
            <v>0.1</v>
          </cell>
          <cell r="G789">
            <v>2900</v>
          </cell>
          <cell r="H789">
            <v>290</v>
          </cell>
        </row>
        <row r="790">
          <cell r="B790" t="str">
            <v>MAT1080</v>
          </cell>
          <cell r="C790" t="str">
            <v>Cemento blanco</v>
          </cell>
          <cell r="D790" t="str">
            <v>kg</v>
          </cell>
          <cell r="E790">
            <v>0.25</v>
          </cell>
          <cell r="G790">
            <v>1800</v>
          </cell>
          <cell r="H790">
            <v>450</v>
          </cell>
        </row>
        <row r="791">
          <cell r="B791" t="str">
            <v>MAT1205</v>
          </cell>
          <cell r="C791" t="str">
            <v>Llave jardín 1/2" x 3/4" cromada</v>
          </cell>
          <cell r="D791" t="str">
            <v>un</v>
          </cell>
          <cell r="E791">
            <v>1</v>
          </cell>
          <cell r="G791">
            <v>34900</v>
          </cell>
          <cell r="H791">
            <v>34900</v>
          </cell>
        </row>
        <row r="792">
          <cell r="B792" t="str">
            <v>III. TRANSPORTES</v>
          </cell>
          <cell r="E792" t="str">
            <v>Km</v>
          </cell>
          <cell r="F792" t="str">
            <v>PESO</v>
          </cell>
          <cell r="G792" t="str">
            <v>T/KM</v>
          </cell>
          <cell r="H792">
            <v>0</v>
          </cell>
        </row>
        <row r="793">
          <cell r="B793" t="str">
            <v>TR1070</v>
          </cell>
          <cell r="C793" t="str">
            <v xml:space="preserve">Transporte de materiales varios </v>
          </cell>
          <cell r="D793" t="str">
            <v>T/km</v>
          </cell>
          <cell r="E793">
            <v>130</v>
          </cell>
          <cell r="F793" t="e">
            <v>#DIV/0!</v>
          </cell>
          <cell r="G793">
            <v>700</v>
          </cell>
          <cell r="H793" t="str">
            <v/>
          </cell>
        </row>
        <row r="794">
          <cell r="B794" t="str">
            <v>IV. MANO DE OBRA</v>
          </cell>
          <cell r="H794">
            <v>19578.767653546667</v>
          </cell>
        </row>
        <row r="795">
          <cell r="B795" t="str">
            <v>MOFICIAL</v>
          </cell>
          <cell r="C795" t="str">
            <v>Mo oficial</v>
          </cell>
          <cell r="D795" t="str">
            <v>día</v>
          </cell>
          <cell r="E795">
            <v>0.15</v>
          </cell>
          <cell r="G795">
            <v>130525.11769031112</v>
          </cell>
          <cell r="H795">
            <v>19578.767653546667</v>
          </cell>
        </row>
        <row r="796">
          <cell r="B796" t="str">
            <v>11.</v>
          </cell>
          <cell r="C796" t="str">
            <v>CUBIERTA</v>
          </cell>
        </row>
        <row r="797">
          <cell r="B797" t="str">
            <v>11.1</v>
          </cell>
          <cell r="C797" t="str">
            <v>Suministro, transporte e instalación de cubierta en teja termoacústica UPVC 2.0 mm tipo ECOROOF o similar. Incluye sistemas fijación a elementos estructurales. La medida será tomada en pendiente de cubierta. Color VERDE.</v>
          </cell>
          <cell r="D797" t="str">
            <v>m2</v>
          </cell>
          <cell r="E797">
            <v>60.19</v>
          </cell>
          <cell r="G797" t="str">
            <v/>
          </cell>
          <cell r="H797">
            <v>90084</v>
          </cell>
        </row>
        <row r="798">
          <cell r="B798" t="str">
            <v>I. EQUIPO Y HERRAMIENTA</v>
          </cell>
          <cell r="H798">
            <v>869.05988783217788</v>
          </cell>
        </row>
        <row r="799">
          <cell r="B799" t="str">
            <v>HTAMNR</v>
          </cell>
          <cell r="C799" t="str">
            <v>Herramienta y equipo menor</v>
          </cell>
          <cell r="D799" t="str">
            <v>%</v>
          </cell>
          <cell r="F799">
            <v>0.05</v>
          </cell>
          <cell r="G799">
            <v>14581.197756643556</v>
          </cell>
          <cell r="H799">
            <v>729.05988783217788</v>
          </cell>
        </row>
        <row r="800">
          <cell r="B800" t="str">
            <v>MAT1290</v>
          </cell>
          <cell r="C800" t="str">
            <v>Sección completa andamio 1.20x1.50m</v>
          </cell>
          <cell r="D800" t="str">
            <v>día</v>
          </cell>
          <cell r="E800">
            <v>0.1</v>
          </cell>
          <cell r="G800">
            <v>1400</v>
          </cell>
          <cell r="H800">
            <v>140</v>
          </cell>
        </row>
        <row r="801">
          <cell r="B801" t="str">
            <v>II. MATERIALES</v>
          </cell>
          <cell r="H801">
            <v>72632</v>
          </cell>
        </row>
        <row r="802">
          <cell r="B802" t="str">
            <v>CUB1221</v>
          </cell>
          <cell r="C802" t="str">
            <v>Teja termoacústica UPVC 2.0mm verde tipo ECOROOF o similar</v>
          </cell>
          <cell r="D802" t="str">
            <v>m2</v>
          </cell>
          <cell r="E802">
            <v>1</v>
          </cell>
          <cell r="G802">
            <v>72586</v>
          </cell>
          <cell r="H802">
            <v>72586</v>
          </cell>
        </row>
        <row r="803">
          <cell r="B803" t="str">
            <v>CUB1230</v>
          </cell>
          <cell r="C803" t="str">
            <v>Tornillo C12 2.5"</v>
          </cell>
          <cell r="D803" t="str">
            <v>un</v>
          </cell>
          <cell r="E803">
            <v>0.04</v>
          </cell>
          <cell r="G803">
            <v>1150</v>
          </cell>
          <cell r="H803">
            <v>46</v>
          </cell>
        </row>
        <row r="804">
          <cell r="B804" t="str">
            <v>III. TRANSPORTES</v>
          </cell>
          <cell r="E804" t="str">
            <v>Km</v>
          </cell>
          <cell r="F804" t="str">
            <v>PESO</v>
          </cell>
          <cell r="G804" t="str">
            <v>T/KM</v>
          </cell>
          <cell r="H804">
            <v>2001.9999999999998</v>
          </cell>
        </row>
        <row r="805">
          <cell r="B805" t="str">
            <v>TR1070</v>
          </cell>
          <cell r="C805" t="str">
            <v xml:space="preserve">Transporte de materiales varios </v>
          </cell>
          <cell r="D805" t="str">
            <v>T/km</v>
          </cell>
          <cell r="E805">
            <v>130</v>
          </cell>
          <cell r="F805">
            <v>2.1999999999999999E-2</v>
          </cell>
          <cell r="G805">
            <v>700</v>
          </cell>
          <cell r="H805">
            <v>2001.9999999999998</v>
          </cell>
        </row>
        <row r="806">
          <cell r="B806" t="str">
            <v>IV. MANO DE OBRA</v>
          </cell>
          <cell r="H806">
            <v>14581.197756643556</v>
          </cell>
        </row>
        <row r="807">
          <cell r="B807" t="str">
            <v>MOFICIAL</v>
          </cell>
          <cell r="C807" t="str">
            <v>Mo oficial</v>
          </cell>
          <cell r="D807" t="str">
            <v>día</v>
          </cell>
          <cell r="E807">
            <v>0.08</v>
          </cell>
          <cell r="G807">
            <v>130525.11769031112</v>
          </cell>
          <cell r="H807">
            <v>10442.009415224889</v>
          </cell>
        </row>
        <row r="808">
          <cell r="B808" t="str">
            <v>MOAYUDR</v>
          </cell>
          <cell r="C808" t="str">
            <v>Mo ayudante raso</v>
          </cell>
          <cell r="D808" t="str">
            <v>día</v>
          </cell>
          <cell r="E808">
            <v>0.06</v>
          </cell>
          <cell r="G808">
            <v>68986.472356977785</v>
          </cell>
          <cell r="H808">
            <v>4139.1883414186668</v>
          </cell>
        </row>
        <row r="809">
          <cell r="B809" t="str">
            <v>11.2</v>
          </cell>
          <cell r="C809" t="str">
            <v>Suministro, transporte e instalación de correa en madera pino pátula inmunizada (ES6) de sección 2"x6". Incluye anclajes y todo lo necesario para su correcto funcionamiento.</v>
          </cell>
          <cell r="D809" t="str">
            <v>m</v>
          </cell>
          <cell r="E809">
            <v>35.200000000000003</v>
          </cell>
          <cell r="G809" t="str">
            <v/>
          </cell>
          <cell r="H809">
            <v>27231</v>
          </cell>
        </row>
        <row r="810">
          <cell r="B810" t="str">
            <v>I. EQUIPO Y HERRAMIENTA</v>
          </cell>
          <cell r="H810">
            <v>474.78573893973339</v>
          </cell>
        </row>
        <row r="811">
          <cell r="B811" t="str">
            <v>HTAMNR</v>
          </cell>
          <cell r="C811" t="str">
            <v>Herramienta y equipo menor</v>
          </cell>
          <cell r="D811" t="str">
            <v>%</v>
          </cell>
          <cell r="F811">
            <v>0.05</v>
          </cell>
          <cell r="G811">
            <v>9285.7147787946669</v>
          </cell>
          <cell r="H811">
            <v>464.28573893973339</v>
          </cell>
        </row>
        <row r="812">
          <cell r="B812" t="str">
            <v>MAT1290</v>
          </cell>
          <cell r="C812" t="str">
            <v>Sección completa andamio 1.20x1.50m</v>
          </cell>
          <cell r="D812" t="str">
            <v>día</v>
          </cell>
          <cell r="E812">
            <v>7.4999999999999997E-3</v>
          </cell>
          <cell r="G812">
            <v>1400</v>
          </cell>
          <cell r="H812">
            <v>10.5</v>
          </cell>
        </row>
        <row r="813">
          <cell r="B813" t="str">
            <v>II. MATERIALES</v>
          </cell>
          <cell r="H813">
            <v>17126</v>
          </cell>
        </row>
        <row r="814">
          <cell r="B814" t="str">
            <v>MAT1196</v>
          </cell>
          <cell r="C814" t="str">
            <v>Liston 2"x6" pino pátula inmunizado</v>
          </cell>
          <cell r="D814" t="str">
            <v>m</v>
          </cell>
          <cell r="E814">
            <v>1</v>
          </cell>
          <cell r="G814">
            <v>12800</v>
          </cell>
          <cell r="H814">
            <v>12800</v>
          </cell>
        </row>
        <row r="815">
          <cell r="B815" t="str">
            <v>CUB1156</v>
          </cell>
          <cell r="C815" t="str">
            <v>Perno en varilla roscada 1/4", incluye dos tuercas</v>
          </cell>
          <cell r="D815" t="str">
            <v>un</v>
          </cell>
          <cell r="E815">
            <v>0.6</v>
          </cell>
          <cell r="G815">
            <v>2100</v>
          </cell>
          <cell r="H815">
            <v>1260</v>
          </cell>
        </row>
        <row r="816">
          <cell r="B816" t="str">
            <v>MAT1402</v>
          </cell>
          <cell r="C816" t="str">
            <v>Angulo de 3"x1/4"x6 m</v>
          </cell>
          <cell r="D816" t="str">
            <v>un</v>
          </cell>
          <cell r="E816">
            <v>1.4999999999999999E-2</v>
          </cell>
          <cell r="G816">
            <v>197800</v>
          </cell>
          <cell r="H816">
            <v>2967</v>
          </cell>
        </row>
        <row r="817">
          <cell r="B817" t="str">
            <v>MAT1095</v>
          </cell>
          <cell r="C817" t="str">
            <v>Clavo común 37.5 a 100 mm</v>
          </cell>
          <cell r="D817" t="str">
            <v>lb</v>
          </cell>
          <cell r="E817">
            <v>0.01</v>
          </cell>
          <cell r="G817">
            <v>9900</v>
          </cell>
          <cell r="H817">
            <v>99</v>
          </cell>
        </row>
        <row r="818">
          <cell r="B818" t="str">
            <v>III. TRANSPORTES</v>
          </cell>
          <cell r="E818" t="str">
            <v>Km</v>
          </cell>
          <cell r="F818" t="str">
            <v>PESO</v>
          </cell>
          <cell r="G818" t="str">
            <v>T/KM</v>
          </cell>
          <cell r="H818">
            <v>344.23025000000001</v>
          </cell>
        </row>
        <row r="819">
          <cell r="B819" t="str">
            <v>TR1070</v>
          </cell>
          <cell r="C819" t="str">
            <v xml:space="preserve">Transporte de materiales varios </v>
          </cell>
          <cell r="D819" t="str">
            <v>T/km</v>
          </cell>
          <cell r="E819">
            <v>130</v>
          </cell>
          <cell r="F819">
            <v>3.7827500000000001E-3</v>
          </cell>
          <cell r="G819">
            <v>700</v>
          </cell>
          <cell r="H819">
            <v>344.23025000000001</v>
          </cell>
        </row>
        <row r="820">
          <cell r="B820" t="str">
            <v>IV. MANO DE OBRA</v>
          </cell>
          <cell r="H820">
            <v>9285.7147787946669</v>
          </cell>
        </row>
        <row r="821">
          <cell r="B821" t="str">
            <v>MOFICIAL</v>
          </cell>
          <cell r="C821" t="str">
            <v>Mo oficial</v>
          </cell>
          <cell r="D821" t="str">
            <v>día</v>
          </cell>
          <cell r="E821">
            <v>0.05</v>
          </cell>
          <cell r="G821">
            <v>130525.11769031112</v>
          </cell>
          <cell r="H821">
            <v>6526.2558845155563</v>
          </cell>
        </row>
        <row r="822">
          <cell r="B822" t="str">
            <v>MOAYUDR</v>
          </cell>
          <cell r="C822" t="str">
            <v>Mo ayudante raso</v>
          </cell>
          <cell r="D822" t="str">
            <v>día</v>
          </cell>
          <cell r="E822">
            <v>0.04</v>
          </cell>
          <cell r="G822">
            <v>68986.472356977785</v>
          </cell>
          <cell r="H822">
            <v>2759.4588942791115</v>
          </cell>
        </row>
        <row r="823">
          <cell r="B823" t="str">
            <v>11.3</v>
          </cell>
          <cell r="C823" t="str">
            <v>Suministro, transporte e instalación de correa en madera pino pátula inmunizada (ES6) de sección 3"x4". Incluye anclajes y todo lo necesario para su correcto funcionamiento.</v>
          </cell>
          <cell r="D823" t="str">
            <v>m</v>
          </cell>
          <cell r="E823">
            <v>23.76</v>
          </cell>
          <cell r="G823" t="str">
            <v/>
          </cell>
          <cell r="H823">
            <v>27231</v>
          </cell>
        </row>
        <row r="824">
          <cell r="B824" t="str">
            <v>I. EQUIPO Y HERRAMIENTA</v>
          </cell>
          <cell r="H824">
            <v>474.78573893973339</v>
          </cell>
        </row>
        <row r="825">
          <cell r="B825" t="str">
            <v>HTAMNR</v>
          </cell>
          <cell r="C825" t="str">
            <v>Herramienta y equipo menor</v>
          </cell>
          <cell r="D825" t="str">
            <v>%</v>
          </cell>
          <cell r="F825">
            <v>0.05</v>
          </cell>
          <cell r="G825">
            <v>9285.7147787946669</v>
          </cell>
          <cell r="H825">
            <v>464.28573893973339</v>
          </cell>
        </row>
        <row r="826">
          <cell r="B826" t="str">
            <v>MAT1290</v>
          </cell>
          <cell r="C826" t="str">
            <v>Sección completa andamio 1.20x1.50m</v>
          </cell>
          <cell r="D826" t="str">
            <v>día</v>
          </cell>
          <cell r="E826">
            <v>7.4999999999999997E-3</v>
          </cell>
          <cell r="G826">
            <v>1400</v>
          </cell>
          <cell r="H826">
            <v>10.5</v>
          </cell>
        </row>
        <row r="827">
          <cell r="B827" t="str">
            <v>II. MATERIALES</v>
          </cell>
          <cell r="H827">
            <v>17126</v>
          </cell>
        </row>
        <row r="828">
          <cell r="B828" t="str">
            <v>MAT1195</v>
          </cell>
          <cell r="C828" t="str">
            <v>Liston 3"x4" pino pátula inmunizado</v>
          </cell>
          <cell r="D828" t="str">
            <v>m</v>
          </cell>
          <cell r="E828">
            <v>1</v>
          </cell>
          <cell r="G828">
            <v>12800</v>
          </cell>
          <cell r="H828">
            <v>12800</v>
          </cell>
        </row>
        <row r="829">
          <cell r="B829" t="str">
            <v>CUB1156</v>
          </cell>
          <cell r="C829" t="str">
            <v>Perno en varilla roscada 1/4", incluye dos tuercas</v>
          </cell>
          <cell r="D829" t="str">
            <v>un</v>
          </cell>
          <cell r="E829">
            <v>0.6</v>
          </cell>
          <cell r="G829">
            <v>2100</v>
          </cell>
          <cell r="H829">
            <v>1260</v>
          </cell>
        </row>
        <row r="830">
          <cell r="B830" t="str">
            <v>MAT1402</v>
          </cell>
          <cell r="C830" t="str">
            <v>Angulo de 3"x1/4"x6 m</v>
          </cell>
          <cell r="D830" t="str">
            <v>un</v>
          </cell>
          <cell r="E830">
            <v>1.4999999999999999E-2</v>
          </cell>
          <cell r="G830">
            <v>197800</v>
          </cell>
          <cell r="H830">
            <v>2967</v>
          </cell>
        </row>
        <row r="831">
          <cell r="B831" t="str">
            <v>MAT1095</v>
          </cell>
          <cell r="C831" t="str">
            <v>Clavo común 37.5 a 100 mm</v>
          </cell>
          <cell r="D831" t="str">
            <v>lb</v>
          </cell>
          <cell r="E831">
            <v>0.01</v>
          </cell>
          <cell r="G831">
            <v>9900</v>
          </cell>
          <cell r="H831">
            <v>99</v>
          </cell>
        </row>
        <row r="832">
          <cell r="B832" t="str">
            <v>III. TRANSPORTES</v>
          </cell>
          <cell r="E832" t="str">
            <v>Km</v>
          </cell>
          <cell r="F832" t="str">
            <v>PESO</v>
          </cell>
          <cell r="G832" t="str">
            <v>T/KM</v>
          </cell>
          <cell r="H832">
            <v>344.23024999999996</v>
          </cell>
        </row>
        <row r="833">
          <cell r="B833" t="str">
            <v>TR1070</v>
          </cell>
          <cell r="C833" t="str">
            <v xml:space="preserve">Transporte de materiales varios </v>
          </cell>
          <cell r="D833" t="str">
            <v>T/km</v>
          </cell>
          <cell r="E833">
            <v>130</v>
          </cell>
          <cell r="F833">
            <v>3.7827499999999992E-3</v>
          </cell>
          <cell r="G833">
            <v>700</v>
          </cell>
          <cell r="H833">
            <v>344.23024999999996</v>
          </cell>
        </row>
        <row r="834">
          <cell r="B834" t="str">
            <v>IV. MANO DE OBRA</v>
          </cell>
          <cell r="H834">
            <v>9285.7147787946669</v>
          </cell>
        </row>
        <row r="835">
          <cell r="B835" t="str">
            <v>MOFICIAL</v>
          </cell>
          <cell r="C835" t="str">
            <v>Mo oficial</v>
          </cell>
          <cell r="D835" t="str">
            <v>día</v>
          </cell>
          <cell r="E835">
            <v>0.05</v>
          </cell>
          <cell r="G835">
            <v>130525.11769031112</v>
          </cell>
          <cell r="H835">
            <v>6526.2558845155563</v>
          </cell>
        </row>
        <row r="836">
          <cell r="B836" t="str">
            <v>MOAYUDR</v>
          </cell>
          <cell r="C836" t="str">
            <v>Mo ayudante raso</v>
          </cell>
          <cell r="D836" t="str">
            <v>día</v>
          </cell>
          <cell r="E836">
            <v>0.04</v>
          </cell>
          <cell r="G836">
            <v>68986.472356977785</v>
          </cell>
          <cell r="H836">
            <v>2759.4588942791115</v>
          </cell>
        </row>
        <row r="837">
          <cell r="B837" t="str">
            <v>11.4</v>
          </cell>
          <cell r="C837" t="str">
            <v>Suminsitro, transporte e instalación de alfarda en madera pino pátula inmunizada (ES6) de sección 3"x7". Incluye anclajes y todo lo necesario para su correcto funcionamiento.</v>
          </cell>
          <cell r="D837" t="str">
            <v>m</v>
          </cell>
          <cell r="E837">
            <v>3.55</v>
          </cell>
          <cell r="G837" t="str">
            <v/>
          </cell>
          <cell r="H837">
            <v>29213</v>
          </cell>
        </row>
        <row r="838">
          <cell r="B838" t="str">
            <v>I. EQUIPO Y HERRAMIENTA</v>
          </cell>
          <cell r="H838">
            <v>474.78573893973339</v>
          </cell>
        </row>
        <row r="839">
          <cell r="B839" t="str">
            <v>HTAMNR</v>
          </cell>
          <cell r="C839" t="str">
            <v>Herramienta y equipo menor</v>
          </cell>
          <cell r="D839" t="str">
            <v>%</v>
          </cell>
          <cell r="F839">
            <v>0.05</v>
          </cell>
          <cell r="G839">
            <v>9285.7147787946669</v>
          </cell>
          <cell r="H839">
            <v>464.28573893973339</v>
          </cell>
        </row>
        <row r="840">
          <cell r="B840" t="str">
            <v>MAT1290</v>
          </cell>
          <cell r="C840" t="str">
            <v>Sección completa andamio 1.20x1.50m</v>
          </cell>
          <cell r="D840" t="str">
            <v>día</v>
          </cell>
          <cell r="E840">
            <v>7.4999999999999997E-3</v>
          </cell>
          <cell r="G840">
            <v>1400</v>
          </cell>
          <cell r="H840">
            <v>10.5</v>
          </cell>
        </row>
        <row r="841">
          <cell r="B841" t="str">
            <v>II. MATERIALES</v>
          </cell>
          <cell r="H841">
            <v>18926</v>
          </cell>
        </row>
        <row r="842">
          <cell r="B842" t="str">
            <v>MAT1197</v>
          </cell>
          <cell r="C842" t="str">
            <v>Liston 3"x7" pino pátula inmunizado</v>
          </cell>
          <cell r="D842" t="str">
            <v>m</v>
          </cell>
          <cell r="E842">
            <v>1</v>
          </cell>
          <cell r="G842">
            <v>14600</v>
          </cell>
          <cell r="H842">
            <v>14600</v>
          </cell>
        </row>
        <row r="843">
          <cell r="B843" t="str">
            <v>CUB1156</v>
          </cell>
          <cell r="C843" t="str">
            <v>Perno en varilla roscada 1/4", incluye dos tuercas</v>
          </cell>
          <cell r="D843" t="str">
            <v>un</v>
          </cell>
          <cell r="E843">
            <v>0.6</v>
          </cell>
          <cell r="G843">
            <v>2100</v>
          </cell>
          <cell r="H843">
            <v>1260</v>
          </cell>
        </row>
        <row r="844">
          <cell r="B844" t="str">
            <v>MAT1402</v>
          </cell>
          <cell r="C844" t="str">
            <v>Angulo de 3"x1/4"x6 m</v>
          </cell>
          <cell r="D844" t="str">
            <v>un</v>
          </cell>
          <cell r="E844">
            <v>1.4999999999999999E-2</v>
          </cell>
          <cell r="G844">
            <v>197800</v>
          </cell>
          <cell r="H844">
            <v>2967</v>
          </cell>
        </row>
        <row r="845">
          <cell r="B845" t="str">
            <v>MAT1095</v>
          </cell>
          <cell r="C845" t="str">
            <v>Clavo común 37.5 a 100 mm</v>
          </cell>
          <cell r="D845" t="str">
            <v>lb</v>
          </cell>
          <cell r="E845">
            <v>0.01</v>
          </cell>
          <cell r="G845">
            <v>9900</v>
          </cell>
          <cell r="H845">
            <v>99</v>
          </cell>
        </row>
        <row r="846">
          <cell r="B846" t="str">
            <v>III. TRANSPORTES</v>
          </cell>
          <cell r="E846" t="str">
            <v>Km</v>
          </cell>
          <cell r="F846" t="str">
            <v>PESO</v>
          </cell>
          <cell r="G846" t="str">
            <v>T/KM</v>
          </cell>
          <cell r="H846">
            <v>526.23024999999996</v>
          </cell>
        </row>
        <row r="847">
          <cell r="B847" t="str">
            <v>TR1070</v>
          </cell>
          <cell r="C847" t="str">
            <v xml:space="preserve">Transporte de materiales varios </v>
          </cell>
          <cell r="D847" t="str">
            <v>T/km</v>
          </cell>
          <cell r="E847">
            <v>130</v>
          </cell>
          <cell r="F847">
            <v>5.7827499999999997E-3</v>
          </cell>
          <cell r="G847">
            <v>700</v>
          </cell>
          <cell r="H847">
            <v>526.23024999999996</v>
          </cell>
        </row>
        <row r="848">
          <cell r="B848" t="str">
            <v>IV. MANO DE OBRA</v>
          </cell>
          <cell r="H848">
            <v>9285.7147787946669</v>
          </cell>
        </row>
        <row r="849">
          <cell r="B849" t="str">
            <v>MOFICIAL</v>
          </cell>
          <cell r="C849" t="str">
            <v>Mo oficial</v>
          </cell>
          <cell r="D849" t="str">
            <v>día</v>
          </cell>
          <cell r="E849">
            <v>0.05</v>
          </cell>
          <cell r="G849">
            <v>130525.11769031112</v>
          </cell>
          <cell r="H849">
            <v>6526.2558845155563</v>
          </cell>
        </row>
        <row r="850">
          <cell r="B850" t="str">
            <v>MOAYUDR</v>
          </cell>
          <cell r="C850" t="str">
            <v>Mo ayudante raso</v>
          </cell>
          <cell r="D850" t="str">
            <v>día</v>
          </cell>
          <cell r="E850">
            <v>0.04</v>
          </cell>
          <cell r="G850">
            <v>68986.472356977785</v>
          </cell>
          <cell r="H850">
            <v>2759.4588942791115</v>
          </cell>
        </row>
        <row r="851">
          <cell r="B851" t="str">
            <v>11.5</v>
          </cell>
          <cell r="C851" t="str">
            <v>Suministro, transporte e instalación de canoas en PVC resistentes al óxido, la exposición de rayos UV y deformaciones. Las dimensiones deben responder a la capacidad necesaria por bajante (revisar especificaciones hidrosanitarias). Incluye todos los elementos necesarios como uniones, soportes, tapas, hidrosellos, entre otros para una correcta instalación a la estructura.</v>
          </cell>
          <cell r="D851" t="str">
            <v>m</v>
          </cell>
          <cell r="E851">
            <v>16.72</v>
          </cell>
          <cell r="G851" t="str">
            <v/>
          </cell>
          <cell r="H851">
            <v>34021</v>
          </cell>
        </row>
        <row r="852">
          <cell r="B852" t="str">
            <v>I. EQUIPO Y HERRAMIENTA</v>
          </cell>
          <cell r="H852">
            <v>261.05023538062227</v>
          </cell>
        </row>
        <row r="853">
          <cell r="B853" t="str">
            <v>HTAMNR</v>
          </cell>
          <cell r="C853" t="str">
            <v>Herramienta y equipo menor</v>
          </cell>
          <cell r="D853" t="str">
            <v>%</v>
          </cell>
          <cell r="F853">
            <v>0.05</v>
          </cell>
          <cell r="G853">
            <v>5221.0047076124447</v>
          </cell>
          <cell r="H853">
            <v>261.05023538062227</v>
          </cell>
        </row>
        <row r="854">
          <cell r="B854" t="str">
            <v>II. MATERIALES</v>
          </cell>
          <cell r="H854">
            <v>28420</v>
          </cell>
        </row>
        <row r="855">
          <cell r="B855" t="str">
            <v>CUB1030</v>
          </cell>
          <cell r="C855" t="str">
            <v>Canal plástico tipo Raingo o similar</v>
          </cell>
          <cell r="D855" t="str">
            <v>m</v>
          </cell>
          <cell r="E855">
            <v>1</v>
          </cell>
          <cell r="G855">
            <v>18100</v>
          </cell>
          <cell r="H855">
            <v>18100</v>
          </cell>
        </row>
        <row r="856">
          <cell r="B856" t="str">
            <v>CUB1040</v>
          </cell>
          <cell r="C856" t="str">
            <v>Unión de canal tipo Raingo o similar</v>
          </cell>
          <cell r="D856" t="str">
            <v>un</v>
          </cell>
          <cell r="E856">
            <v>0.26666666666666666</v>
          </cell>
          <cell r="G856">
            <v>9900</v>
          </cell>
          <cell r="H856">
            <v>2640</v>
          </cell>
        </row>
        <row r="857">
          <cell r="B857" t="str">
            <v>CUB1080</v>
          </cell>
          <cell r="C857" t="str">
            <v>Tapa externa canal Raingo o similar</v>
          </cell>
          <cell r="D857" t="str">
            <v>un</v>
          </cell>
          <cell r="E857">
            <v>0.26666666666666666</v>
          </cell>
          <cell r="G857">
            <v>7600</v>
          </cell>
          <cell r="H857">
            <v>2026.6666666666667</v>
          </cell>
        </row>
        <row r="858">
          <cell r="B858" t="str">
            <v>CUB1050</v>
          </cell>
          <cell r="C858" t="str">
            <v>Canal - unión de canal a bajante tipo Raingo o similar</v>
          </cell>
          <cell r="D858" t="str">
            <v>un</v>
          </cell>
          <cell r="E858">
            <v>0.26666666666666666</v>
          </cell>
          <cell r="G858">
            <v>8900</v>
          </cell>
          <cell r="H858">
            <v>2373.3333333333335</v>
          </cell>
        </row>
        <row r="859">
          <cell r="B859" t="str">
            <v>CUB1060</v>
          </cell>
          <cell r="C859" t="str">
            <v>Soporte de canal tipo Raingo o similar</v>
          </cell>
          <cell r="D859" t="str">
            <v>un</v>
          </cell>
          <cell r="E859">
            <v>0.4</v>
          </cell>
          <cell r="G859">
            <v>8200</v>
          </cell>
          <cell r="H859">
            <v>3280</v>
          </cell>
        </row>
        <row r="860">
          <cell r="B860" t="str">
            <v>III. TRANSPORTES</v>
          </cell>
          <cell r="E860" t="str">
            <v>Km</v>
          </cell>
          <cell r="F860" t="str">
            <v>PESO</v>
          </cell>
          <cell r="G860" t="str">
            <v>T/KM</v>
          </cell>
          <cell r="H860">
            <v>118.664</v>
          </cell>
        </row>
        <row r="861">
          <cell r="B861" t="str">
            <v>TR1070</v>
          </cell>
          <cell r="C861" t="str">
            <v xml:space="preserve">Transporte de materiales varios </v>
          </cell>
          <cell r="D861" t="str">
            <v>T/km</v>
          </cell>
          <cell r="E861">
            <v>130</v>
          </cell>
          <cell r="F861">
            <v>1.304E-3</v>
          </cell>
          <cell r="G861">
            <v>700</v>
          </cell>
          <cell r="H861">
            <v>118.664</v>
          </cell>
        </row>
        <row r="862">
          <cell r="B862" t="str">
            <v>IV. MANO DE OBRA</v>
          </cell>
          <cell r="H862">
            <v>5221.0047076124447</v>
          </cell>
        </row>
        <row r="863">
          <cell r="B863" t="str">
            <v>MOFICIAL</v>
          </cell>
          <cell r="C863" t="str">
            <v>Mo oficial</v>
          </cell>
          <cell r="D863" t="str">
            <v>día</v>
          </cell>
          <cell r="E863">
            <v>0.04</v>
          </cell>
          <cell r="G863">
            <v>130525.11769031112</v>
          </cell>
          <cell r="H863">
            <v>5221.0047076124447</v>
          </cell>
        </row>
        <row r="864">
          <cell r="B864" t="str">
            <v>11.6</v>
          </cell>
          <cell r="C864" t="str">
            <v>Suministro, transporte y colocación de ruana en lámina galvanizada calibre 26, desarrollo 0.33m. Incluye pintura anticorrosiva a base de aceite, pestaña de 5 cm, y todos los elementos necesarios para su correcta construcción. Según diseño de cubierta.</v>
          </cell>
          <cell r="D864" t="str">
            <v>m</v>
          </cell>
          <cell r="E864">
            <v>7.72</v>
          </cell>
          <cell r="G864" t="str">
            <v/>
          </cell>
          <cell r="H864">
            <v>22042</v>
          </cell>
        </row>
        <row r="865">
          <cell r="B865" t="str">
            <v>I. EQUIPO Y HERRAMIENTA</v>
          </cell>
          <cell r="H865">
            <v>130.52511769031113</v>
          </cell>
        </row>
        <row r="866">
          <cell r="B866" t="str">
            <v>HTAMNR</v>
          </cell>
          <cell r="C866" t="str">
            <v>Herramienta y equipo menor</v>
          </cell>
          <cell r="D866" t="str">
            <v>%</v>
          </cell>
          <cell r="F866">
            <v>0.05</v>
          </cell>
          <cell r="G866">
            <v>2610.5023538062223</v>
          </cell>
          <cell r="H866">
            <v>130.52511769031113</v>
          </cell>
        </row>
        <row r="867">
          <cell r="B867" t="str">
            <v>II. MATERIALES</v>
          </cell>
          <cell r="H867">
            <v>19214</v>
          </cell>
        </row>
        <row r="868">
          <cell r="B868" t="str">
            <v>CUB1260</v>
          </cell>
          <cell r="C868" t="str">
            <v>Ruana en lamina Cal.26</v>
          </cell>
          <cell r="D868" t="str">
            <v>m</v>
          </cell>
          <cell r="E868">
            <v>1</v>
          </cell>
          <cell r="G868">
            <v>17125</v>
          </cell>
          <cell r="H868">
            <v>17125</v>
          </cell>
        </row>
        <row r="869">
          <cell r="B869" t="str">
            <v>MAT1095</v>
          </cell>
          <cell r="C869" t="str">
            <v>Clavo común 37.5 a 100 mm</v>
          </cell>
          <cell r="D869" t="str">
            <v>lb</v>
          </cell>
          <cell r="E869">
            <v>0.01</v>
          </cell>
          <cell r="G869">
            <v>9900</v>
          </cell>
          <cell r="H869">
            <v>99</v>
          </cell>
        </row>
        <row r="870">
          <cell r="B870" t="str">
            <v>AD1246</v>
          </cell>
          <cell r="C870" t="str">
            <v>Silicona multiproposito tipo Sikasil transparente o similar 280 ml</v>
          </cell>
          <cell r="D870" t="str">
            <v>un</v>
          </cell>
          <cell r="E870">
            <v>0.1</v>
          </cell>
          <cell r="G870">
            <v>19900</v>
          </cell>
          <cell r="H870">
            <v>1990</v>
          </cell>
        </row>
        <row r="871">
          <cell r="B871" t="str">
            <v>III. TRANSPORTES</v>
          </cell>
          <cell r="E871" t="str">
            <v>Km</v>
          </cell>
          <cell r="F871" t="str">
            <v>PESO</v>
          </cell>
          <cell r="G871" t="str">
            <v>T/KM</v>
          </cell>
          <cell r="H871">
            <v>86.905000000000001</v>
          </cell>
        </row>
        <row r="872">
          <cell r="B872" t="str">
            <v>TR1070</v>
          </cell>
          <cell r="C872" t="str">
            <v xml:space="preserve">Transporte de materiales varios </v>
          </cell>
          <cell r="D872" t="str">
            <v>T/km</v>
          </cell>
          <cell r="E872">
            <v>130</v>
          </cell>
          <cell r="F872">
            <v>9.5500000000000001E-4</v>
          </cell>
          <cell r="G872">
            <v>700</v>
          </cell>
          <cell r="H872">
            <v>86.905000000000001</v>
          </cell>
        </row>
        <row r="873">
          <cell r="B873" t="str">
            <v>IV. MANO DE OBRA</v>
          </cell>
          <cell r="H873">
            <v>2610.5023538062223</v>
          </cell>
        </row>
        <row r="874">
          <cell r="B874" t="str">
            <v>MOFICIAL</v>
          </cell>
          <cell r="C874" t="str">
            <v>Mo oficial</v>
          </cell>
          <cell r="D874" t="str">
            <v>día</v>
          </cell>
          <cell r="E874">
            <v>0.02</v>
          </cell>
          <cell r="G874">
            <v>130525.11769031112</v>
          </cell>
          <cell r="H874">
            <v>2610.5023538062223</v>
          </cell>
        </row>
        <row r="875">
          <cell r="B875" t="str">
            <v>11.7</v>
          </cell>
          <cell r="C875" t="str">
            <v>Suministro, transporte e instalación de bajante de aguas lluvias PVC-ALL 2". Incluye todo lo requerido para su correcta instalación como codos, soportes y demás elementos necesarios.</v>
          </cell>
          <cell r="D875" t="str">
            <v>un</v>
          </cell>
          <cell r="E875">
            <v>6.6</v>
          </cell>
          <cell r="G875" t="str">
            <v/>
          </cell>
          <cell r="H875">
            <v>18656</v>
          </cell>
        </row>
        <row r="876">
          <cell r="B876" t="str">
            <v>I. EQUIPO Y HERRAMIENTA</v>
          </cell>
          <cell r="H876">
            <v>261.05023538062227</v>
          </cell>
        </row>
        <row r="877">
          <cell r="B877" t="str">
            <v>HTAMNR</v>
          </cell>
          <cell r="C877" t="str">
            <v>Herramienta y equipo menor</v>
          </cell>
          <cell r="D877" t="str">
            <v>%</v>
          </cell>
          <cell r="F877">
            <v>0.05</v>
          </cell>
          <cell r="G877">
            <v>5221.0047076124447</v>
          </cell>
          <cell r="H877">
            <v>261.05023538062227</v>
          </cell>
        </row>
        <row r="878">
          <cell r="B878" t="str">
            <v>II. MATERIALES</v>
          </cell>
          <cell r="H878">
            <v>13113.483636363637</v>
          </cell>
        </row>
        <row r="879">
          <cell r="B879" t="str">
            <v>TB2601</v>
          </cell>
          <cell r="C879" t="str">
            <v>Tubería PVC-ALL 2"</v>
          </cell>
          <cell r="D879" t="str">
            <v>m</v>
          </cell>
          <cell r="E879">
            <v>1</v>
          </cell>
          <cell r="G879">
            <v>9700</v>
          </cell>
          <cell r="H879">
            <v>9700</v>
          </cell>
        </row>
        <row r="880">
          <cell r="B880" t="str">
            <v>TB2110</v>
          </cell>
          <cell r="C880" t="str">
            <v>Grapa Abrazadera Metálica Doble Ala 2" (50 mm)</v>
          </cell>
          <cell r="D880" t="str">
            <v>un</v>
          </cell>
          <cell r="E880">
            <v>0.90909090909090917</v>
          </cell>
          <cell r="G880">
            <v>2900</v>
          </cell>
          <cell r="H880">
            <v>2636.3636363636365</v>
          </cell>
        </row>
        <row r="881">
          <cell r="B881" t="str">
            <v>AD1110</v>
          </cell>
          <cell r="C881" t="str">
            <v>Limpiador PVC 760 gramos (1/4 gal) o similar</v>
          </cell>
          <cell r="D881" t="str">
            <v>un</v>
          </cell>
          <cell r="E881">
            <v>5.0000000000000001E-3</v>
          </cell>
          <cell r="G881">
            <v>49900</v>
          </cell>
          <cell r="H881">
            <v>249.5</v>
          </cell>
        </row>
        <row r="882">
          <cell r="B882" t="str">
            <v>AD1280</v>
          </cell>
          <cell r="C882" t="str">
            <v>Soldadura PVC 1/4 gal o similar</v>
          </cell>
          <cell r="D882" t="str">
            <v>gal</v>
          </cell>
          <cell r="E882">
            <v>5.0000000000000001E-3</v>
          </cell>
          <cell r="G882">
            <v>105524</v>
          </cell>
          <cell r="H882">
            <v>527.62</v>
          </cell>
        </row>
        <row r="883">
          <cell r="B883" t="str">
            <v>III. TRANSPORTES</v>
          </cell>
          <cell r="E883" t="str">
            <v>Km</v>
          </cell>
          <cell r="F883" t="str">
            <v>PESO</v>
          </cell>
          <cell r="G883" t="str">
            <v>T/KM</v>
          </cell>
          <cell r="H883">
            <v>60.35326818181818</v>
          </cell>
        </row>
        <row r="884">
          <cell r="B884" t="str">
            <v>TR1070</v>
          </cell>
          <cell r="C884" t="str">
            <v xml:space="preserve">Transporte de materiales varios </v>
          </cell>
          <cell r="D884" t="str">
            <v>T/km</v>
          </cell>
          <cell r="E884">
            <v>130</v>
          </cell>
          <cell r="F884">
            <v>6.6322272727272727E-4</v>
          </cell>
          <cell r="G884">
            <v>700</v>
          </cell>
          <cell r="H884">
            <v>60.35326818181818</v>
          </cell>
        </row>
        <row r="885">
          <cell r="B885" t="str">
            <v>IV. MANO DE OBRA</v>
          </cell>
          <cell r="H885">
            <v>5221.0047076124447</v>
          </cell>
        </row>
        <row r="886">
          <cell r="B886" t="str">
            <v>MOFICIAL</v>
          </cell>
          <cell r="C886" t="str">
            <v>Mo oficial</v>
          </cell>
          <cell r="D886" t="str">
            <v>día</v>
          </cell>
          <cell r="E886">
            <v>0.04</v>
          </cell>
          <cell r="G886">
            <v>130525.11769031112</v>
          </cell>
          <cell r="H886">
            <v>5221.0047076124447</v>
          </cell>
        </row>
        <row r="887">
          <cell r="B887" t="str">
            <v>11.8</v>
          </cell>
          <cell r="C887" t="str">
            <v>Sistema de aprovechamiento de agua lluvia según diseño. Incluye tanque de polietileno de 500l, tubería PVC-Px2", Tubería PVC-Px1", válvula de bola PVC-P 2", codos PVC-P 90°X 2", codos PVC-P 90°X 1", Tee PVC-P 90°X 2", Tee PVC-P 90°X 1", unión universal PVC-P X 2", unión universal PVC-P X 1", soporte metálico, llave boca manguera para lavadero y llave boca manguera para poceta.</v>
          </cell>
          <cell r="D887" t="str">
            <v>m</v>
          </cell>
          <cell r="E887">
            <v>1</v>
          </cell>
          <cell r="G887" t="str">
            <v/>
          </cell>
          <cell r="H887">
            <v>701701</v>
          </cell>
        </row>
        <row r="888">
          <cell r="B888" t="str">
            <v>I. EQUIPO Y HERRAMIENTA</v>
          </cell>
          <cell r="H888">
            <v>665.03863349096309</v>
          </cell>
        </row>
        <row r="889">
          <cell r="B889" t="str">
            <v>HTAMNR</v>
          </cell>
          <cell r="C889" t="str">
            <v>Herramienta y equipo menor</v>
          </cell>
          <cell r="D889" t="str">
            <v>%</v>
          </cell>
          <cell r="F889">
            <v>0.05</v>
          </cell>
          <cell r="G889">
            <v>13300.77266981926</v>
          </cell>
          <cell r="H889">
            <v>665.03863349096309</v>
          </cell>
        </row>
        <row r="890">
          <cell r="B890" t="str">
            <v>II. MATERIALES</v>
          </cell>
          <cell r="H890">
            <v>596735.12</v>
          </cell>
        </row>
        <row r="891">
          <cell r="B891" t="str">
            <v>TQ1001</v>
          </cell>
          <cell r="C891" t="str">
            <v>Tanque completo 500 lt negro bicapa, Eternit o similar</v>
          </cell>
          <cell r="D891" t="str">
            <v>un</v>
          </cell>
          <cell r="E891">
            <v>1</v>
          </cell>
          <cell r="G891">
            <v>295000</v>
          </cell>
          <cell r="H891">
            <v>295000</v>
          </cell>
        </row>
        <row r="892">
          <cell r="B892" t="str">
            <v>TB2613</v>
          </cell>
          <cell r="C892" t="str">
            <v>Válvula de bola lisa 2"</v>
          </cell>
          <cell r="D892" t="str">
            <v>un</v>
          </cell>
          <cell r="E892">
            <v>1</v>
          </cell>
          <cell r="G892">
            <v>45000</v>
          </cell>
          <cell r="H892">
            <v>45000</v>
          </cell>
        </row>
        <row r="893">
          <cell r="B893" t="str">
            <v>TB1385</v>
          </cell>
          <cell r="C893" t="str">
            <v>Tubería PVC-P RDE-21 2'' 50mm</v>
          </cell>
          <cell r="D893" t="str">
            <v>m</v>
          </cell>
          <cell r="E893">
            <v>3</v>
          </cell>
          <cell r="G893">
            <v>17986</v>
          </cell>
          <cell r="H893">
            <v>53958</v>
          </cell>
        </row>
        <row r="894">
          <cell r="B894" t="str">
            <v>TB1225</v>
          </cell>
          <cell r="C894" t="str">
            <v>Codo PVC-P 90° 50 mm (2")</v>
          </cell>
          <cell r="D894" t="str">
            <v>un</v>
          </cell>
          <cell r="E894">
            <v>1</v>
          </cell>
          <cell r="G894">
            <v>13900</v>
          </cell>
          <cell r="H894">
            <v>13900</v>
          </cell>
        </row>
        <row r="895">
          <cell r="B895" t="str">
            <v>TB1350</v>
          </cell>
          <cell r="C895" t="str">
            <v>Tee PVC-P 50 mm (2")</v>
          </cell>
          <cell r="D895" t="str">
            <v>un</v>
          </cell>
          <cell r="E895">
            <v>1</v>
          </cell>
          <cell r="G895">
            <v>15900</v>
          </cell>
          <cell r="H895">
            <v>15900</v>
          </cell>
        </row>
        <row r="896">
          <cell r="B896" t="str">
            <v>TB1400</v>
          </cell>
          <cell r="C896" t="str">
            <v>Unión acople universal PVC-P 2" (57 mm a 70mm)</v>
          </cell>
          <cell r="D896" t="str">
            <v>un</v>
          </cell>
          <cell r="E896">
            <v>1</v>
          </cell>
          <cell r="G896">
            <v>32900</v>
          </cell>
          <cell r="H896">
            <v>32900</v>
          </cell>
        </row>
        <row r="897">
          <cell r="B897" t="str">
            <v>TB1375</v>
          </cell>
          <cell r="C897" t="str">
            <v>Tubería PVC-P RDE-21 1" (25mm)</v>
          </cell>
          <cell r="D897" t="str">
            <v>m</v>
          </cell>
          <cell r="E897">
            <v>4</v>
          </cell>
          <cell r="G897">
            <v>5100</v>
          </cell>
          <cell r="H897">
            <v>20400</v>
          </cell>
        </row>
        <row r="898">
          <cell r="B898" t="str">
            <v>TB1340</v>
          </cell>
          <cell r="C898" t="str">
            <v>Tee PVC-P 25 mm (1")</v>
          </cell>
          <cell r="D898" t="str">
            <v>un</v>
          </cell>
          <cell r="E898">
            <v>1</v>
          </cell>
          <cell r="G898">
            <v>3400</v>
          </cell>
          <cell r="H898">
            <v>3400</v>
          </cell>
        </row>
        <row r="899">
          <cell r="B899" t="str">
            <v>TB1215</v>
          </cell>
          <cell r="C899" t="str">
            <v>Codo PVC-P 90° 25 mm (1")</v>
          </cell>
          <cell r="D899" t="str">
            <v>un</v>
          </cell>
          <cell r="E899">
            <v>5</v>
          </cell>
          <cell r="G899">
            <v>2800</v>
          </cell>
          <cell r="H899">
            <v>14000</v>
          </cell>
        </row>
        <row r="900">
          <cell r="B900" t="str">
            <v>TB2110</v>
          </cell>
          <cell r="C900" t="str">
            <v>Grapa Abrazadera Metálica Doble Ala 2" (50 mm)</v>
          </cell>
          <cell r="D900" t="str">
            <v>un</v>
          </cell>
          <cell r="E900">
            <v>1</v>
          </cell>
          <cell r="G900">
            <v>2900</v>
          </cell>
          <cell r="H900">
            <v>2900</v>
          </cell>
        </row>
        <row r="901">
          <cell r="B901" t="str">
            <v>TB2111</v>
          </cell>
          <cell r="C901" t="str">
            <v>Grapa Abrazadera Metálica Doble Ala 1" (25 mm)</v>
          </cell>
          <cell r="D901" t="str">
            <v>un</v>
          </cell>
          <cell r="E901">
            <v>4</v>
          </cell>
          <cell r="G901">
            <v>1800</v>
          </cell>
          <cell r="H901">
            <v>7200</v>
          </cell>
        </row>
        <row r="902">
          <cell r="B902" t="str">
            <v>TB1401</v>
          </cell>
          <cell r="C902" t="str">
            <v xml:space="preserve">Unión acople universal PVC-P 1" </v>
          </cell>
          <cell r="D902" t="str">
            <v>un</v>
          </cell>
          <cell r="E902">
            <v>2</v>
          </cell>
          <cell r="G902">
            <v>10800</v>
          </cell>
          <cell r="H902">
            <v>21600</v>
          </cell>
        </row>
        <row r="903">
          <cell r="B903" t="str">
            <v>MAT1205</v>
          </cell>
          <cell r="C903" t="str">
            <v>Llave jardín 1/2" x 3/4" cromada</v>
          </cell>
          <cell r="D903" t="str">
            <v>un</v>
          </cell>
          <cell r="E903">
            <v>2</v>
          </cell>
          <cell r="G903">
            <v>34900</v>
          </cell>
          <cell r="H903">
            <v>69800</v>
          </cell>
        </row>
        <row r="904">
          <cell r="B904" t="str">
            <v>AD1110</v>
          </cell>
          <cell r="C904" t="str">
            <v>Limpiador PVC 760 gramos (1/4 gal) o similar</v>
          </cell>
          <cell r="D904" t="str">
            <v>un</v>
          </cell>
          <cell r="E904">
            <v>5.0000000000000001E-3</v>
          </cell>
          <cell r="G904">
            <v>49900</v>
          </cell>
          <cell r="H904">
            <v>249.5</v>
          </cell>
        </row>
        <row r="905">
          <cell r="B905" t="str">
            <v>AD1280</v>
          </cell>
          <cell r="C905" t="str">
            <v>Soldadura PVC 1/4 gal o similar</v>
          </cell>
          <cell r="D905" t="str">
            <v>gal</v>
          </cell>
          <cell r="E905">
            <v>5.0000000000000001E-3</v>
          </cell>
          <cell r="G905">
            <v>105524</v>
          </cell>
          <cell r="H905">
            <v>527.62</v>
          </cell>
        </row>
        <row r="906">
          <cell r="B906" t="str">
            <v>III. TRANSPORTES</v>
          </cell>
          <cell r="E906" t="str">
            <v>Km</v>
          </cell>
          <cell r="F906" t="str">
            <v>PESO</v>
          </cell>
          <cell r="G906" t="str">
            <v>T/KM</v>
          </cell>
          <cell r="H906">
            <v>91000</v>
          </cell>
        </row>
        <row r="907">
          <cell r="B907" t="str">
            <v>TR1070</v>
          </cell>
          <cell r="C907" t="str">
            <v xml:space="preserve">Transporte de materiales varios </v>
          </cell>
          <cell r="D907" t="str">
            <v>T/km</v>
          </cell>
          <cell r="E907">
            <v>130</v>
          </cell>
          <cell r="F907">
            <v>1</v>
          </cell>
          <cell r="G907">
            <v>700</v>
          </cell>
          <cell r="H907">
            <v>91000</v>
          </cell>
        </row>
        <row r="908">
          <cell r="B908" t="str">
            <v>IV. MANO DE OBRA</v>
          </cell>
          <cell r="H908">
            <v>13300.77266981926</v>
          </cell>
        </row>
        <row r="909">
          <cell r="B909" t="str">
            <v>MOFICIAL</v>
          </cell>
          <cell r="C909" t="str">
            <v>Mo oficial</v>
          </cell>
          <cell r="D909" t="str">
            <v>día</v>
          </cell>
          <cell r="E909">
            <v>6.6666666666666666E-2</v>
          </cell>
          <cell r="G909">
            <v>130525.11769031112</v>
          </cell>
          <cell r="H909">
            <v>8701.6745126874084</v>
          </cell>
        </row>
        <row r="910">
          <cell r="B910" t="str">
            <v>MOAYUDR</v>
          </cell>
          <cell r="C910" t="str">
            <v>Mo ayudante raso</v>
          </cell>
          <cell r="D910" t="str">
            <v>día</v>
          </cell>
          <cell r="E910">
            <v>6.6666666666666666E-2</v>
          </cell>
          <cell r="G910">
            <v>68986.472356977785</v>
          </cell>
          <cell r="H910">
            <v>4599.0981571318525</v>
          </cell>
        </row>
        <row r="911">
          <cell r="B911" t="str">
            <v>12.</v>
          </cell>
          <cell r="C911" t="str">
            <v>SISTEMA SÉPTICO</v>
          </cell>
        </row>
        <row r="912">
          <cell r="B912" t="str">
            <v>12.1</v>
          </cell>
          <cell r="C912" t="str">
            <v>Sistema séptico integrado de 15,000 lts con dimesiones 390x 245mx230 cm, en polietileno color negro, incluye excavación, instalacion, transporte hasta el lugar de intalación, accesorios  y todas las herraminetas para la correcta instalación del sistema .</v>
          </cell>
          <cell r="D912" t="str">
            <v>Un</v>
          </cell>
          <cell r="E912" t="e">
            <v>#N/A</v>
          </cell>
          <cell r="G912" t="str">
            <v/>
          </cell>
          <cell r="H912">
            <v>32143202</v>
          </cell>
        </row>
        <row r="913">
          <cell r="B913" t="str">
            <v>I. EQUIPO Y HERRAMIENTA</v>
          </cell>
          <cell r="H913">
            <v>10910.325849031113</v>
          </cell>
        </row>
        <row r="914">
          <cell r="B914" t="str">
            <v>HTAMNR</v>
          </cell>
          <cell r="C914" t="str">
            <v>Herramienta y equipo menor</v>
          </cell>
          <cell r="D914" t="str">
            <v>%</v>
          </cell>
          <cell r="F914">
            <v>0.05</v>
          </cell>
          <cell r="G914">
            <v>218206.51698062223</v>
          </cell>
          <cell r="H914">
            <v>10910.325849031113</v>
          </cell>
        </row>
        <row r="915">
          <cell r="B915" t="str">
            <v>II. MATERIALES</v>
          </cell>
          <cell r="H915">
            <v>30486085.239999998</v>
          </cell>
        </row>
        <row r="916">
          <cell r="B916" t="str">
            <v>SS1082</v>
          </cell>
          <cell r="C916" t="str">
            <v>SISTEMA SEPTICO INTEGRADO DE 15,000s.</v>
          </cell>
          <cell r="D916" t="str">
            <v>un</v>
          </cell>
          <cell r="E916">
            <v>1</v>
          </cell>
          <cell r="G916">
            <v>30220000</v>
          </cell>
          <cell r="H916">
            <v>30220000</v>
          </cell>
        </row>
        <row r="917">
          <cell r="B917" t="str">
            <v>SS1083</v>
          </cell>
          <cell r="C917" t="str">
            <v>Caja de inspeccion negra 110lts ct</v>
          </cell>
          <cell r="D917" t="str">
            <v>un</v>
          </cell>
          <cell r="E917">
            <v>1</v>
          </cell>
          <cell r="G917">
            <v>205000</v>
          </cell>
          <cell r="H917">
            <v>205000</v>
          </cell>
        </row>
        <row r="918">
          <cell r="B918" t="str">
            <v>TB2420</v>
          </cell>
          <cell r="C918" t="str">
            <v>Tubería PVC-S 4" (100 mm)</v>
          </cell>
          <cell r="D918" t="str">
            <v>m</v>
          </cell>
          <cell r="E918">
            <v>2</v>
          </cell>
          <cell r="G918">
            <v>24800</v>
          </cell>
          <cell r="H918">
            <v>49600</v>
          </cell>
        </row>
        <row r="919">
          <cell r="B919" t="str">
            <v>AD1110</v>
          </cell>
          <cell r="C919" t="str">
            <v>Limpiador PVC 760 gramos (1/4 gal) o similar</v>
          </cell>
          <cell r="D919" t="str">
            <v>un</v>
          </cell>
          <cell r="E919">
            <v>0.01</v>
          </cell>
          <cell r="G919">
            <v>49900</v>
          </cell>
          <cell r="H919">
            <v>499</v>
          </cell>
        </row>
        <row r="920">
          <cell r="B920" t="str">
            <v>AD1280</v>
          </cell>
          <cell r="C920" t="str">
            <v>Soldadura PVC 1/4 gal o similar</v>
          </cell>
          <cell r="D920" t="str">
            <v>gal</v>
          </cell>
          <cell r="E920">
            <v>0.01</v>
          </cell>
          <cell r="G920">
            <v>105524</v>
          </cell>
          <cell r="H920">
            <v>1055.24</v>
          </cell>
        </row>
        <row r="921">
          <cell r="B921" t="str">
            <v>TB2225</v>
          </cell>
          <cell r="C921" t="str">
            <v>Codo PVC-S 90° -1/4 CxC 3" (75 mm)</v>
          </cell>
          <cell r="D921" t="str">
            <v>un</v>
          </cell>
          <cell r="E921">
            <v>1</v>
          </cell>
          <cell r="G921">
            <v>9931</v>
          </cell>
          <cell r="H921">
            <v>9931</v>
          </cell>
        </row>
        <row r="922">
          <cell r="B922" t="str">
            <v>III. TRANSPORTES</v>
          </cell>
          <cell r="E922" t="str">
            <v>Km</v>
          </cell>
          <cell r="F922" t="str">
            <v>PESO</v>
          </cell>
          <cell r="G922" t="str">
            <v>T/KM</v>
          </cell>
          <cell r="H922">
            <v>1428000</v>
          </cell>
        </row>
        <row r="923">
          <cell r="B923" t="str">
            <v>TR1070</v>
          </cell>
          <cell r="C923" t="str">
            <v xml:space="preserve">Transporte de materiales varios </v>
          </cell>
          <cell r="D923" t="str">
            <v>T/km</v>
          </cell>
          <cell r="E923">
            <v>160</v>
          </cell>
          <cell r="F923">
            <v>12.75</v>
          </cell>
          <cell r="G923">
            <v>700</v>
          </cell>
          <cell r="H923">
            <v>1428000</v>
          </cell>
        </row>
        <row r="924">
          <cell r="B924" t="str">
            <v>IV. MANO DE OBRA</v>
          </cell>
          <cell r="H924">
            <v>218206.51698062223</v>
          </cell>
        </row>
        <row r="925">
          <cell r="B925" t="str">
            <v>MOFICIAL</v>
          </cell>
          <cell r="C925" t="str">
            <v>Mo oficial</v>
          </cell>
          <cell r="D925" t="str">
            <v>día</v>
          </cell>
          <cell r="E925">
            <v>1</v>
          </cell>
          <cell r="G925">
            <v>130525.11769031112</v>
          </cell>
          <cell r="H925">
            <v>130525.11769031112</v>
          </cell>
        </row>
        <row r="926">
          <cell r="B926" t="str">
            <v>MOAYUDA</v>
          </cell>
          <cell r="C926" t="str">
            <v>Mo ayudante entendido</v>
          </cell>
          <cell r="D926" t="str">
            <v>día</v>
          </cell>
          <cell r="E926">
            <v>1</v>
          </cell>
          <cell r="G926">
            <v>87681.399290311107</v>
          </cell>
          <cell r="H926">
            <v>87681.399290311107</v>
          </cell>
        </row>
        <row r="927">
          <cell r="B927" t="str">
            <v>12.2</v>
          </cell>
          <cell r="C927" t="str">
            <v>Construcción de pozo de absorción de 1.50 m x 1.50 m (profundidad de referencia 2,0 m) en mampostería construido en sitio, para manejo de clarificante y disposición final; incluye excavación, accesorios PVC, concreto, formaletas y tapa.</v>
          </cell>
          <cell r="D927" t="str">
            <v>Un</v>
          </cell>
          <cell r="E927" t="e">
            <v>#N/A</v>
          </cell>
          <cell r="G927" t="str">
            <v/>
          </cell>
          <cell r="H927">
            <v>745852</v>
          </cell>
        </row>
        <row r="928">
          <cell r="B928" t="str">
            <v>I. EQUIPO Y HERRAMIENTA</v>
          </cell>
          <cell r="H928">
            <v>2182.0651698062225</v>
          </cell>
        </row>
        <row r="929">
          <cell r="B929" t="str">
            <v>HTAMNR</v>
          </cell>
          <cell r="C929" t="str">
            <v>Herramienta y equipo menor</v>
          </cell>
          <cell r="D929" t="str">
            <v>%</v>
          </cell>
          <cell r="F929">
            <v>0.05</v>
          </cell>
          <cell r="G929">
            <v>43641.303396124451</v>
          </cell>
          <cell r="H929">
            <v>2182.0651698062225</v>
          </cell>
        </row>
        <row r="930">
          <cell r="B930" t="str">
            <v>II. MATERIALES</v>
          </cell>
          <cell r="H930">
            <v>700028.38</v>
          </cell>
        </row>
        <row r="931">
          <cell r="B931" t="str">
            <v>CT210KG</v>
          </cell>
          <cell r="C931" t="str">
            <v>Concreto 210kg/cm² 1:2:3</v>
          </cell>
          <cell r="D931" t="str">
            <v>m3</v>
          </cell>
          <cell r="E931">
            <v>0.1</v>
          </cell>
          <cell r="G931">
            <v>583459</v>
          </cell>
          <cell r="H931">
            <v>58345.9</v>
          </cell>
        </row>
        <row r="932">
          <cell r="B932" t="str">
            <v>MAT1020</v>
          </cell>
          <cell r="C932" t="str">
            <v>Angulo de acero de 2-1/2"x2-1/2"x1/4"</v>
          </cell>
          <cell r="D932" t="str">
            <v>m</v>
          </cell>
          <cell r="E932">
            <v>2</v>
          </cell>
          <cell r="G932">
            <v>37500</v>
          </cell>
          <cell r="H932">
            <v>75000</v>
          </cell>
        </row>
        <row r="933">
          <cell r="B933" t="str">
            <v>TB2225</v>
          </cell>
          <cell r="C933" t="str">
            <v>Codo PVC-S 90° -1/4 CxC 3" (75 mm)</v>
          </cell>
          <cell r="D933" t="str">
            <v>un</v>
          </cell>
          <cell r="E933">
            <v>1</v>
          </cell>
          <cell r="G933">
            <v>9931</v>
          </cell>
          <cell r="H933">
            <v>9931</v>
          </cell>
        </row>
        <row r="934">
          <cell r="B934" t="str">
            <v>AD1110</v>
          </cell>
          <cell r="C934" t="str">
            <v>Limpiador PVC 760 gramos (1/4 gal) o similar</v>
          </cell>
          <cell r="D934" t="str">
            <v>un</v>
          </cell>
          <cell r="E934">
            <v>0.02</v>
          </cell>
          <cell r="G934">
            <v>49900</v>
          </cell>
          <cell r="H934">
            <v>998</v>
          </cell>
        </row>
        <row r="935">
          <cell r="B935" t="str">
            <v>AD1280</v>
          </cell>
          <cell r="C935" t="str">
            <v>Soldadura PVC 1/4 gal o similar</v>
          </cell>
          <cell r="D935" t="str">
            <v>gal</v>
          </cell>
          <cell r="E935">
            <v>0.02</v>
          </cell>
          <cell r="G935">
            <v>105524</v>
          </cell>
          <cell r="H935">
            <v>2110.48</v>
          </cell>
        </row>
        <row r="936">
          <cell r="B936" t="str">
            <v>MAT1065</v>
          </cell>
          <cell r="C936" t="str">
            <v>Bloque de concreto 10x20x40 - 10MPa</v>
          </cell>
          <cell r="D936" t="str">
            <v>un</v>
          </cell>
          <cell r="E936">
            <v>60</v>
          </cell>
          <cell r="G936">
            <v>2900</v>
          </cell>
          <cell r="H936">
            <v>174000</v>
          </cell>
        </row>
        <row r="937">
          <cell r="B937" t="str">
            <v>MAT1330</v>
          </cell>
          <cell r="C937" t="str">
            <v>Triturado 3/4''</v>
          </cell>
          <cell r="D937" t="str">
            <v>m3</v>
          </cell>
          <cell r="E937">
            <v>0.5</v>
          </cell>
          <cell r="G937">
            <v>164286</v>
          </cell>
          <cell r="H937">
            <v>82143</v>
          </cell>
        </row>
        <row r="938">
          <cell r="B938" t="str">
            <v>ENS160</v>
          </cell>
          <cell r="C938" t="str">
            <v>Ensayo de percolación de suelos o infiltración directo</v>
          </cell>
          <cell r="D938" t="str">
            <v>un</v>
          </cell>
          <cell r="E938">
            <v>1</v>
          </cell>
          <cell r="G938">
            <v>297500</v>
          </cell>
          <cell r="H938">
            <v>297500</v>
          </cell>
        </row>
        <row r="939">
          <cell r="B939" t="str">
            <v>III. TRANSPORTES</v>
          </cell>
          <cell r="E939" t="str">
            <v>Km</v>
          </cell>
          <cell r="F939" t="str">
            <v>PESO</v>
          </cell>
          <cell r="G939" t="str">
            <v>T/KM</v>
          </cell>
          <cell r="H939">
            <v>0</v>
          </cell>
        </row>
        <row r="940">
          <cell r="B940" t="str">
            <v>TR1070</v>
          </cell>
          <cell r="C940" t="str">
            <v xml:space="preserve">Transporte de materiales varios </v>
          </cell>
          <cell r="D940" t="str">
            <v>T/km</v>
          </cell>
          <cell r="E940">
            <v>130</v>
          </cell>
          <cell r="F940" t="e">
            <v>#N/A</v>
          </cell>
          <cell r="G940">
            <v>700</v>
          </cell>
          <cell r="H940" t="str">
            <v/>
          </cell>
        </row>
        <row r="941">
          <cell r="B941" t="str">
            <v>IV. MANO DE OBRA</v>
          </cell>
          <cell r="H941">
            <v>43641.303396124451</v>
          </cell>
        </row>
        <row r="942">
          <cell r="B942" t="str">
            <v>MOFICIAL</v>
          </cell>
          <cell r="C942" t="str">
            <v>Mo oficial</v>
          </cell>
          <cell r="D942" t="str">
            <v>día</v>
          </cell>
          <cell r="E942">
            <v>0.2</v>
          </cell>
          <cell r="G942">
            <v>130525.11769031112</v>
          </cell>
          <cell r="H942">
            <v>26105.023538062225</v>
          </cell>
        </row>
        <row r="943">
          <cell r="B943" t="str">
            <v>MOAYUDA</v>
          </cell>
          <cell r="C943" t="str">
            <v>Mo ayudante entendido</v>
          </cell>
          <cell r="D943" t="str">
            <v>día</v>
          </cell>
          <cell r="E943">
            <v>0.2</v>
          </cell>
          <cell r="G943">
            <v>87681.399290311107</v>
          </cell>
          <cell r="H943">
            <v>17536.279858062222</v>
          </cell>
        </row>
        <row r="944">
          <cell r="B944">
            <v>13</v>
          </cell>
          <cell r="C944" t="str">
            <v xml:space="preserve">RED AGUAS LLUVIAS </v>
          </cell>
        </row>
        <row r="945">
          <cell r="B945" t="str">
            <v>13.1</v>
          </cell>
          <cell r="C945" t="str">
            <v>LOCALIZACIÓN, TRAZADO Y REPLANTEO. Se utilizará personal experto con equipo de precisión. Se hará con la frecuencia que lo indique la interventoría. Incluye demarcación con pintura, línea de trazado, corte de piso, libretas y planos.</v>
          </cell>
          <cell r="D945" t="str">
            <v>dia</v>
          </cell>
          <cell r="E945">
            <v>3</v>
          </cell>
          <cell r="F945" t="str">
            <v> </v>
          </cell>
          <cell r="G945" t="str">
            <v xml:space="preserve">  </v>
          </cell>
          <cell r="H945">
            <v>623922.02357482666</v>
          </cell>
        </row>
        <row r="946">
          <cell r="B946" t="str">
            <v>I. EQUIPO Y HERRAMIENTA</v>
          </cell>
          <cell r="D946" t="str">
            <v> </v>
          </cell>
          <cell r="E946" t="str">
            <v> </v>
          </cell>
          <cell r="F946" t="str">
            <v> </v>
          </cell>
          <cell r="G946" t="str">
            <v> </v>
          </cell>
          <cell r="H946">
            <v>206858.30588451558</v>
          </cell>
        </row>
        <row r="947">
          <cell r="B947" t="str">
            <v>HTAMNR</v>
          </cell>
          <cell r="C947" t="str">
            <v>Herramienta y equipo menor</v>
          </cell>
          <cell r="D947" t="str">
            <v>%</v>
          </cell>
          <cell r="F947">
            <v>0.05</v>
          </cell>
          <cell r="G947">
            <v>348286.1176903111</v>
          </cell>
          <cell r="H947">
            <v>17414.305884515557</v>
          </cell>
        </row>
        <row r="948">
          <cell r="B948" t="str">
            <v>EQ1170</v>
          </cell>
          <cell r="C948" t="str">
            <v>Nivel de precisión</v>
          </cell>
          <cell r="D948" t="str">
            <v>día</v>
          </cell>
          <cell r="E948">
            <v>1</v>
          </cell>
          <cell r="G948">
            <v>77350</v>
          </cell>
          <cell r="H948">
            <v>77350</v>
          </cell>
        </row>
        <row r="949">
          <cell r="B949" t="str">
            <v>ESTACIONTOTAL</v>
          </cell>
          <cell r="C949" t="str">
            <v>Estación Total</v>
          </cell>
          <cell r="D949" t="str">
            <v>día</v>
          </cell>
          <cell r="E949">
            <v>1</v>
          </cell>
          <cell r="G949">
            <v>112094</v>
          </cell>
          <cell r="H949">
            <v>112094</v>
          </cell>
        </row>
        <row r="950">
          <cell r="B950" t="str">
            <v>II. MATERIALES</v>
          </cell>
          <cell r="D950" t="str">
            <v> </v>
          </cell>
          <cell r="E950" t="str">
            <v> </v>
          </cell>
          <cell r="F950" t="str">
            <v> </v>
          </cell>
          <cell r="G950" t="str">
            <v> </v>
          </cell>
          <cell r="H950">
            <v>43943</v>
          </cell>
        </row>
        <row r="951">
          <cell r="B951" t="str">
            <v>MAT1170</v>
          </cell>
          <cell r="C951" t="str">
            <v>Liston 2" x 2" x 3 m</v>
          </cell>
          <cell r="D951" t="str">
            <v>un</v>
          </cell>
          <cell r="E951">
            <v>0.1</v>
          </cell>
          <cell r="G951">
            <v>9500</v>
          </cell>
          <cell r="H951">
            <v>950</v>
          </cell>
        </row>
        <row r="952">
          <cell r="B952" t="str">
            <v>MAT1095</v>
          </cell>
          <cell r="C952" t="str">
            <v>Clavo común 37.5 a 100 mm</v>
          </cell>
          <cell r="D952" t="str">
            <v>lb</v>
          </cell>
          <cell r="E952">
            <v>1</v>
          </cell>
          <cell r="G952">
            <v>9900</v>
          </cell>
          <cell r="H952">
            <v>9900</v>
          </cell>
        </row>
        <row r="953">
          <cell r="B953" t="str">
            <v>MAT1215</v>
          </cell>
          <cell r="C953" t="str">
            <v>Nylon 0.3 mm x 3.0 m</v>
          </cell>
          <cell r="D953" t="str">
            <v>un</v>
          </cell>
          <cell r="E953">
            <v>1</v>
          </cell>
          <cell r="G953">
            <v>1800</v>
          </cell>
          <cell r="H953">
            <v>1800</v>
          </cell>
        </row>
        <row r="954">
          <cell r="B954" t="str">
            <v>AD1200</v>
          </cell>
          <cell r="C954" t="str">
            <v>Pintura tipo esmalte base aceite</v>
          </cell>
          <cell r="D954" t="str">
            <v>gal</v>
          </cell>
          <cell r="E954">
            <v>0.27</v>
          </cell>
          <cell r="G954">
            <v>115900</v>
          </cell>
          <cell r="H954">
            <v>31293.000000000004</v>
          </cell>
        </row>
        <row r="955">
          <cell r="B955" t="str">
            <v>III. TRANSPORTES</v>
          </cell>
          <cell r="D955" t="str">
            <v> </v>
          </cell>
          <cell r="E955" t="str">
            <v>Km</v>
          </cell>
          <cell r="F955" t="str">
            <v>PESO</v>
          </cell>
          <cell r="G955" t="str">
            <v xml:space="preserve"> T/KM </v>
          </cell>
          <cell r="H955">
            <v>24834.600000000002</v>
          </cell>
        </row>
        <row r="956">
          <cell r="B956" t="str">
            <v>TR1080</v>
          </cell>
          <cell r="C956" t="str">
            <v>Transporte interno materiales</v>
          </cell>
          <cell r="D956" t="str">
            <v>m3</v>
          </cell>
          <cell r="E956">
            <v>1.8</v>
          </cell>
          <cell r="G956">
            <v>13797</v>
          </cell>
          <cell r="H956">
            <v>24834.600000000002</v>
          </cell>
        </row>
        <row r="957">
          <cell r="B957" t="str">
            <v>IV. MANO DE OBRA</v>
          </cell>
          <cell r="C957" t="str">
            <v> </v>
          </cell>
          <cell r="D957" t="str">
            <v> </v>
          </cell>
          <cell r="E957" t="str">
            <v> </v>
          </cell>
          <cell r="F957" t="str">
            <v> </v>
          </cell>
          <cell r="G957" t="str">
            <v> </v>
          </cell>
          <cell r="H957">
            <v>348286.1176903111</v>
          </cell>
        </row>
        <row r="958">
          <cell r="B958" t="str">
            <v>MOTOPO</v>
          </cell>
          <cell r="C958" t="str">
            <v>Topógrafo</v>
          </cell>
          <cell r="D958" t="str">
            <v>día</v>
          </cell>
          <cell r="E958">
            <v>1</v>
          </cell>
          <cell r="G958">
            <v>148775</v>
          </cell>
          <cell r="H958">
            <v>148775</v>
          </cell>
        </row>
        <row r="959">
          <cell r="B959" t="str">
            <v>MOCAD1</v>
          </cell>
          <cell r="C959" t="str">
            <v>Mo cadenero 1</v>
          </cell>
          <cell r="D959" t="str">
            <v>día</v>
          </cell>
          <cell r="E959">
            <v>1</v>
          </cell>
          <cell r="G959">
            <v>130525.11769031112</v>
          </cell>
          <cell r="H959">
            <v>130525.11769031112</v>
          </cell>
        </row>
        <row r="960">
          <cell r="B960" t="str">
            <v>MOCAD2</v>
          </cell>
          <cell r="C960" t="str">
            <v>Cadenero 2</v>
          </cell>
          <cell r="D960" t="str">
            <v>día</v>
          </cell>
          <cell r="E960">
            <v>1</v>
          </cell>
          <cell r="G960">
            <v>68986</v>
          </cell>
          <cell r="H960">
            <v>68986</v>
          </cell>
        </row>
        <row r="961">
          <cell r="B961" t="str">
            <v>13.2</v>
          </cell>
          <cell r="C961" t="str">
            <v>EXCAVACIÓN MANUAL de material heterogéneo DE 0-2 m., bajo cualquier grado de humedad. Incluye: roca descompuesta, bolas de roca de volumen inferior a 0.35 m³., el cargue, transporte interno donde lo indique la interventoría, su medida será en el sitio. No incluye entibado  ni botada.</v>
          </cell>
          <cell r="D961" t="str">
            <v>m3</v>
          </cell>
          <cell r="E961">
            <v>199.09</v>
          </cell>
          <cell r="F961" t="str">
            <v> </v>
          </cell>
          <cell r="G961" t="str">
            <v xml:space="preserve">  </v>
          </cell>
          <cell r="H961">
            <v>50971.820807278942</v>
          </cell>
        </row>
        <row r="962">
          <cell r="B962" t="str">
            <v>I. EQUIPO Y HERRAMIENTA</v>
          </cell>
          <cell r="D962" t="str">
            <v> </v>
          </cell>
          <cell r="E962" t="str">
            <v> </v>
          </cell>
          <cell r="F962" t="str">
            <v> </v>
          </cell>
          <cell r="G962" t="str">
            <v> </v>
          </cell>
          <cell r="H962">
            <v>1573.129562251378</v>
          </cell>
        </row>
        <row r="963">
          <cell r="B963" t="str">
            <v>HTAMNR</v>
          </cell>
          <cell r="C963" t="str">
            <v>Herramienta y equipo menor</v>
          </cell>
          <cell r="D963" t="str">
            <v>%</v>
          </cell>
          <cell r="F963">
            <v>0.05</v>
          </cell>
          <cell r="G963">
            <v>31462.591245027557</v>
          </cell>
          <cell r="H963">
            <v>1573.129562251378</v>
          </cell>
        </row>
        <row r="964">
          <cell r="B964" t="str">
            <v> </v>
          </cell>
          <cell r="C964">
            <v>0</v>
          </cell>
          <cell r="D964">
            <v>0</v>
          </cell>
          <cell r="H964">
            <v>0</v>
          </cell>
        </row>
        <row r="965">
          <cell r="B965" t="str">
            <v>II. MATERIALES</v>
          </cell>
          <cell r="D965" t="str">
            <v> </v>
          </cell>
          <cell r="E965" t="str">
            <v> </v>
          </cell>
          <cell r="F965" t="str">
            <v> </v>
          </cell>
          <cell r="G965" t="str">
            <v> </v>
          </cell>
          <cell r="H965">
            <v>17936.100000000002</v>
          </cell>
        </row>
        <row r="966">
          <cell r="B966" t="str">
            <v> </v>
          </cell>
          <cell r="C966">
            <v>0</v>
          </cell>
          <cell r="D966">
            <v>0</v>
          </cell>
          <cell r="H966">
            <v>0</v>
          </cell>
        </row>
        <row r="967">
          <cell r="B967" t="str">
            <v>TR1080</v>
          </cell>
          <cell r="C967" t="str">
            <v>Transporte interno materiales</v>
          </cell>
          <cell r="D967" t="str">
            <v>m3</v>
          </cell>
          <cell r="E967">
            <v>1.3</v>
          </cell>
          <cell r="G967">
            <v>13797</v>
          </cell>
          <cell r="H967">
            <v>17936.100000000002</v>
          </cell>
        </row>
        <row r="968">
          <cell r="B968" t="str">
            <v>III. TRANSPORTES</v>
          </cell>
          <cell r="D968" t="str">
            <v> </v>
          </cell>
          <cell r="E968" t="str">
            <v>Km</v>
          </cell>
          <cell r="F968" t="str">
            <v>PESO</v>
          </cell>
          <cell r="G968" t="str">
            <v xml:space="preserve"> T/KM </v>
          </cell>
          <cell r="H968">
            <v>0</v>
          </cell>
        </row>
        <row r="969">
          <cell r="B969" t="str">
            <v> </v>
          </cell>
          <cell r="C969">
            <v>0</v>
          </cell>
          <cell r="D969">
            <v>0</v>
          </cell>
          <cell r="H969">
            <v>0</v>
          </cell>
        </row>
        <row r="970">
          <cell r="B970" t="str">
            <v>IV. MANO DE OBRA</v>
          </cell>
          <cell r="D970" t="str">
            <v> </v>
          </cell>
          <cell r="E970" t="str">
            <v> </v>
          </cell>
          <cell r="F970" t="str">
            <v> </v>
          </cell>
          <cell r="G970" t="str">
            <v> </v>
          </cell>
          <cell r="H970">
            <v>31462.591245027557</v>
          </cell>
        </row>
        <row r="971">
          <cell r="B971" t="str">
            <v>MOAYUDA</v>
          </cell>
          <cell r="C971" t="str">
            <v>Mo ayudante entendido</v>
          </cell>
          <cell r="D971" t="str">
            <v>día</v>
          </cell>
          <cell r="E971">
            <v>0.17</v>
          </cell>
          <cell r="G971">
            <v>87681.399290311107</v>
          </cell>
          <cell r="H971">
            <v>14905.83787935289</v>
          </cell>
        </row>
        <row r="972">
          <cell r="B972" t="str">
            <v>MOAYUDR</v>
          </cell>
          <cell r="C972" t="str">
            <v>Mo ayudante raso</v>
          </cell>
          <cell r="D972" t="str">
            <v>día</v>
          </cell>
          <cell r="E972">
            <v>0.24</v>
          </cell>
          <cell r="G972">
            <v>68986.472356977785</v>
          </cell>
          <cell r="H972">
            <v>16556.753365674667</v>
          </cell>
        </row>
        <row r="973">
          <cell r="B973" t="str">
            <v>13.3</v>
          </cell>
          <cell r="C973" t="str">
            <v>EXCAVACIÓN MECÁNICA de material heterogéneo DE 0-2 m, bajo cualquier grado de humedad. Incluye: roca descompuesta, bolas de roca de volumen inferior a 0.35 m³., el cargue, transporte interno y botada de material proveniente de las excavaciones en los sitios donde lo indique la interventoría dentro del predio y su medida será en el sitio. No incluye entibado.</v>
          </cell>
          <cell r="D973" t="str">
            <v>m3</v>
          </cell>
          <cell r="E973">
            <v>0</v>
          </cell>
          <cell r="G973" t="str">
            <v/>
          </cell>
          <cell r="H973">
            <v>49626.90497484267</v>
          </cell>
        </row>
        <row r="974">
          <cell r="B974" t="str">
            <v>I. EQUIPO Y HERRAMIENTA</v>
          </cell>
          <cell r="H974">
            <v>5370.1395226115555</v>
          </cell>
        </row>
        <row r="975">
          <cell r="B975" t="str">
            <v>HTAMNR</v>
          </cell>
          <cell r="C975" t="str">
            <v>Herramienta y equipo menor</v>
          </cell>
          <cell r="D975" t="str">
            <v>%</v>
          </cell>
          <cell r="F975">
            <v>0.05</v>
          </cell>
          <cell r="G975">
            <v>431.1654522311112</v>
          </cell>
          <cell r="H975">
            <v>21.558272611555562</v>
          </cell>
        </row>
        <row r="976">
          <cell r="B976" t="str">
            <v>EQ1200</v>
          </cell>
          <cell r="C976" t="str">
            <v>Retroexcavadora s/ll c:76m³ jcb-214s</v>
          </cell>
          <cell r="D976" t="str">
            <v>hora</v>
          </cell>
          <cell r="E976">
            <v>0.05</v>
          </cell>
          <cell r="G976">
            <v>101150</v>
          </cell>
          <cell r="H976">
            <v>5057.5</v>
          </cell>
        </row>
        <row r="977">
          <cell r="B977" t="str">
            <v>EQ1167</v>
          </cell>
          <cell r="C977" t="str">
            <v xml:space="preserve">Motobomba sumergible 2"- 7 m Prof. 110 v </v>
          </cell>
          <cell r="D977" t="str">
            <v>día</v>
          </cell>
          <cell r="E977">
            <v>6.2500000000000003E-3</v>
          </cell>
          <cell r="G977">
            <v>46573</v>
          </cell>
          <cell r="H977">
            <v>291.08125000000001</v>
          </cell>
        </row>
        <row r="978">
          <cell r="B978" t="str">
            <v>II. MATERIALES</v>
          </cell>
          <cell r="H978">
            <v>0</v>
          </cell>
        </row>
        <row r="979">
          <cell r="D979">
            <v>0</v>
          </cell>
        </row>
        <row r="981">
          <cell r="D981">
            <v>0</v>
          </cell>
        </row>
        <row r="982">
          <cell r="B982" t="str">
            <v>III. TRANSPORTES</v>
          </cell>
          <cell r="E982" t="str">
            <v>Km</v>
          </cell>
          <cell r="F982" t="str">
            <v>PESO</v>
          </cell>
          <cell r="G982" t="str">
            <v>T/KM</v>
          </cell>
          <cell r="H982">
            <v>43825.599999999999</v>
          </cell>
        </row>
        <row r="983">
          <cell r="B983" t="str">
            <v>TR1011</v>
          </cell>
          <cell r="C983" t="str">
            <v>Retiro y botada tierra con cargue mecanico (incluye derecho botada)</v>
          </cell>
          <cell r="D983" t="str">
            <v>m3</v>
          </cell>
          <cell r="E983">
            <v>1.3</v>
          </cell>
          <cell r="G983">
            <v>33712</v>
          </cell>
          <cell r="H983">
            <v>43825.599999999999</v>
          </cell>
        </row>
        <row r="984">
          <cell r="D984">
            <v>0</v>
          </cell>
        </row>
        <row r="985">
          <cell r="B985" t="str">
            <v>IV. MANO DE OBRA</v>
          </cell>
          <cell r="H985">
            <v>431.1654522311112</v>
          </cell>
        </row>
        <row r="986">
          <cell r="B986" t="str">
            <v>MOAYUDR</v>
          </cell>
          <cell r="C986" t="str">
            <v>Mo ayudante raso</v>
          </cell>
          <cell r="D986" t="str">
            <v>día</v>
          </cell>
          <cell r="E986">
            <v>6.2500000000000003E-3</v>
          </cell>
          <cell r="G986">
            <v>68986.472356977785</v>
          </cell>
          <cell r="H986">
            <v>431.1654522311112</v>
          </cell>
        </row>
        <row r="987">
          <cell r="D987">
            <v>0</v>
          </cell>
        </row>
        <row r="989">
          <cell r="B989" t="str">
            <v>13.4</v>
          </cell>
          <cell r="C989" t="str">
            <v>LLENOS EN MATERIAL PROVENIENTE DE LA EXCAVACIÓN, compactados mecánicamente hasta obtener una densidad del 95% de la máxima obtenida en el ensayo del próctor modificado. Incluye transporte interno. Su medida será en sitio ya compactado.</v>
          </cell>
          <cell r="D989" t="str">
            <v>m3</v>
          </cell>
          <cell r="E989">
            <v>117</v>
          </cell>
          <cell r="G989" t="str">
            <v/>
          </cell>
          <cell r="H989">
            <v>45607.784282965338</v>
          </cell>
        </row>
        <row r="990">
          <cell r="B990" t="str">
            <v>I. EQUIPO Y HERRAMIENTA</v>
          </cell>
          <cell r="H990">
            <v>5851.0325849031115</v>
          </cell>
        </row>
        <row r="991">
          <cell r="B991" t="str">
            <v>HTAMNR</v>
          </cell>
          <cell r="C991" t="str">
            <v>Herramienta y equipo menor</v>
          </cell>
          <cell r="D991" t="str">
            <v>%</v>
          </cell>
          <cell r="F991">
            <v>0.05</v>
          </cell>
          <cell r="G991">
            <v>21820.651698062225</v>
          </cell>
          <cell r="H991">
            <v>1091.0325849031112</v>
          </cell>
        </row>
        <row r="992">
          <cell r="B992" t="str">
            <v>EQ1010</v>
          </cell>
          <cell r="C992" t="str">
            <v>Vibrocompactador tipo rana</v>
          </cell>
          <cell r="D992" t="str">
            <v>día</v>
          </cell>
          <cell r="E992">
            <v>0.16</v>
          </cell>
          <cell r="G992">
            <v>29750</v>
          </cell>
          <cell r="H992">
            <v>4760</v>
          </cell>
        </row>
        <row r="993">
          <cell r="B993" t="str">
            <v>II. MATERIALES</v>
          </cell>
          <cell r="H993">
            <v>0</v>
          </cell>
        </row>
        <row r="995">
          <cell r="B995" t="str">
            <v>III. TRANSPORTES</v>
          </cell>
          <cell r="E995" t="str">
            <v>Km</v>
          </cell>
          <cell r="F995" t="str">
            <v>PESO</v>
          </cell>
          <cell r="G995" t="str">
            <v>T/KM</v>
          </cell>
          <cell r="H995">
            <v>17936.100000000002</v>
          </cell>
        </row>
        <row r="996">
          <cell r="B996" t="str">
            <v>TR1080</v>
          </cell>
          <cell r="C996" t="str">
            <v>Transporte interno materiales</v>
          </cell>
          <cell r="D996" t="str">
            <v>m3</v>
          </cell>
          <cell r="E996">
            <v>1.3</v>
          </cell>
          <cell r="G996">
            <v>13797</v>
          </cell>
          <cell r="H996">
            <v>17936.100000000002</v>
          </cell>
        </row>
        <row r="997">
          <cell r="B997" t="str">
            <v>IV. MANO DE OBRA</v>
          </cell>
          <cell r="H997">
            <v>21820.651698062225</v>
          </cell>
        </row>
        <row r="998">
          <cell r="B998" t="str">
            <v>MOFICIAL</v>
          </cell>
          <cell r="C998" t="str">
            <v>Mo oficial</v>
          </cell>
          <cell r="D998" t="str">
            <v>día</v>
          </cell>
          <cell r="E998">
            <v>0.1</v>
          </cell>
          <cell r="G998">
            <v>130525.11769031112</v>
          </cell>
          <cell r="H998">
            <v>13052.511769031113</v>
          </cell>
        </row>
      </sheetData>
      <sheetData sheetId="8" refreshError="1"/>
      <sheetData sheetId="9">
        <row r="7">
          <cell r="B7" t="str">
            <v>AD1050</v>
          </cell>
          <cell r="C7" t="str">
            <v>Boquilla tipo Concolor o similar - color blanco/beige</v>
          </cell>
          <cell r="D7" t="str">
            <v>kg</v>
          </cell>
          <cell r="G7">
            <v>5840</v>
          </cell>
          <cell r="H7">
            <v>1</v>
          </cell>
        </row>
        <row r="8">
          <cell r="B8" t="str">
            <v>AD1110</v>
          </cell>
          <cell r="C8" t="str">
            <v>Limpiador PVC 760 gramos (1/4 gal) o similar</v>
          </cell>
          <cell r="D8" t="str">
            <v>un</v>
          </cell>
          <cell r="G8">
            <v>49900</v>
          </cell>
          <cell r="H8">
            <v>0.78</v>
          </cell>
        </row>
        <row r="9">
          <cell r="B9" t="str">
            <v>AD1160</v>
          </cell>
          <cell r="C9" t="str">
            <v>Adhesivo color gris para la instalación de ceramica, tipo Pegacor o similar.</v>
          </cell>
          <cell r="D9" t="str">
            <v>kg</v>
          </cell>
          <cell r="G9">
            <v>1450</v>
          </cell>
          <cell r="H9">
            <v>1</v>
          </cell>
        </row>
        <row r="10">
          <cell r="B10" t="str">
            <v>AD1180</v>
          </cell>
          <cell r="C10" t="str">
            <v>Pintura para exteriores alta resistencia para muros y zócalos, tipo Bronco, Corona, Koraza o similar.</v>
          </cell>
          <cell r="D10" t="str">
            <v>gal</v>
          </cell>
          <cell r="G10">
            <v>96900</v>
          </cell>
          <cell r="H10">
            <v>3.23</v>
          </cell>
        </row>
        <row r="11">
          <cell r="B11" t="str">
            <v>AD1182</v>
          </cell>
          <cell r="C11" t="str">
            <v>Pintura acrílica base agua para baños y cocinas, tipo Viniltex (baños y cocinas) o similar. Antibacterial</v>
          </cell>
          <cell r="D11" t="str">
            <v>gal</v>
          </cell>
          <cell r="G11">
            <v>96900</v>
          </cell>
          <cell r="H11">
            <v>3.23</v>
          </cell>
        </row>
        <row r="12">
          <cell r="B12" t="str">
            <v>AD1190</v>
          </cell>
          <cell r="C12" t="str">
            <v>Inmunizante insecticida fungicida para madera transparente 3kg, tipo Merulex o similar</v>
          </cell>
          <cell r="D12" t="str">
            <v>Un</v>
          </cell>
          <cell r="G12">
            <v>146000</v>
          </cell>
          <cell r="H12">
            <v>3</v>
          </cell>
        </row>
        <row r="13">
          <cell r="B13" t="str">
            <v>AD1220</v>
          </cell>
          <cell r="C13" t="str">
            <v>Separol - N (20K) o similar</v>
          </cell>
          <cell r="D13" t="str">
            <v>kg</v>
          </cell>
          <cell r="G13">
            <v>17500</v>
          </cell>
          <cell r="H13">
            <v>1</v>
          </cell>
        </row>
        <row r="14">
          <cell r="B14" t="str">
            <v>AD1221</v>
          </cell>
          <cell r="C14" t="str">
            <v>Impermeabilizante con base en cemento tipo Broncosil o similar</v>
          </cell>
          <cell r="D14" t="str">
            <v>kg</v>
          </cell>
          <cell r="G14">
            <v>3356</v>
          </cell>
          <cell r="H14">
            <v>1</v>
          </cell>
        </row>
        <row r="15">
          <cell r="B15" t="str">
            <v>AD1246</v>
          </cell>
          <cell r="C15" t="str">
            <v>Silicona multiproposito tipo Sikasil transparente o similar 280 ml</v>
          </cell>
          <cell r="D15" t="str">
            <v>un</v>
          </cell>
          <cell r="G15">
            <v>19900</v>
          </cell>
          <cell r="H15">
            <v>0.2</v>
          </cell>
        </row>
        <row r="16">
          <cell r="B16" t="str">
            <v>AD1280</v>
          </cell>
          <cell r="C16" t="str">
            <v>Soldadura PVC 1/4 gal o similar</v>
          </cell>
          <cell r="D16" t="str">
            <v>gal</v>
          </cell>
          <cell r="G16">
            <v>105524</v>
          </cell>
          <cell r="H16">
            <v>0.41</v>
          </cell>
        </row>
        <row r="17">
          <cell r="B17" t="str">
            <v>AD1290</v>
          </cell>
          <cell r="C17" t="str">
            <v>Traba química fuerza alta para sellos de fuga en tubería</v>
          </cell>
          <cell r="D17" t="str">
            <v>gr</v>
          </cell>
          <cell r="G17">
            <v>1790</v>
          </cell>
          <cell r="H17">
            <v>1E-3</v>
          </cell>
        </row>
        <row r="18">
          <cell r="B18" t="str">
            <v>CT210KG</v>
          </cell>
          <cell r="C18" t="str">
            <v>Concreto 210kg/cm² 1:2:3</v>
          </cell>
          <cell r="D18" t="str">
            <v>m3</v>
          </cell>
          <cell r="G18">
            <v>583459</v>
          </cell>
          <cell r="H18">
            <v>2400</v>
          </cell>
        </row>
        <row r="19">
          <cell r="B19" t="str">
            <v>CTM143</v>
          </cell>
          <cell r="C19" t="str">
            <v>Mortero de pega - SUBANALISIS</v>
          </cell>
          <cell r="D19" t="str">
            <v>m3</v>
          </cell>
          <cell r="G19">
            <v>532046</v>
          </cell>
          <cell r="H19">
            <v>1859</v>
          </cell>
        </row>
        <row r="20">
          <cell r="B20" t="str">
            <v>CTM144</v>
          </cell>
          <cell r="C20" t="str">
            <v>Mortero de revoque 1:4 - SUBANALISIS</v>
          </cell>
          <cell r="D20" t="str">
            <v>m3</v>
          </cell>
          <cell r="G20">
            <v>532046</v>
          </cell>
          <cell r="H20">
            <v>1859</v>
          </cell>
        </row>
        <row r="21">
          <cell r="B21" t="str">
            <v>CUB1030</v>
          </cell>
          <cell r="C21" t="str">
            <v>Canal plástico tipo Raingo o similar</v>
          </cell>
          <cell r="D21" t="str">
            <v>m</v>
          </cell>
          <cell r="G21">
            <v>18100</v>
          </cell>
          <cell r="H21">
            <v>1</v>
          </cell>
        </row>
        <row r="22">
          <cell r="B22" t="str">
            <v>CUB1040</v>
          </cell>
          <cell r="C22" t="str">
            <v>Unión de canal tipo Raingo o similar</v>
          </cell>
          <cell r="D22" t="str">
            <v>un</v>
          </cell>
          <cell r="G22">
            <v>9900</v>
          </cell>
          <cell r="H22">
            <v>0.5</v>
          </cell>
        </row>
        <row r="23">
          <cell r="B23" t="str">
            <v>CUB1050</v>
          </cell>
          <cell r="C23" t="str">
            <v>Canal - unión de canal a bajante tipo Raingo o similar</v>
          </cell>
          <cell r="D23" t="str">
            <v>un</v>
          </cell>
          <cell r="G23">
            <v>8900</v>
          </cell>
          <cell r="H23">
            <v>0.5</v>
          </cell>
        </row>
        <row r="24">
          <cell r="B24" t="str">
            <v>CUB1060</v>
          </cell>
          <cell r="C24" t="str">
            <v>Soporte de canal tipo Raingo o similar</v>
          </cell>
          <cell r="D24" t="str">
            <v>un</v>
          </cell>
          <cell r="G24">
            <v>8200</v>
          </cell>
          <cell r="H24">
            <v>0.04</v>
          </cell>
        </row>
        <row r="25">
          <cell r="B25" t="str">
            <v>CUB1080</v>
          </cell>
          <cell r="C25" t="str">
            <v>Tapa externa canal Raingo o similar</v>
          </cell>
          <cell r="D25" t="str">
            <v>un</v>
          </cell>
          <cell r="G25">
            <v>7600</v>
          </cell>
          <cell r="H25">
            <v>0.08</v>
          </cell>
        </row>
        <row r="26">
          <cell r="B26" t="str">
            <v>CUB1155</v>
          </cell>
          <cell r="C26" t="str">
            <v>Perno en varilla roscada 3/8", incluye dos tuercas</v>
          </cell>
          <cell r="D26" t="str">
            <v>un</v>
          </cell>
          <cell r="G26">
            <v>3240</v>
          </cell>
          <cell r="H26">
            <v>0.56000000000000005</v>
          </cell>
        </row>
        <row r="27">
          <cell r="B27" t="str">
            <v>CUB1156</v>
          </cell>
          <cell r="C27" t="str">
            <v>Perno en varilla roscada 1/4", incluye dos tuercas</v>
          </cell>
          <cell r="D27" t="str">
            <v>un</v>
          </cell>
          <cell r="G27">
            <v>2100</v>
          </cell>
          <cell r="H27">
            <v>0.25</v>
          </cell>
        </row>
        <row r="28">
          <cell r="B28" t="str">
            <v>CUB1187</v>
          </cell>
          <cell r="C28" t="str">
            <v>Platina metálica de 1/4"</v>
          </cell>
          <cell r="D28" t="str">
            <v>kg</v>
          </cell>
          <cell r="G28">
            <v>12100</v>
          </cell>
          <cell r="H28">
            <v>1</v>
          </cell>
        </row>
        <row r="29">
          <cell r="B29" t="str">
            <v>CUB1221</v>
          </cell>
          <cell r="C29" t="str">
            <v>Teja termoacústica UPVC 2.0mm verde tipo ECOROOF o similar</v>
          </cell>
          <cell r="D29" t="str">
            <v>m2</v>
          </cell>
          <cell r="G29">
            <v>72586</v>
          </cell>
          <cell r="H29">
            <v>4.2</v>
          </cell>
        </row>
        <row r="30">
          <cell r="B30" t="str">
            <v>CUB1230</v>
          </cell>
          <cell r="C30" t="str">
            <v>Tornillo C12 2.5"</v>
          </cell>
          <cell r="D30" t="str">
            <v>un</v>
          </cell>
          <cell r="G30">
            <v>1150</v>
          </cell>
          <cell r="H30">
            <v>0.01</v>
          </cell>
        </row>
        <row r="31">
          <cell r="B31" t="str">
            <v>CUB1260</v>
          </cell>
          <cell r="C31" t="str">
            <v>Ruana en lamina Cal.26</v>
          </cell>
          <cell r="D31" t="str">
            <v>m</v>
          </cell>
          <cell r="G31">
            <v>17125</v>
          </cell>
          <cell r="H31">
            <v>0.93</v>
          </cell>
        </row>
        <row r="32">
          <cell r="B32" t="str">
            <v>EL1025</v>
          </cell>
          <cell r="C32" t="str">
            <v>Varilla, conector y cable para instalación de polo a tierra</v>
          </cell>
          <cell r="D32" t="str">
            <v>un</v>
          </cell>
          <cell r="G32">
            <v>202300</v>
          </cell>
          <cell r="H32">
            <v>3</v>
          </cell>
        </row>
        <row r="33">
          <cell r="B33" t="str">
            <v>EL1030</v>
          </cell>
          <cell r="C33" t="str">
            <v>Breaker de 1x20A enchufable</v>
          </cell>
          <cell r="D33" t="str">
            <v>un</v>
          </cell>
          <cell r="G33">
            <v>10100</v>
          </cell>
          <cell r="H33">
            <v>0.15</v>
          </cell>
        </row>
        <row r="34">
          <cell r="B34" t="str">
            <v>EL1040</v>
          </cell>
          <cell r="C34" t="str">
            <v>Breaker de 1x30A enchufable</v>
          </cell>
          <cell r="D34" t="str">
            <v>un</v>
          </cell>
          <cell r="G34">
            <v>13900</v>
          </cell>
          <cell r="H34">
            <v>0.15</v>
          </cell>
        </row>
        <row r="35">
          <cell r="B35" t="str">
            <v>EL1050</v>
          </cell>
          <cell r="C35" t="str">
            <v>Cable antifraude N°2 x 8 + 8 AWG</v>
          </cell>
          <cell r="D35" t="str">
            <v>m</v>
          </cell>
          <cell r="G35">
            <v>26500</v>
          </cell>
          <cell r="H35">
            <v>0.3</v>
          </cell>
        </row>
        <row r="36">
          <cell r="B36" t="str">
            <v>EL1060</v>
          </cell>
          <cell r="C36" t="str">
            <v>Cable de cobre N°12 AWG-Cu-THHN-THWN 90°C</v>
          </cell>
          <cell r="D36" t="str">
            <v>m</v>
          </cell>
          <cell r="G36">
            <v>2670</v>
          </cell>
          <cell r="H36">
            <v>0.1</v>
          </cell>
        </row>
        <row r="37">
          <cell r="B37" t="str">
            <v>EL1080</v>
          </cell>
          <cell r="C37" t="str">
            <v>Caja para contador eléctrico</v>
          </cell>
          <cell r="D37" t="str">
            <v>un</v>
          </cell>
          <cell r="G37">
            <v>42114</v>
          </cell>
          <cell r="H37">
            <v>1</v>
          </cell>
        </row>
        <row r="38">
          <cell r="B38" t="str">
            <v>EL1090</v>
          </cell>
          <cell r="C38" t="str">
            <v>Caja sencilla 2"x4" PVC</v>
          </cell>
          <cell r="D38" t="str">
            <v>un</v>
          </cell>
          <cell r="G38">
            <v>2100</v>
          </cell>
          <cell r="H38">
            <v>7.5999999999999998E-2</v>
          </cell>
        </row>
        <row r="39">
          <cell r="B39" t="str">
            <v>EL1091</v>
          </cell>
          <cell r="C39" t="str">
            <v>Caja doble 4"x4" PVC con suplemento</v>
          </cell>
          <cell r="D39" t="str">
            <v>un</v>
          </cell>
          <cell r="G39">
            <v>3500</v>
          </cell>
          <cell r="H39">
            <v>7.5999999999999998E-2</v>
          </cell>
        </row>
        <row r="40">
          <cell r="B40" t="str">
            <v>EL1100</v>
          </cell>
          <cell r="C40" t="str">
            <v>Contador eléctrico trifilar 240V 5-60 Calibrado</v>
          </cell>
          <cell r="D40" t="str">
            <v>un</v>
          </cell>
          <cell r="G40">
            <v>110000</v>
          </cell>
          <cell r="H40">
            <v>1.6</v>
          </cell>
        </row>
        <row r="41">
          <cell r="B41" t="str">
            <v>EL1110</v>
          </cell>
          <cell r="C41" t="str">
            <v>Curvas 90° CxE 1/2" PVC Conduit o similar</v>
          </cell>
          <cell r="D41" t="str">
            <v>un</v>
          </cell>
          <cell r="G41">
            <v>1500</v>
          </cell>
          <cell r="H41">
            <v>7.5999999999999998E-2</v>
          </cell>
        </row>
        <row r="42">
          <cell r="B42" t="str">
            <v>EL1112</v>
          </cell>
          <cell r="C42" t="str">
            <v>Curvas 90° CxE 3/4" PVC Conduit o similar</v>
          </cell>
          <cell r="D42" t="str">
            <v>un</v>
          </cell>
          <cell r="G42">
            <v>2050</v>
          </cell>
          <cell r="H42">
            <v>7.5999999999999998E-2</v>
          </cell>
        </row>
        <row r="43">
          <cell r="B43" t="str">
            <v>EL1130</v>
          </cell>
          <cell r="C43" t="str">
            <v>Plafón en baquelita tipo AVE o similar</v>
          </cell>
          <cell r="D43" t="str">
            <v>un</v>
          </cell>
          <cell r="G43">
            <v>4500</v>
          </cell>
          <cell r="H43">
            <v>0.1</v>
          </cell>
        </row>
        <row r="44">
          <cell r="B44" t="str">
            <v>EL1135</v>
          </cell>
          <cell r="C44" t="str">
            <v>Caja Octagonal PVC Pavco o similar</v>
          </cell>
          <cell r="D44" t="str">
            <v>un</v>
          </cell>
          <cell r="G44">
            <v>2600</v>
          </cell>
          <cell r="H44">
            <v>7.5999999999999998E-2</v>
          </cell>
        </row>
        <row r="45">
          <cell r="B45" t="str">
            <v>EL1140</v>
          </cell>
          <cell r="C45" t="str">
            <v>Polietileno negro</v>
          </cell>
          <cell r="D45" t="str">
            <v>m2</v>
          </cell>
          <cell r="G45">
            <v>2050</v>
          </cell>
          <cell r="H45">
            <v>0.3</v>
          </cell>
        </row>
        <row r="46">
          <cell r="B46" t="str">
            <v>EL1150</v>
          </cell>
          <cell r="C46" t="str">
            <v xml:space="preserve">Interruptor Doble Blanco </v>
          </cell>
          <cell r="D46" t="str">
            <v>un</v>
          </cell>
          <cell r="G46">
            <v>12500</v>
          </cell>
          <cell r="H46">
            <v>0.12</v>
          </cell>
        </row>
        <row r="47">
          <cell r="B47" t="str">
            <v>EL1160</v>
          </cell>
          <cell r="C47" t="str">
            <v xml:space="preserve">Interruptor Sencillo Blanco </v>
          </cell>
          <cell r="D47" t="str">
            <v>un</v>
          </cell>
          <cell r="G47">
            <v>5600</v>
          </cell>
          <cell r="H47">
            <v>0.15</v>
          </cell>
        </row>
        <row r="48">
          <cell r="B48" t="str">
            <v>EL1176</v>
          </cell>
          <cell r="C48" t="str">
            <v>Tablero monofásico de distribución de 8 circuitos</v>
          </cell>
          <cell r="D48" t="str">
            <v>un</v>
          </cell>
          <cell r="G48">
            <v>58000</v>
          </cell>
          <cell r="H48">
            <v>1.8</v>
          </cell>
        </row>
        <row r="49">
          <cell r="B49" t="str">
            <v>EL1180</v>
          </cell>
          <cell r="C49" t="str">
            <v>Adaptadores terminales PVC 1/2" Conduit o similar</v>
          </cell>
          <cell r="D49" t="str">
            <v>un</v>
          </cell>
          <cell r="G49">
            <v>100</v>
          </cell>
          <cell r="H49">
            <v>2.5000000000000001E-2</v>
          </cell>
        </row>
        <row r="50">
          <cell r="B50" t="str">
            <v>EL1190</v>
          </cell>
          <cell r="C50" t="str">
            <v>Toma corriente 125v doble con polo a tierra, 15A, con tapa</v>
          </cell>
          <cell r="D50" t="str">
            <v>un</v>
          </cell>
          <cell r="G50">
            <v>5100</v>
          </cell>
          <cell r="H50">
            <v>0.12</v>
          </cell>
        </row>
        <row r="51">
          <cell r="B51" t="str">
            <v>EL1200</v>
          </cell>
          <cell r="C51" t="str">
            <v>Toma corriente GFCI, 125v doble con polo a tierra, 15A, con tapa</v>
          </cell>
          <cell r="D51" t="str">
            <v>un</v>
          </cell>
          <cell r="G51">
            <v>35000</v>
          </cell>
          <cell r="H51">
            <v>0.2</v>
          </cell>
        </row>
        <row r="52">
          <cell r="B52" t="str">
            <v>EL1210</v>
          </cell>
          <cell r="C52" t="str">
            <v>Toma de incrustar 30 amperios, 220 voltios con polo a tierra, pata trabada</v>
          </cell>
          <cell r="D52" t="str">
            <v>un</v>
          </cell>
          <cell r="G52">
            <v>14700</v>
          </cell>
          <cell r="H52">
            <v>0.5</v>
          </cell>
        </row>
        <row r="53">
          <cell r="B53" t="str">
            <v>EL1220</v>
          </cell>
          <cell r="C53" t="str">
            <v>Tubería PVC Conduit de 1/2"</v>
          </cell>
          <cell r="D53" t="str">
            <v>m</v>
          </cell>
          <cell r="G53">
            <v>2500</v>
          </cell>
          <cell r="H53">
            <v>0.42</v>
          </cell>
        </row>
        <row r="54">
          <cell r="B54" t="str">
            <v>EL1230</v>
          </cell>
          <cell r="C54" t="str">
            <v>Tubería PVC Conduit de 3/4"</v>
          </cell>
          <cell r="D54" t="str">
            <v>m</v>
          </cell>
          <cell r="G54">
            <v>3300</v>
          </cell>
          <cell r="H54">
            <v>0.65</v>
          </cell>
        </row>
        <row r="55">
          <cell r="B55" t="str">
            <v>ENS160</v>
          </cell>
          <cell r="C55" t="str">
            <v>Ensayo de percolación de suelos o infiltración directo</v>
          </cell>
          <cell r="D55" t="str">
            <v>un</v>
          </cell>
          <cell r="G55">
            <v>297500</v>
          </cell>
          <cell r="H55">
            <v>0</v>
          </cell>
        </row>
        <row r="56">
          <cell r="B56" t="str">
            <v>EQ1001</v>
          </cell>
          <cell r="C56" t="str">
            <v>Apisonador manual</v>
          </cell>
          <cell r="D56" t="str">
            <v>día</v>
          </cell>
          <cell r="G56">
            <v>1700</v>
          </cell>
          <cell r="H56">
            <v>0</v>
          </cell>
        </row>
        <row r="57">
          <cell r="B57" t="str">
            <v>EQ1010</v>
          </cell>
          <cell r="C57" t="str">
            <v>Vibrocompactador tipo rana</v>
          </cell>
          <cell r="D57" t="str">
            <v>día</v>
          </cell>
          <cell r="G57">
            <v>29750</v>
          </cell>
          <cell r="H57">
            <v>0</v>
          </cell>
        </row>
        <row r="58">
          <cell r="B58" t="str">
            <v>EQ1220</v>
          </cell>
          <cell r="C58" t="str">
            <v>Vibrador a gasolina</v>
          </cell>
          <cell r="D58" t="str">
            <v>día</v>
          </cell>
          <cell r="G58">
            <v>32130</v>
          </cell>
        </row>
        <row r="59">
          <cell r="B59" t="str">
            <v>HTAMNR</v>
          </cell>
          <cell r="C59" t="str">
            <v>Herramienta y equipo menor</v>
          </cell>
          <cell r="D59" t="str">
            <v>%</v>
          </cell>
          <cell r="E59">
            <v>0.05</v>
          </cell>
          <cell r="G59">
            <v>0.05</v>
          </cell>
        </row>
        <row r="60">
          <cell r="B60" t="str">
            <v>MAT1015</v>
          </cell>
          <cell r="C60" t="str">
            <v>Angulo de acero de 2"x2"x1/4"</v>
          </cell>
          <cell r="D60" t="str">
            <v>m</v>
          </cell>
          <cell r="G60">
            <v>36100</v>
          </cell>
          <cell r="H60">
            <v>4.76</v>
          </cell>
        </row>
        <row r="61">
          <cell r="B61" t="str">
            <v>MAT1020</v>
          </cell>
          <cell r="C61" t="str">
            <v>Angulo de acero de 2-1/2"x2-1/2"x1/4"</v>
          </cell>
          <cell r="D61" t="str">
            <v>m</v>
          </cell>
          <cell r="G61">
            <v>37500</v>
          </cell>
          <cell r="H61">
            <v>3.12</v>
          </cell>
        </row>
        <row r="62">
          <cell r="B62" t="str">
            <v>MAT1025</v>
          </cell>
          <cell r="C62" t="str">
            <v>Arena para concreto</v>
          </cell>
          <cell r="D62" t="str">
            <v>m3</v>
          </cell>
          <cell r="G62">
            <v>171429</v>
          </cell>
          <cell r="H62">
            <v>1555</v>
          </cell>
        </row>
        <row r="63">
          <cell r="B63" t="str">
            <v>MAT1030</v>
          </cell>
          <cell r="C63" t="str">
            <v>Arena de pega</v>
          </cell>
          <cell r="D63" t="str">
            <v>m3</v>
          </cell>
          <cell r="G63">
            <v>110000</v>
          </cell>
          <cell r="H63">
            <v>1493</v>
          </cell>
        </row>
        <row r="64">
          <cell r="B64" t="str">
            <v>MAT1040</v>
          </cell>
          <cell r="C64" t="str">
            <v>Baldosa antideslizante para piso blanco.</v>
          </cell>
          <cell r="D64" t="str">
            <v>m2</v>
          </cell>
          <cell r="G64">
            <v>35100</v>
          </cell>
          <cell r="H64">
            <v>22.5</v>
          </cell>
        </row>
        <row r="65">
          <cell r="B65" t="str">
            <v>MAT1045</v>
          </cell>
          <cell r="C65" t="str">
            <v>Baldosa tipo pared blanco antideslizante</v>
          </cell>
          <cell r="D65" t="str">
            <v>m2</v>
          </cell>
          <cell r="G65">
            <v>28500</v>
          </cell>
          <cell r="H65">
            <v>22.5</v>
          </cell>
        </row>
        <row r="66">
          <cell r="B66" t="str">
            <v>MAT1060</v>
          </cell>
          <cell r="C66" t="str">
            <v>Bloque calado 10x20x20</v>
          </cell>
          <cell r="D66" t="str">
            <v>un</v>
          </cell>
          <cell r="G66">
            <v>2300</v>
          </cell>
          <cell r="H66">
            <v>3.3</v>
          </cell>
        </row>
        <row r="67">
          <cell r="B67" t="str">
            <v>MAT1065</v>
          </cell>
          <cell r="C67" t="str">
            <v>Bloque de concreto 10x20x40 - 10MPa</v>
          </cell>
          <cell r="D67" t="str">
            <v>un</v>
          </cell>
          <cell r="G67">
            <v>2900</v>
          </cell>
          <cell r="H67">
            <v>10.8</v>
          </cell>
        </row>
        <row r="68">
          <cell r="B68" t="str">
            <v>MAT1070</v>
          </cell>
          <cell r="C68" t="str">
            <v>Bloque de concreto 12x20x40 - 13 Mpa</v>
          </cell>
          <cell r="D68" t="str">
            <v>un</v>
          </cell>
          <cell r="G68">
            <v>3200</v>
          </cell>
          <cell r="H68">
            <v>11.8</v>
          </cell>
        </row>
        <row r="69">
          <cell r="B69" t="str">
            <v>MAT1080</v>
          </cell>
          <cell r="C69" t="str">
            <v>Cemento blanco</v>
          </cell>
          <cell r="D69" t="str">
            <v>kg</v>
          </cell>
          <cell r="G69">
            <v>1800</v>
          </cell>
          <cell r="H69">
            <v>1</v>
          </cell>
        </row>
        <row r="70">
          <cell r="B70" t="str">
            <v>MAT1085</v>
          </cell>
          <cell r="C70" t="str">
            <v>Cemento gris (50kg)</v>
          </cell>
          <cell r="D70" t="str">
            <v>saco</v>
          </cell>
          <cell r="G70">
            <v>39259</v>
          </cell>
          <cell r="H70" t="str">
            <v>50 Kg</v>
          </cell>
        </row>
        <row r="71">
          <cell r="B71" t="str">
            <v>MAT1090</v>
          </cell>
          <cell r="C71" t="str">
            <v>Chapa económica</v>
          </cell>
          <cell r="D71" t="str">
            <v>un</v>
          </cell>
          <cell r="G71">
            <v>26900</v>
          </cell>
          <cell r="H71">
            <v>0.5</v>
          </cell>
        </row>
        <row r="72">
          <cell r="B72" t="str">
            <v>MAT1095</v>
          </cell>
          <cell r="C72" t="str">
            <v>Clavo común 37.5 a 100 mm</v>
          </cell>
          <cell r="D72" t="str">
            <v>lb</v>
          </cell>
          <cell r="G72">
            <v>9900</v>
          </cell>
          <cell r="H72">
            <v>0.5</v>
          </cell>
        </row>
        <row r="73">
          <cell r="B73" t="str">
            <v>MAT1100</v>
          </cell>
          <cell r="C73" t="str">
            <v>Cinta sellante para elementos roscados - 12mm x 12m</v>
          </cell>
          <cell r="D73" t="str">
            <v>un</v>
          </cell>
          <cell r="G73">
            <v>2900</v>
          </cell>
          <cell r="H73">
            <v>0.02</v>
          </cell>
        </row>
        <row r="74">
          <cell r="B74" t="str">
            <v>MAT1110</v>
          </cell>
          <cell r="C74" t="str">
            <v>Combo de baño Acuacer o Laguna tipo Corona o similar: incluye sanitario + lavamanos de colgar+ 3 accesorios blanco.</v>
          </cell>
          <cell r="D74" t="str">
            <v>un</v>
          </cell>
          <cell r="G74">
            <v>360000</v>
          </cell>
          <cell r="H74">
            <v>40</v>
          </cell>
        </row>
        <row r="75">
          <cell r="B75" t="str">
            <v>MAT1115</v>
          </cell>
          <cell r="C75" t="str">
            <v>Ducha sencilla (tipo Dalia de Grival o similar)</v>
          </cell>
          <cell r="D75" t="str">
            <v>un</v>
          </cell>
          <cell r="G75">
            <v>59900</v>
          </cell>
          <cell r="H75">
            <v>0.3</v>
          </cell>
        </row>
        <row r="76">
          <cell r="B76" t="str">
            <v>MAT1120</v>
          </cell>
          <cell r="C76" t="str">
            <v xml:space="preserve">Estopa blanca </v>
          </cell>
          <cell r="D76" t="str">
            <v>lb</v>
          </cell>
          <cell r="G76">
            <v>5265</v>
          </cell>
          <cell r="H76">
            <v>0.5</v>
          </cell>
        </row>
        <row r="77">
          <cell r="B77" t="str">
            <v>MAT1135</v>
          </cell>
          <cell r="C77" t="str">
            <v>Grifería lavaplatos pico cisne tipo Dalia de Grival o similar</v>
          </cell>
          <cell r="D77" t="str">
            <v>un</v>
          </cell>
          <cell r="G77">
            <v>57000</v>
          </cell>
          <cell r="H77">
            <v>0.7</v>
          </cell>
        </row>
        <row r="78">
          <cell r="B78" t="str">
            <v>MAT1166</v>
          </cell>
          <cell r="C78" t="str">
            <v>Lavatrapero prefabricado en grano blanco 0,3*0,3*0,30 m</v>
          </cell>
          <cell r="D78" t="str">
            <v>un</v>
          </cell>
          <cell r="G78">
            <v>55600</v>
          </cell>
          <cell r="H78">
            <v>25</v>
          </cell>
        </row>
        <row r="79">
          <cell r="B79" t="str">
            <v>MAT1168</v>
          </cell>
          <cell r="C79" t="str">
            <v>Lavadero prefabricado en grano blanco 0,8*0,6*0,16 m</v>
          </cell>
          <cell r="D79" t="str">
            <v>un</v>
          </cell>
          <cell r="G79">
            <v>187900</v>
          </cell>
          <cell r="H79">
            <v>50</v>
          </cell>
        </row>
        <row r="80">
          <cell r="B80" t="str">
            <v>MAT1170</v>
          </cell>
          <cell r="C80" t="str">
            <v>Liston 2" x 2" x 3 m</v>
          </cell>
          <cell r="D80" t="str">
            <v>un</v>
          </cell>
          <cell r="G80">
            <v>9500</v>
          </cell>
          <cell r="H80">
            <v>1.8</v>
          </cell>
        </row>
        <row r="81">
          <cell r="B81" t="str">
            <v>MAT1194</v>
          </cell>
          <cell r="C81" t="str">
            <v>Liston 4"x2" pino pátula inmunizado</v>
          </cell>
          <cell r="D81" t="str">
            <v>m</v>
          </cell>
          <cell r="G81">
            <v>7900</v>
          </cell>
          <cell r="H81">
            <v>5.68</v>
          </cell>
        </row>
        <row r="82">
          <cell r="B82" t="str">
            <v>MAT1195</v>
          </cell>
          <cell r="C82" t="str">
            <v>Liston 3"x4" pino pátula inmunizado</v>
          </cell>
          <cell r="D82" t="str">
            <v>m</v>
          </cell>
          <cell r="G82">
            <v>12800</v>
          </cell>
          <cell r="H82">
            <v>3</v>
          </cell>
        </row>
        <row r="83">
          <cell r="B83" t="str">
            <v>MAT1196</v>
          </cell>
          <cell r="C83" t="str">
            <v>Liston 2"x6" pino pátula inmunizado</v>
          </cell>
          <cell r="D83" t="str">
            <v>m</v>
          </cell>
          <cell r="G83">
            <v>12800</v>
          </cell>
          <cell r="H83">
            <v>3</v>
          </cell>
        </row>
        <row r="84">
          <cell r="B84" t="str">
            <v>MAT1197</v>
          </cell>
          <cell r="C84" t="str">
            <v>Liston 3"x7" pino pátula inmunizado</v>
          </cell>
          <cell r="D84" t="str">
            <v>m</v>
          </cell>
          <cell r="G84">
            <v>14600</v>
          </cell>
          <cell r="H84">
            <v>5</v>
          </cell>
        </row>
        <row r="85">
          <cell r="B85" t="str">
            <v>MAT1200</v>
          </cell>
          <cell r="C85" t="str">
            <v>Liston 4"x4" pino pátula inmunizado</v>
          </cell>
          <cell r="D85" t="str">
            <v>m</v>
          </cell>
          <cell r="G85">
            <v>15700</v>
          </cell>
          <cell r="H85">
            <v>4</v>
          </cell>
        </row>
        <row r="86">
          <cell r="B86" t="str">
            <v>MAT1205</v>
          </cell>
          <cell r="C86" t="str">
            <v>Llave jardín 1/2" x 3/4" cromada</v>
          </cell>
          <cell r="D86" t="str">
            <v>un</v>
          </cell>
          <cell r="G86">
            <v>34900</v>
          </cell>
          <cell r="H86">
            <v>0.2</v>
          </cell>
        </row>
        <row r="87">
          <cell r="B87" t="str">
            <v>MAT1245</v>
          </cell>
          <cell r="C87" t="str">
            <v>Pozuelo en acero inoxidable de 50x35 cm</v>
          </cell>
          <cell r="D87" t="str">
            <v>un</v>
          </cell>
          <cell r="G87">
            <v>80000</v>
          </cell>
          <cell r="H87">
            <v>2.1</v>
          </cell>
        </row>
        <row r="88">
          <cell r="B88" t="str">
            <v>MAT1250</v>
          </cell>
          <cell r="C88" t="str">
            <v>Puerta en madera - 0.80m x 2.10m - incluye marco</v>
          </cell>
          <cell r="D88" t="str">
            <v>un</v>
          </cell>
          <cell r="G88">
            <v>304140</v>
          </cell>
          <cell r="H88">
            <v>22</v>
          </cell>
        </row>
        <row r="89">
          <cell r="B89" t="str">
            <v>MAT1255</v>
          </cell>
          <cell r="C89" t="str">
            <v>Puerta en madera - 1.00m x 2.10m - incluye marco</v>
          </cell>
          <cell r="D89" t="str">
            <v>un</v>
          </cell>
          <cell r="G89">
            <v>384251</v>
          </cell>
          <cell r="H89">
            <v>25</v>
          </cell>
        </row>
        <row r="90">
          <cell r="B90" t="str">
            <v>MAT1268</v>
          </cell>
          <cell r="C90" t="str">
            <v>Puerta metálica 0,96X1,30, 2 alas incluye marco</v>
          </cell>
          <cell r="D90" t="str">
            <v>un</v>
          </cell>
          <cell r="G90">
            <v>165900</v>
          </cell>
          <cell r="H90">
            <v>30</v>
          </cell>
        </row>
        <row r="91">
          <cell r="B91" t="str">
            <v>MAT1270</v>
          </cell>
          <cell r="C91" t="str">
            <v>Recebo B-200</v>
          </cell>
          <cell r="D91" t="str">
            <v>m3</v>
          </cell>
          <cell r="G91">
            <v>64300</v>
          </cell>
          <cell r="H91">
            <v>1450</v>
          </cell>
        </row>
        <row r="92">
          <cell r="B92" t="str">
            <v>MAT1275</v>
          </cell>
          <cell r="C92" t="str">
            <v>Rejilla de piso 2" plástica</v>
          </cell>
          <cell r="D92" t="str">
            <v>un</v>
          </cell>
          <cell r="G92">
            <v>7500</v>
          </cell>
          <cell r="H92">
            <v>0.1</v>
          </cell>
        </row>
        <row r="93">
          <cell r="B93" t="str">
            <v>MAT1290</v>
          </cell>
          <cell r="C93" t="str">
            <v>Sección completa andamio 1.20x1.50m</v>
          </cell>
          <cell r="D93" t="str">
            <v>día</v>
          </cell>
          <cell r="G93">
            <v>1400</v>
          </cell>
          <cell r="H93">
            <v>0</v>
          </cell>
        </row>
        <row r="94">
          <cell r="B94" t="str">
            <v>MAT1295</v>
          </cell>
          <cell r="C94" t="str">
            <v>Tabla madera común 1x8" 3m</v>
          </cell>
          <cell r="D94" t="str">
            <v>un</v>
          </cell>
          <cell r="G94">
            <v>13000</v>
          </cell>
          <cell r="H94">
            <v>10</v>
          </cell>
        </row>
        <row r="95">
          <cell r="B95" t="str">
            <v>MAT1300</v>
          </cell>
          <cell r="C95" t="str">
            <v>Formaleta Supert 15mm 183X244.</v>
          </cell>
          <cell r="D95" t="str">
            <v>m2</v>
          </cell>
          <cell r="G95">
            <v>45900</v>
          </cell>
          <cell r="H95">
            <v>12.989339783212397</v>
          </cell>
        </row>
        <row r="96">
          <cell r="B96" t="str">
            <v>MAT1330</v>
          </cell>
          <cell r="C96" t="str">
            <v>Triturado 3/4''</v>
          </cell>
          <cell r="D96" t="str">
            <v>m3</v>
          </cell>
          <cell r="G96">
            <v>164286</v>
          </cell>
          <cell r="H96">
            <v>1479</v>
          </cell>
        </row>
        <row r="97">
          <cell r="B97" t="str">
            <v>MAT1350</v>
          </cell>
          <cell r="C97" t="str">
            <v>Ventana en madera - 1.20m x 1.20m - incluye marco bisagras y vidrio</v>
          </cell>
          <cell r="D97" t="str">
            <v>un</v>
          </cell>
          <cell r="G97">
            <v>160000</v>
          </cell>
          <cell r="H97">
            <v>18</v>
          </cell>
        </row>
        <row r="98">
          <cell r="B98" t="str">
            <v>MAT1355</v>
          </cell>
          <cell r="C98" t="str">
            <v>Ventana en madera - 1.20m x 2.40m - incluye marco, bisagras y vidrio</v>
          </cell>
          <cell r="D98" t="str">
            <v>un</v>
          </cell>
          <cell r="G98">
            <v>320000</v>
          </cell>
          <cell r="H98">
            <v>25</v>
          </cell>
        </row>
        <row r="99">
          <cell r="B99" t="str">
            <v>MAT1398</v>
          </cell>
          <cell r="C99" t="str">
            <v xml:space="preserve">Angeo plastico Gris </v>
          </cell>
          <cell r="D99" t="str">
            <v>m2</v>
          </cell>
          <cell r="G99">
            <v>5600</v>
          </cell>
          <cell r="H99">
            <v>0.01</v>
          </cell>
        </row>
        <row r="100">
          <cell r="B100" t="str">
            <v>MAT1400</v>
          </cell>
          <cell r="C100" t="str">
            <v>Baldosa para piso 30x30, blanco, antideslizante (ARD)</v>
          </cell>
          <cell r="D100" t="str">
            <v>m2</v>
          </cell>
          <cell r="G100">
            <v>34300</v>
          </cell>
          <cell r="H100">
            <v>22</v>
          </cell>
        </row>
        <row r="101">
          <cell r="B101" t="str">
            <v>MAT1402</v>
          </cell>
          <cell r="C101" t="str">
            <v>Angulo de 3"x1/4"x6 m</v>
          </cell>
          <cell r="D101" t="str">
            <v>un</v>
          </cell>
          <cell r="G101">
            <v>197800</v>
          </cell>
          <cell r="H101">
            <v>41.85</v>
          </cell>
        </row>
        <row r="102">
          <cell r="B102" t="str">
            <v>MOAYUDA</v>
          </cell>
          <cell r="C102" t="str">
            <v>Mo ayudante entendido</v>
          </cell>
          <cell r="D102" t="str">
            <v>día</v>
          </cell>
          <cell r="G102">
            <v>87681.399290311107</v>
          </cell>
        </row>
        <row r="103">
          <cell r="B103" t="str">
            <v>MOAYUDR</v>
          </cell>
          <cell r="C103" t="str">
            <v>Mo ayudante raso</v>
          </cell>
          <cell r="D103" t="str">
            <v>día</v>
          </cell>
          <cell r="G103">
            <v>68986.472356977785</v>
          </cell>
        </row>
        <row r="104">
          <cell r="B104" t="str">
            <v>MOCAD1</v>
          </cell>
          <cell r="C104" t="str">
            <v>Mo cadenero 1</v>
          </cell>
          <cell r="D104" t="str">
            <v>día</v>
          </cell>
          <cell r="G104">
            <v>130525.11769031112</v>
          </cell>
        </row>
        <row r="105">
          <cell r="B105" t="str">
            <v>MOFICIAL</v>
          </cell>
          <cell r="C105" t="str">
            <v>Mo oficial</v>
          </cell>
          <cell r="D105" t="str">
            <v>día</v>
          </cell>
          <cell r="G105">
            <v>130525.11769031112</v>
          </cell>
        </row>
        <row r="106">
          <cell r="B106" t="str">
            <v>RF1000</v>
          </cell>
          <cell r="C106" t="str">
            <v>Alambre negro recocido</v>
          </cell>
          <cell r="D106" t="str">
            <v>kg</v>
          </cell>
          <cell r="G106">
            <v>6500</v>
          </cell>
          <cell r="H106">
            <v>1</v>
          </cell>
        </row>
        <row r="107">
          <cell r="B107" t="str">
            <v>RF1005</v>
          </cell>
          <cell r="C107" t="str">
            <v>Acero G-60 Figurado</v>
          </cell>
          <cell r="D107" t="str">
            <v>Kg</v>
          </cell>
          <cell r="G107">
            <v>5490</v>
          </cell>
          <cell r="H107">
            <v>1</v>
          </cell>
        </row>
        <row r="108">
          <cell r="B108" t="str">
            <v>RF1050</v>
          </cell>
          <cell r="C108" t="str">
            <v>Herraje tapa caja 0.50m x 0.50m</v>
          </cell>
          <cell r="D108" t="str">
            <v>un</v>
          </cell>
          <cell r="G108">
            <v>111240</v>
          </cell>
          <cell r="H108">
            <v>5</v>
          </cell>
        </row>
        <row r="109">
          <cell r="B109" t="str">
            <v>RF1070</v>
          </cell>
          <cell r="C109" t="str">
            <v>Malla electrosoldada D-84 (2,35m x 6m)</v>
          </cell>
          <cell r="D109" t="str">
            <v>un</v>
          </cell>
          <cell r="G109">
            <v>106000</v>
          </cell>
          <cell r="H109">
            <v>15.1</v>
          </cell>
        </row>
        <row r="110">
          <cell r="B110" t="str">
            <v>RF1100</v>
          </cell>
          <cell r="C110" t="str">
            <v>Malla electrosoldada D-106 (2,35m x 6m)</v>
          </cell>
          <cell r="D110" t="str">
            <v>un</v>
          </cell>
          <cell r="G110">
            <v>123292</v>
          </cell>
          <cell r="H110">
            <v>17.600000000000001</v>
          </cell>
        </row>
        <row r="111">
          <cell r="B111" t="str">
            <v>RF1140</v>
          </cell>
          <cell r="C111" t="str">
            <v>Malla electrosoldada D-221 (2,35m x 6m)</v>
          </cell>
          <cell r="D111" t="str">
            <v>un</v>
          </cell>
          <cell r="G111">
            <v>260500</v>
          </cell>
          <cell r="H111">
            <v>30.6</v>
          </cell>
        </row>
        <row r="112">
          <cell r="B112" t="str">
            <v>SS1080</v>
          </cell>
          <cell r="C112" t="str">
            <v>Kit séptico PE - trampa de grasa 250 lt, tanque 1000 lt, fafa 1000 lt</v>
          </cell>
          <cell r="D112" t="str">
            <v>un</v>
          </cell>
          <cell r="G112">
            <v>1718900</v>
          </cell>
          <cell r="H112">
            <v>60</v>
          </cell>
        </row>
        <row r="113">
          <cell r="B113" t="str">
            <v>SS1081</v>
          </cell>
          <cell r="C113" t="str">
            <v>Kit séptico PE - trampa de grasa 250 lt, tanque 1000 lt, fafa 1000 lt</v>
          </cell>
        </row>
        <row r="114">
          <cell r="B114" t="str">
            <v>SS1082</v>
          </cell>
          <cell r="C114" t="str">
            <v>SISTEMA SEPTICO INTEGRADO DE 15,000s.</v>
          </cell>
          <cell r="D114" t="str">
            <v>un</v>
          </cell>
          <cell r="G114">
            <v>30220000</v>
          </cell>
          <cell r="H114">
            <v>300</v>
          </cell>
        </row>
        <row r="115">
          <cell r="B115" t="str">
            <v>SS1083</v>
          </cell>
          <cell r="C115" t="str">
            <v>Caja de inspeccion negra 110lts ct</v>
          </cell>
          <cell r="D115" t="str">
            <v>un</v>
          </cell>
          <cell r="G115">
            <v>205000</v>
          </cell>
          <cell r="H115">
            <v>30</v>
          </cell>
        </row>
        <row r="116">
          <cell r="B116" t="str">
            <v>TB1110</v>
          </cell>
          <cell r="C116" t="str">
            <v>Adaptador hembra PVC-P 1/2''</v>
          </cell>
          <cell r="D116" t="str">
            <v>un</v>
          </cell>
          <cell r="G116">
            <v>550</v>
          </cell>
          <cell r="H116">
            <v>0.05</v>
          </cell>
        </row>
        <row r="117">
          <cell r="B117" t="str">
            <v>TB1140</v>
          </cell>
          <cell r="C117" t="str">
            <v>Adaptador macho PVC-P 1/2''</v>
          </cell>
          <cell r="D117" t="str">
            <v>un</v>
          </cell>
          <cell r="G117">
            <v>458</v>
          </cell>
          <cell r="H117">
            <v>0.05</v>
          </cell>
        </row>
        <row r="118">
          <cell r="B118" t="str">
            <v>TB1205</v>
          </cell>
          <cell r="C118" t="str">
            <v>Codo PVC-P 90° 13 mm (1/2")</v>
          </cell>
          <cell r="D118" t="str">
            <v>un</v>
          </cell>
          <cell r="G118">
            <v>780</v>
          </cell>
          <cell r="H118">
            <v>0.05</v>
          </cell>
        </row>
        <row r="119">
          <cell r="B119" t="str">
            <v>TB1210</v>
          </cell>
          <cell r="C119" t="str">
            <v>Codo PVC-P 90° 19 mm (3/4")</v>
          </cell>
          <cell r="D119" t="str">
            <v>un</v>
          </cell>
          <cell r="G119">
            <v>1225</v>
          </cell>
          <cell r="H119">
            <v>0.06</v>
          </cell>
        </row>
        <row r="120">
          <cell r="B120" t="str">
            <v>TB1215</v>
          </cell>
          <cell r="C120" t="str">
            <v>Codo PVC-P 90° 25 mm (1")</v>
          </cell>
          <cell r="D120" t="str">
            <v>un</v>
          </cell>
          <cell r="G120">
            <v>2800</v>
          </cell>
          <cell r="H120">
            <v>0.1</v>
          </cell>
        </row>
        <row r="121">
          <cell r="B121" t="str">
            <v>TB1225</v>
          </cell>
          <cell r="C121" t="str">
            <v>Codo PVC-P 90° 50 mm (2")</v>
          </cell>
          <cell r="D121" t="str">
            <v>un</v>
          </cell>
          <cell r="G121">
            <v>13900</v>
          </cell>
          <cell r="H121">
            <v>0.1</v>
          </cell>
        </row>
        <row r="122">
          <cell r="B122" t="str">
            <v>TB1330</v>
          </cell>
          <cell r="C122" t="str">
            <v>Tee PVC-P 13 mm (1/2")</v>
          </cell>
          <cell r="D122" t="str">
            <v>un</v>
          </cell>
          <cell r="G122">
            <v>1033</v>
          </cell>
          <cell r="H122">
            <v>0.05</v>
          </cell>
        </row>
        <row r="123">
          <cell r="B123" t="str">
            <v>TB1340</v>
          </cell>
          <cell r="C123" t="str">
            <v>Tee PVC-P 25 mm (1")</v>
          </cell>
          <cell r="D123" t="str">
            <v>un</v>
          </cell>
          <cell r="G123">
            <v>3400</v>
          </cell>
          <cell r="H123">
            <v>0.1</v>
          </cell>
        </row>
        <row r="124">
          <cell r="B124" t="str">
            <v>TB1350</v>
          </cell>
          <cell r="C124" t="str">
            <v>Tee PVC-P 50 mm (2")</v>
          </cell>
          <cell r="D124" t="str">
            <v>un</v>
          </cell>
          <cell r="G124">
            <v>15900</v>
          </cell>
          <cell r="H124">
            <v>0.15</v>
          </cell>
        </row>
        <row r="125">
          <cell r="B125" t="str">
            <v>TB1365</v>
          </cell>
          <cell r="C125" t="str">
            <v>Tubería PVC-P RDE-13.5 1/2" (13mm)</v>
          </cell>
          <cell r="D125" t="str">
            <v>m</v>
          </cell>
          <cell r="G125">
            <v>4200</v>
          </cell>
          <cell r="H125">
            <v>0.2</v>
          </cell>
        </row>
        <row r="126">
          <cell r="B126" t="str">
            <v>TB1370</v>
          </cell>
          <cell r="C126" t="str">
            <v>Tubería PVC-P RDE-21 3/4" (19mm)</v>
          </cell>
          <cell r="D126" t="str">
            <v>m</v>
          </cell>
          <cell r="G126">
            <v>3600</v>
          </cell>
          <cell r="H126">
            <v>0.25</v>
          </cell>
        </row>
        <row r="127">
          <cell r="B127" t="str">
            <v>TB1375</v>
          </cell>
          <cell r="C127" t="str">
            <v>Tubería PVC-P RDE-21 1" (25mm)</v>
          </cell>
          <cell r="D127" t="str">
            <v>m</v>
          </cell>
          <cell r="G127">
            <v>5100</v>
          </cell>
          <cell r="H127">
            <v>0.4</v>
          </cell>
        </row>
        <row r="128">
          <cell r="B128" t="str">
            <v>TB1385</v>
          </cell>
          <cell r="C128" t="str">
            <v>Tubería PVC-P RDE-21 2'' 50mm</v>
          </cell>
          <cell r="D128" t="str">
            <v>m</v>
          </cell>
          <cell r="G128">
            <v>17986</v>
          </cell>
          <cell r="H128">
            <v>0.7</v>
          </cell>
        </row>
        <row r="129">
          <cell r="B129" t="str">
            <v>TB1400</v>
          </cell>
          <cell r="C129" t="str">
            <v>Unión acople universal PVC-P 2" (57 mm a 70mm)</v>
          </cell>
          <cell r="D129" t="str">
            <v>un</v>
          </cell>
          <cell r="G129">
            <v>32900</v>
          </cell>
          <cell r="H129">
            <v>0.4</v>
          </cell>
        </row>
        <row r="130">
          <cell r="B130" t="str">
            <v>TB1401</v>
          </cell>
          <cell r="C130" t="str">
            <v xml:space="preserve">Unión acople universal PVC-P 1" </v>
          </cell>
          <cell r="D130" t="str">
            <v>un</v>
          </cell>
          <cell r="G130">
            <v>10800</v>
          </cell>
          <cell r="H130">
            <v>0.3</v>
          </cell>
        </row>
        <row r="131">
          <cell r="B131" t="str">
            <v>TB1402</v>
          </cell>
          <cell r="C131" t="str">
            <v xml:space="preserve">Codo gran radio 22 - 1/2° pvc ' PVC-P 2" </v>
          </cell>
          <cell r="D131" t="str">
            <v>un</v>
          </cell>
          <cell r="G131">
            <v>36000</v>
          </cell>
          <cell r="H131">
            <v>0.3</v>
          </cell>
        </row>
        <row r="132">
          <cell r="B132" t="str">
            <v>TB1403</v>
          </cell>
          <cell r="C132" t="str">
            <v xml:space="preserve">Codo gran radio 11 - 1/4° PVC-P 2" </v>
          </cell>
          <cell r="D132" t="str">
            <v>un</v>
          </cell>
          <cell r="G132">
            <v>40000</v>
          </cell>
          <cell r="H132">
            <v>0.3</v>
          </cell>
        </row>
        <row r="133">
          <cell r="B133" t="str">
            <v>TB1404</v>
          </cell>
          <cell r="C133" t="str">
            <v xml:space="preserve">Codo gran radio 90 PVC-P 2" </v>
          </cell>
          <cell r="D133" t="str">
            <v>un</v>
          </cell>
          <cell r="G133">
            <v>40000</v>
          </cell>
          <cell r="H133">
            <v>0.3</v>
          </cell>
        </row>
        <row r="134">
          <cell r="B134" t="str">
            <v>TB1405</v>
          </cell>
          <cell r="C134" t="str">
            <v xml:space="preserve">Codo gran radio 45 PVC-P 2" </v>
          </cell>
          <cell r="D134" t="str">
            <v>un</v>
          </cell>
          <cell r="G134">
            <v>40000</v>
          </cell>
          <cell r="H134">
            <v>0.3</v>
          </cell>
        </row>
        <row r="135">
          <cell r="B135" t="str">
            <v>TB1415</v>
          </cell>
          <cell r="C135" t="str">
            <v>Unión PVC-P 13 mm (1/2")</v>
          </cell>
          <cell r="D135" t="str">
            <v>un</v>
          </cell>
          <cell r="G135">
            <v>500</v>
          </cell>
          <cell r="H135">
            <v>0.05</v>
          </cell>
        </row>
        <row r="136">
          <cell r="B136" t="str">
            <v>TB1420</v>
          </cell>
          <cell r="C136" t="str">
            <v>Unión PVC-P 19 mm (3/4")</v>
          </cell>
          <cell r="D136" t="str">
            <v>un</v>
          </cell>
          <cell r="G136">
            <v>800</v>
          </cell>
          <cell r="H136">
            <v>0.06</v>
          </cell>
        </row>
        <row r="137">
          <cell r="B137" t="str">
            <v>TB2110</v>
          </cell>
          <cell r="C137" t="str">
            <v>Grapa Abrazadera Metálica Doble Ala 2" (50 mm)</v>
          </cell>
          <cell r="D137" t="str">
            <v>un</v>
          </cell>
          <cell r="G137">
            <v>2900</v>
          </cell>
          <cell r="H137">
            <v>0.03</v>
          </cell>
        </row>
        <row r="138">
          <cell r="B138" t="str">
            <v>TB2111</v>
          </cell>
          <cell r="C138" t="str">
            <v>Grapa Abrazadera Metálica Doble Ala 1" (25 mm)</v>
          </cell>
          <cell r="D138" t="str">
            <v>un</v>
          </cell>
          <cell r="G138">
            <v>1800</v>
          </cell>
          <cell r="H138">
            <v>0.03</v>
          </cell>
        </row>
        <row r="139">
          <cell r="B139" t="str">
            <v>TB2140</v>
          </cell>
          <cell r="C139" t="str">
            <v>Buje soldado PVC-S 4"x2"</v>
          </cell>
          <cell r="D139" t="str">
            <v>un</v>
          </cell>
          <cell r="G139">
            <v>10900</v>
          </cell>
          <cell r="H139">
            <v>0.08</v>
          </cell>
        </row>
        <row r="140">
          <cell r="B140" t="str">
            <v>TB2170</v>
          </cell>
          <cell r="C140" t="str">
            <v>Codo PVC-S 45° -1/8 CxC 2" (50 mm)</v>
          </cell>
          <cell r="D140" t="str">
            <v>un</v>
          </cell>
          <cell r="G140">
            <v>4150</v>
          </cell>
          <cell r="H140">
            <v>0.1</v>
          </cell>
        </row>
        <row r="141">
          <cell r="B141" t="str">
            <v>TB2175</v>
          </cell>
          <cell r="C141" t="str">
            <v>Codo PVC-S 45° -1/8 CxC 3" (75 mm)</v>
          </cell>
          <cell r="D141" t="str">
            <v>un</v>
          </cell>
          <cell r="G141">
            <v>9810</v>
          </cell>
          <cell r="H141">
            <v>0.1</v>
          </cell>
        </row>
        <row r="142">
          <cell r="B142" t="str">
            <v>TB2180</v>
          </cell>
          <cell r="C142" t="str">
            <v>Codo PVC-S 45° -1/8 CxC 4" (100 mm)</v>
          </cell>
          <cell r="D142" t="str">
            <v>un</v>
          </cell>
          <cell r="G142">
            <v>17375</v>
          </cell>
          <cell r="H142">
            <v>0.2</v>
          </cell>
        </row>
        <row r="143">
          <cell r="B143" t="str">
            <v>TB2220</v>
          </cell>
          <cell r="C143" t="str">
            <v>Codo PVC-S 90° -1/4 CxC 2" (50 mm)</v>
          </cell>
          <cell r="D143" t="str">
            <v>un</v>
          </cell>
          <cell r="G143">
            <v>4200</v>
          </cell>
          <cell r="H143">
            <v>0.1</v>
          </cell>
        </row>
        <row r="144">
          <cell r="B144" t="str">
            <v>TB2225</v>
          </cell>
          <cell r="C144" t="str">
            <v>Codo PVC-S 90° -1/4 CxC 3" (75 mm)</v>
          </cell>
          <cell r="D144" t="str">
            <v>un</v>
          </cell>
          <cell r="G144">
            <v>9931</v>
          </cell>
          <cell r="H144">
            <v>0.15</v>
          </cell>
        </row>
        <row r="145">
          <cell r="B145" t="str">
            <v>TB2230</v>
          </cell>
          <cell r="C145" t="str">
            <v>Codo PVC-S 90° -1/4 CxC 4" (100 mm)</v>
          </cell>
          <cell r="D145" t="str">
            <v>un</v>
          </cell>
          <cell r="G145">
            <v>17667</v>
          </cell>
          <cell r="H145">
            <v>0.8</v>
          </cell>
        </row>
        <row r="146">
          <cell r="B146" t="str">
            <v>TB2305</v>
          </cell>
          <cell r="C146" t="str">
            <v>Sifón PVC-S 2" (50 mm)</v>
          </cell>
          <cell r="D146" t="str">
            <v>un</v>
          </cell>
          <cell r="G146">
            <v>10900</v>
          </cell>
          <cell r="H146">
            <v>0.3</v>
          </cell>
        </row>
        <row r="147">
          <cell r="B147" t="str">
            <v>TB2315</v>
          </cell>
          <cell r="C147" t="str">
            <v>Tapón de prueba PVC-S ø 4" (100mm)</v>
          </cell>
          <cell r="D147" t="str">
            <v>un</v>
          </cell>
          <cell r="G147">
            <v>3500</v>
          </cell>
          <cell r="H147">
            <v>0.2</v>
          </cell>
        </row>
        <row r="148">
          <cell r="B148" t="str">
            <v>TB2316</v>
          </cell>
          <cell r="C148" t="str">
            <v>Tapón de prueba PVCs ø 4 (100mm)</v>
          </cell>
          <cell r="D148" t="str">
            <v>un</v>
          </cell>
          <cell r="G148">
            <v>1850</v>
          </cell>
          <cell r="H148">
            <v>0.1</v>
          </cell>
        </row>
        <row r="149">
          <cell r="B149" t="str">
            <v>TB2340</v>
          </cell>
          <cell r="C149" t="str">
            <v>Tee PVC-S 4" (100 mm)</v>
          </cell>
          <cell r="D149" t="str">
            <v>un</v>
          </cell>
          <cell r="G149">
            <v>20000</v>
          </cell>
          <cell r="H149">
            <v>0.8</v>
          </cell>
        </row>
        <row r="150">
          <cell r="B150" t="str">
            <v>TB2410</v>
          </cell>
          <cell r="C150" t="str">
            <v>Tubería PVC-S 2" (50 mm)</v>
          </cell>
          <cell r="D150" t="str">
            <v>m</v>
          </cell>
          <cell r="G150">
            <v>16498</v>
          </cell>
          <cell r="H150">
            <v>0.63</v>
          </cell>
        </row>
        <row r="151">
          <cell r="B151" t="str">
            <v>TB2415</v>
          </cell>
          <cell r="C151" t="str">
            <v>Tubería PVC-S 3" (75 mm)</v>
          </cell>
          <cell r="D151" t="str">
            <v>m</v>
          </cell>
          <cell r="G151">
            <v>17400</v>
          </cell>
          <cell r="H151">
            <v>1.33</v>
          </cell>
        </row>
        <row r="152">
          <cell r="B152" t="str">
            <v>TB2420</v>
          </cell>
          <cell r="C152" t="str">
            <v>Tubería PVC-S 4" (100 mm)</v>
          </cell>
          <cell r="D152" t="str">
            <v>m</v>
          </cell>
          <cell r="G152">
            <v>24800</v>
          </cell>
          <cell r="H152">
            <v>2.2000000000000002</v>
          </cell>
        </row>
        <row r="153">
          <cell r="B153" t="str">
            <v>TB2465</v>
          </cell>
          <cell r="C153" t="str">
            <v>Unión PVC-S 2" (50 mm)</v>
          </cell>
          <cell r="D153" t="str">
            <v>un</v>
          </cell>
          <cell r="G153">
            <v>2500</v>
          </cell>
          <cell r="H153">
            <v>0.15</v>
          </cell>
        </row>
        <row r="154">
          <cell r="B154" t="str">
            <v>TB2470</v>
          </cell>
          <cell r="C154" t="str">
            <v>Unión PVC-S 3" (75 mm)</v>
          </cell>
          <cell r="D154" t="str">
            <v>un</v>
          </cell>
          <cell r="G154">
            <v>4200</v>
          </cell>
          <cell r="H154">
            <v>0.2</v>
          </cell>
        </row>
        <row r="155">
          <cell r="B155" t="str">
            <v>TB2475</v>
          </cell>
          <cell r="C155" t="str">
            <v>Unión PVC-S 4" (100 mm)</v>
          </cell>
          <cell r="D155" t="str">
            <v>un</v>
          </cell>
          <cell r="G155">
            <v>7500</v>
          </cell>
          <cell r="H155">
            <v>0.5</v>
          </cell>
        </row>
        <row r="156">
          <cell r="B156" t="str">
            <v>TB2495</v>
          </cell>
          <cell r="C156" t="str">
            <v>Yee PVC-S 4" (100 mm)</v>
          </cell>
          <cell r="D156" t="str">
            <v>un</v>
          </cell>
          <cell r="G156">
            <v>18900</v>
          </cell>
          <cell r="H156">
            <v>0.5</v>
          </cell>
        </row>
        <row r="157">
          <cell r="B157" t="str">
            <v>TB2505</v>
          </cell>
          <cell r="C157" t="str">
            <v>Yee PVC-S reducida 4"x2"</v>
          </cell>
          <cell r="D157" t="str">
            <v>un</v>
          </cell>
          <cell r="G157">
            <v>25400</v>
          </cell>
          <cell r="H157">
            <v>0.5</v>
          </cell>
        </row>
        <row r="158">
          <cell r="B158" t="str">
            <v>TB2601</v>
          </cell>
          <cell r="C158" t="str">
            <v>Tubería PVC-ALL 2"</v>
          </cell>
          <cell r="D158" t="str">
            <v>m</v>
          </cell>
          <cell r="G158">
            <v>9700</v>
          </cell>
          <cell r="H158">
            <v>0.63</v>
          </cell>
        </row>
        <row r="159">
          <cell r="B159" t="str">
            <v>TB2602</v>
          </cell>
          <cell r="C159" t="str">
            <v>Kit Silla Yee Alcantarillado S8 200x160mm. Incluye Hidrosellos y abrazaderas</v>
          </cell>
          <cell r="D159" t="str">
            <v>un</v>
          </cell>
          <cell r="G159">
            <v>132900</v>
          </cell>
          <cell r="H159">
            <v>1</v>
          </cell>
        </row>
        <row r="160">
          <cell r="B160" t="str">
            <v>TB2603</v>
          </cell>
          <cell r="C160" t="str">
            <v>Tubo Novafort 6"X 6 Mts</v>
          </cell>
          <cell r="D160" t="str">
            <v>un</v>
          </cell>
          <cell r="G160">
            <v>196900</v>
          </cell>
          <cell r="H160">
            <v>12.78</v>
          </cell>
        </row>
        <row r="161">
          <cell r="B161" t="str">
            <v>TB2613</v>
          </cell>
          <cell r="C161" t="str">
            <v>Válvula de bola lisa 2"</v>
          </cell>
          <cell r="D161" t="str">
            <v>un</v>
          </cell>
          <cell r="G161">
            <v>45000</v>
          </cell>
          <cell r="H161">
            <v>1</v>
          </cell>
        </row>
        <row r="162">
          <cell r="B162" t="str">
            <v>TQ1001</v>
          </cell>
          <cell r="C162" t="str">
            <v>Tanque completo 500 lt negro bicapa, Eternit o similar</v>
          </cell>
          <cell r="D162" t="str">
            <v>un</v>
          </cell>
          <cell r="G162">
            <v>295000</v>
          </cell>
          <cell r="H162">
            <v>13</v>
          </cell>
        </row>
        <row r="163">
          <cell r="B163" t="str">
            <v>TR1060</v>
          </cell>
          <cell r="C163" t="str">
            <v xml:space="preserve">Transporte de materiales en volqueta </v>
          </cell>
          <cell r="D163" t="str">
            <v>viaje</v>
          </cell>
          <cell r="G163">
            <v>540000</v>
          </cell>
          <cell r="H163">
            <v>0</v>
          </cell>
        </row>
        <row r="164">
          <cell r="B164" t="str">
            <v>TR1070</v>
          </cell>
          <cell r="C164" t="str">
            <v xml:space="preserve">Transporte de materiales varios </v>
          </cell>
          <cell r="D164" t="str">
            <v>T/km</v>
          </cell>
          <cell r="G164">
            <v>700</v>
          </cell>
          <cell r="H164">
            <v>0</v>
          </cell>
        </row>
        <row r="165">
          <cell r="B165" t="str">
            <v>TR1080</v>
          </cell>
          <cell r="C165" t="str">
            <v>Transporte interno materiales</v>
          </cell>
          <cell r="D165" t="str">
            <v>viaje</v>
          </cell>
          <cell r="G165">
            <v>13797</v>
          </cell>
          <cell r="H165">
            <v>0</v>
          </cell>
        </row>
        <row r="166">
          <cell r="B166" t="str">
            <v>VPVC12</v>
          </cell>
          <cell r="C166" t="str">
            <v>Válvula de regulación - abasto 1/2"</v>
          </cell>
          <cell r="D166" t="str">
            <v>un</v>
          </cell>
          <cell r="G166">
            <v>11000</v>
          </cell>
          <cell r="H166">
            <v>0.5</v>
          </cell>
        </row>
      </sheetData>
      <sheetData sheetId="10" refreshError="1"/>
      <sheetData sheetId="11"/>
      <sheetData sheetId="12" refreshError="1"/>
      <sheetData sheetId="13"/>
      <sheetData sheetId="14" refreshError="1"/>
      <sheetData sheetId="15" refreshError="1"/>
      <sheetData sheetId="16" refreshError="1"/>
      <sheetData sheetId="17" refreshError="1"/>
      <sheetData sheetId="18"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J"/>
      <sheetName val="Gráfico1"/>
      <sheetName val="MD"/>
      <sheetName val="AXD"/>
      <sheetName val="MI"/>
    </sheetNames>
    <sheetDataSet>
      <sheetData sheetId="0" refreshError="1"/>
      <sheetData sheetId="1" refreshError="1"/>
      <sheetData sheetId="2" refreshError="1"/>
      <sheetData sheetId="3" refreshError="1"/>
      <sheetData sheetId="4"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DEF"/>
      <sheetName val="BENEFIC"/>
      <sheetName val="FORMATO"/>
      <sheetName val="3-Cantidades Ban Rur"/>
      <sheetName val="3-Cantidades Ban Urb"/>
      <sheetName val="3-Cantidades Hab"/>
      <sheetName val="3-Cantidades Coc"/>
      <sheetName val="1-1"/>
      <sheetName val="1-2"/>
      <sheetName val="1-4"/>
      <sheetName val="1-5"/>
      <sheetName val="1-6"/>
      <sheetName val="1-7"/>
      <sheetName val="1-8"/>
      <sheetName val="1-9"/>
      <sheetName val="1-11"/>
      <sheetName val="1-12"/>
      <sheetName val="1-13"/>
      <sheetName val="1-14"/>
      <sheetName val="1-15"/>
      <sheetName val="1-18"/>
      <sheetName val="1-19"/>
      <sheetName val="1-20"/>
      <sheetName val="1-21"/>
      <sheetName val="1-22"/>
      <sheetName val="1-23"/>
      <sheetName val="1-24"/>
      <sheetName val="1-25"/>
      <sheetName val="1-27"/>
      <sheetName val="1-28"/>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2-3"/>
      <sheetName val="2-4"/>
      <sheetName val="2-6"/>
      <sheetName val="2-7"/>
      <sheetName val="2-8"/>
      <sheetName val="2-10"/>
      <sheetName val="2-13"/>
      <sheetName val="2-16"/>
      <sheetName val="2-18"/>
      <sheetName val="2-19"/>
      <sheetName val="2-23"/>
      <sheetName val="2-27"/>
      <sheetName val="2-29"/>
      <sheetName val="2-30"/>
      <sheetName val="2-31"/>
      <sheetName val="2-32"/>
      <sheetName val="2-33"/>
      <sheetName val="2-34"/>
      <sheetName val="2-36"/>
      <sheetName val="2-37"/>
      <sheetName val="2-38"/>
      <sheetName val="2-40"/>
      <sheetName val="2-41"/>
      <sheetName val="2-43"/>
      <sheetName val="2-44"/>
      <sheetName val="2-45"/>
      <sheetName val="2-46"/>
      <sheetName val="2-47"/>
      <sheetName val="2-49"/>
      <sheetName val="2-50"/>
      <sheetName val="3-3"/>
      <sheetName val="3-4"/>
      <sheetName val="3-5"/>
      <sheetName val="3-6"/>
      <sheetName val="3-7"/>
      <sheetName val="3-8"/>
      <sheetName val="3-9"/>
      <sheetName val="3-10"/>
      <sheetName val="3-11"/>
      <sheetName val="3-12"/>
      <sheetName val="3-13"/>
      <sheetName val="3-14"/>
      <sheetName val="3-15"/>
      <sheetName val="3-16"/>
      <sheetName val="3-17"/>
      <sheetName val="3-18"/>
      <sheetName val="3-19"/>
      <sheetName val="3-20"/>
      <sheetName val="3-21"/>
      <sheetName val="3-22"/>
      <sheetName val="3-23"/>
      <sheetName val="3-24"/>
      <sheetName val="3-26"/>
      <sheetName val="3-27"/>
      <sheetName val="3-28"/>
      <sheetName val="3-29"/>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4-01"/>
      <sheetName val="4-02"/>
      <sheetName val="4-03"/>
      <sheetName val="4-04"/>
      <sheetName val="4-05"/>
      <sheetName val="4-06"/>
      <sheetName val="4-07"/>
      <sheetName val="4-08"/>
      <sheetName val="4-09"/>
      <sheetName val="4-12"/>
      <sheetName val="4-13"/>
      <sheetName val="4-14"/>
      <sheetName val="4-16"/>
      <sheetName val="4-17"/>
      <sheetName val="4-18"/>
      <sheetName val="4-19"/>
      <sheetName val="4-20"/>
      <sheetName val="4-21"/>
      <sheetName val="4-22"/>
      <sheetName val="4-23"/>
      <sheetName val="4-24"/>
      <sheetName val="4-25"/>
      <sheetName val="4-26"/>
      <sheetName val="4-27"/>
      <sheetName val="4-28"/>
      <sheetName val="4-29"/>
      <sheetName val="4-30"/>
      <sheetName val="4-31"/>
      <sheetName val="4-32"/>
      <sheetName val="4-33"/>
      <sheetName val="4-34"/>
      <sheetName val="4-35"/>
      <sheetName val="4-36"/>
      <sheetName val="4-37"/>
      <sheetName val="4-38"/>
      <sheetName val="4-39"/>
      <sheetName val="4-40"/>
      <sheetName val="4-41"/>
      <sheetName val="4-42"/>
      <sheetName val="4-43"/>
      <sheetName val="4-44"/>
      <sheetName val="4-46"/>
      <sheetName val="4-47"/>
      <sheetName val="4-48"/>
      <sheetName val="4-49"/>
      <sheetName val="4-50"/>
      <sheetName val="5-01"/>
      <sheetName val="5-02"/>
      <sheetName val="5-04"/>
      <sheetName val="5-06"/>
      <sheetName val="5-07"/>
      <sheetName val="5-08"/>
      <sheetName val="5-09"/>
      <sheetName val="5-10"/>
      <sheetName val="5-11"/>
      <sheetName val="5-12"/>
      <sheetName val="5-13"/>
      <sheetName val="5-14"/>
      <sheetName val="5-16"/>
      <sheetName val="5-17"/>
      <sheetName val="5-18"/>
      <sheetName val="5-19"/>
      <sheetName val="5-20"/>
      <sheetName val="5-21"/>
      <sheetName val="5-23"/>
      <sheetName val="5-24"/>
      <sheetName val="5-25"/>
      <sheetName val="5-27"/>
      <sheetName val="5-28"/>
      <sheetName val="5-31"/>
      <sheetName val="5-32"/>
      <sheetName val="5-34"/>
      <sheetName val="5-35"/>
      <sheetName val="5-36"/>
      <sheetName val="5-37"/>
      <sheetName val="5-38"/>
      <sheetName val="5-39"/>
      <sheetName val="5-41"/>
      <sheetName val="5-42"/>
      <sheetName val="5-43"/>
      <sheetName val="5-45"/>
      <sheetName val="5-46"/>
      <sheetName val="5-47"/>
      <sheetName val="5-48"/>
      <sheetName val="5-49"/>
      <sheetName val="5-5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 val="Menu"/>
      <sheetName val="1-Resumen Ejecutivo"/>
      <sheetName val="2-Presupuesto"/>
      <sheetName val="3-Cant Obra"/>
      <sheetName val="4-APU"/>
      <sheetName val="4.1-APU Aux"/>
      <sheetName val="HIERRO"/>
      <sheetName val="Insumos BASE"/>
      <sheetName val="4.2-Insumos"/>
      <sheetName val="4.3-Factor Prest"/>
      <sheetName val="5-Costos Administracion"/>
      <sheetName val="Polizas"/>
      <sheetName val="6-Costos Ambientales"/>
      <sheetName val="7-Interventoria"/>
      <sheetName val="7.1-Base Calculo FM"/>
      <sheetName val="8-Supervisión"/>
      <sheetName val="9-Cierre Financiero"/>
      <sheetName val="Inversion"/>
      <sheetName val="8-Costos Operacionales"/>
      <sheetName val="9-Flujo de inversion"/>
      <sheetName val="10-Prog fisico-financ"/>
      <sheetName val="9.1-Inv mens-Inv acum"/>
      <sheetName val="Salarios"/>
      <sheetName val="Flujo de inversion"/>
    </sheetNames>
    <sheetDataSet>
      <sheetData sheetId="0">
        <row r="2">
          <cell r="A2" t="str">
            <v>Ítem</v>
          </cell>
        </row>
      </sheetData>
      <sheetData sheetId="1" refreshError="1"/>
      <sheetData sheetId="2">
        <row r="40">
          <cell r="E40">
            <v>56</v>
          </cell>
        </row>
      </sheetData>
      <sheetData sheetId="3">
        <row r="5">
          <cell r="B5" t="str">
            <v>Ítem</v>
          </cell>
        </row>
      </sheetData>
      <sheetData sheetId="4" refreshError="1"/>
      <sheetData sheetId="5">
        <row r="4">
          <cell r="B4" t="str">
            <v>ITEM</v>
          </cell>
        </row>
      </sheetData>
      <sheetData sheetId="6" refreshError="1"/>
      <sheetData sheetId="7" refreshError="1"/>
      <sheetData sheetId="8">
        <row r="4">
          <cell r="B4" t="str">
            <v>COD</v>
          </cell>
        </row>
      </sheetData>
      <sheetData sheetId="9">
        <row r="5">
          <cell r="B5" t="str">
            <v>1N140</v>
          </cell>
        </row>
      </sheetData>
      <sheetData sheetId="10">
        <row r="37">
          <cell r="C37">
            <v>1000000</v>
          </cell>
        </row>
        <row r="44">
          <cell r="C44">
            <v>66666.666666666672</v>
          </cell>
        </row>
      </sheetData>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PPTO_LA_ESPERANZA"/>
      <sheetName val="INDICE APUS"/>
      <sheetName val="ListAPU"/>
      <sheetName val="ResumenAPU"/>
      <sheetName val="BASE"/>
      <sheetName val="APU "/>
      <sheetName val="RESUMEN OBRA"/>
      <sheetName val="FORMULARIO 6 AU"/>
      <sheetName val="INVERSIÓN_AMBIENTAL"/>
      <sheetName val="INSUMOS DE TRANSPORTE"/>
      <sheetName val="PMT"/>
      <sheetName val="CANTIDADES_ALDO"/>
      <sheetName val="CANTIDADES _CIMENTACIÓN"/>
      <sheetName val="CANTIDADES_DOMICILIARIAS"/>
      <sheetName val="CANTIDADES_MANIJAS"/>
      <sheetName val="CANTIDADES ACUEDUCTO"/>
      <sheetName val="CANTIDADES_ANCLAJES"/>
      <sheetName val="BASE CTOS"/>
      <sheetName val="PRESTACIONES"/>
      <sheetName val="FORMALETA"/>
      <sheetName val="CABEZOTE"/>
      <sheetName val="POLIZ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guimiento CSF"/>
      <sheetName val="Seguim. SSF"/>
      <sheetName val="Seguimiento SSF"/>
      <sheetName val="Formato Largo"/>
      <sheetName val="Resumen OPEF"/>
      <sheetName val="Reporte OPEF"/>
      <sheetName val="Resumen MES OPEF"/>
      <sheetName val="Confis Marzo 7-97"/>
      <sheetName val="Reclasificación"/>
      <sheetName val="Historia desembolsos"/>
      <sheetName val="Contingencias 1997"/>
      <sheetName val="Formato FMI"/>
      <sheetName val="Elasticidad"/>
      <sheetName val="Que pasaría s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ITEMS DEF"/>
      <sheetName val="1-Resumen Ejecutivo"/>
      <sheetName val="2.1-Presupuesto VNR"/>
      <sheetName val="3.1-Cantidades VNR"/>
      <sheetName val="4-APU"/>
      <sheetName val="4.1-APU Aux"/>
      <sheetName val="4.2-Insumos 2022"/>
      <sheetName val="4.3-Factor Prest"/>
      <sheetName val="5-Costos Administracion"/>
      <sheetName val="6-Costos Ambientales"/>
      <sheetName val="7-Interventoria"/>
      <sheetName val="7.1-Base Calculo FM"/>
      <sheetName val="8-Costos Operacionales"/>
      <sheetName val="9-Cadena de Valor"/>
      <sheetName val="10-Propuesta de Giro SGR"/>
      <sheetName val="12-Flujo de inversion"/>
      <sheetName val="Polizas"/>
      <sheetName val="Salarios"/>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6W9"/>
      <sheetName val="Presentacion"/>
      <sheetName val="Ejecutivo"/>
      <sheetName val="Resumen_Real"/>
      <sheetName val="TablasDinamicas"/>
      <sheetName val="HorasDetalladas"/>
      <sheetName val="46W9_Hoja1"/>
      <sheetName val="46W9_Cuadro de costos"/>
      <sheetName val="46W9_Bases"/>
      <sheetName val="46W9_ASPECTOS ELECTRICOS"/>
      <sheetName val="46W9_OBRAS CIVILES"/>
      <sheetName val="46W9_Costo directos"/>
      <sheetName val="46W9_Resumen Costos"/>
      <sheetName val="VCA"/>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DEF ACT"/>
      <sheetName val="EJEC PPTAL"/>
      <sheetName val="ELEC"/>
      <sheetName val="CALC CANT"/>
      <sheetName val="APUS"/>
      <sheetName val="Insumos"/>
      <sheetName val="Auxiliares"/>
      <sheetName val="Muebles Ruben"/>
      <sheetName val="CANT MUEBLES"/>
      <sheetName val="Hoja1"/>
      <sheetName val="Enchapes"/>
      <sheetName val="Hoja3"/>
      <sheetName val="Enchapes DEF"/>
      <sheetName val="Cerrajeria"/>
      <sheetName val="Cerrajeria (2)"/>
      <sheetName val="O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didas"/>
      <sheetName val="Curva-sistema"/>
      <sheetName val="Curva.bomba"/>
      <sheetName val="Datos-Gráfica-Apartada"/>
      <sheetName val="Gráf.-Apartada-01"/>
      <sheetName val="Datos Garavito"/>
      <sheetName val="Gráfica Garavito"/>
    </sheetNames>
    <sheetDataSet>
      <sheetData sheetId="0" refreshError="1"/>
      <sheetData sheetId="1" refreshError="1"/>
      <sheetData sheetId="2" refreshError="1"/>
      <sheetData sheetId="3"/>
      <sheetData sheetId="4" refreshError="1"/>
      <sheetData sheetId="5" refreshError="1"/>
      <sheetData sheetId="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Hoja1"/>
      <sheetName val="ITEMS DEF"/>
      <sheetName val="1-Resumen Ejecutivo"/>
      <sheetName val="2.1-Presupuesto VNR"/>
      <sheetName val="2.2-Presupuesto VNU"/>
      <sheetName val="3.1-Cantidades VNU"/>
      <sheetName val="3.2-Cantidades VNR"/>
      <sheetName val="4-APU"/>
      <sheetName val="4.1-APU Aux"/>
      <sheetName val="4.2-Insumos 2022"/>
      <sheetName val="4.3-Factor Prest"/>
      <sheetName val="5-Costos Administracion"/>
      <sheetName val="6-Costos Ambientales"/>
      <sheetName val="7-Interventoria"/>
      <sheetName val="7.1-Base Calculo FM"/>
      <sheetName val="8-Costos Operacionales"/>
      <sheetName val="9-Cadena de Valor"/>
      <sheetName val="Polizas"/>
      <sheetName val="Salarios"/>
      <sheetName val="10-Propuesta de Giro SGR"/>
      <sheetName val="12-Flujo de inversion"/>
      <sheetName val="9-Cadena de Valor "/>
      <sheetName val="9-Cadena de Valor VNU"/>
      <sheetName val="9-Cadena de Valor VN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MATRIZ GRAL"/>
      <sheetName val="PRESUPUESTO GRAL ACTIVIDADES"/>
      <sheetName val=" PPTO MPIO "/>
      <sheetName val="2. PPTO X BENEF"/>
      <sheetName val="3-CANTIDADES DE OBRA"/>
      <sheetName val="4-FORMATO A.P.U"/>
      <sheetName val="5-LISTADO INSUMOS"/>
      <sheetName val="6. MANO DE OBRA"/>
      <sheetName val="7. CALCULO AU "/>
      <sheetName val="LISTADO GENERAL"/>
    </sheetNames>
    <sheetDataSet>
      <sheetData sheetId="0">
        <row r="110">
          <cell r="J110">
            <v>0</v>
          </cell>
        </row>
      </sheetData>
      <sheetData sheetId="1"/>
      <sheetData sheetId="2"/>
      <sheetData sheetId="3"/>
      <sheetData sheetId="4"/>
      <sheetData sheetId="5"/>
      <sheetData sheetId="6"/>
      <sheetData sheetId="7"/>
      <sheetData sheetId="8"/>
      <sheetData sheetId="9"/>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BASE CTOS"/>
      <sheetName val="Resumen El Paraiso"/>
      <sheetName val="Red El Paraiso"/>
      <sheetName val="APU RED EL PARAISO"/>
      <sheetName val="Sol. Ind."/>
      <sheetName val="APU"/>
    </sheetNames>
    <sheetDataSet>
      <sheetData sheetId="0"/>
      <sheetData sheetId="1" refreshError="1"/>
      <sheetData sheetId="2" refreshError="1"/>
      <sheetData sheetId="3" refreshError="1"/>
      <sheetData sheetId="4"/>
      <sheetData sheetId="5" refreshError="1"/>
      <sheetData sheetId="6"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I"/>
      <sheetName val="INVERSIÓN_AMBIENTAL"/>
      <sheetName val="PRESTACIONES"/>
      <sheetName val="POLIZAS"/>
      <sheetName val="FM. INTERVENTORIA"/>
      <sheetName val="BASE"/>
      <sheetName val="BASE CTOS"/>
      <sheetName val="CABEZOTE"/>
      <sheetName val="APU "/>
      <sheetName val="PPTO"/>
      <sheetName val="COSTO_TOTAL"/>
      <sheetName val="CANT OBRA"/>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1-Resumen Ejecutivo"/>
      <sheetName val="2.1-Ppto VNR"/>
      <sheetName val="2.2-Ppto VNRM"/>
      <sheetName val="2.3-Ppto VNR sin trat"/>
      <sheetName val="2.4-Ppto VNRM sin trat"/>
      <sheetName val="Polizas"/>
      <sheetName val="3.1-Cant VNR"/>
      <sheetName val="3.2-Cant VNRM"/>
      <sheetName val="3.3-Cant VNR SIN TRAT"/>
      <sheetName val="3.4-Cant VNRM sin trat"/>
      <sheetName val="4-1-APU"/>
      <sheetName val="4.2-APU Aux"/>
      <sheetName val="5-Insumos"/>
      <sheetName val="7-Factor Prest"/>
      <sheetName val="8-Costos Administracion"/>
      <sheetName val="9-Costos Ambientales"/>
      <sheetName val="10.1-Interventoria"/>
      <sheetName val="10.2-Base Calculo FM"/>
      <sheetName val="Salarios"/>
      <sheetName val="8-Costos Operacionales"/>
      <sheetName val="11-Cadena de Valor"/>
      <sheetName val="12-Flujo de inversion"/>
      <sheetName val="14-Propuesta de Giro SGR"/>
      <sheetName val="13-Propuesta de Giro de Recurso"/>
    </sheetNames>
    <sheetDataSet>
      <sheetData sheetId="0"/>
      <sheetData sheetId="1"/>
      <sheetData sheetId="2">
        <row r="6">
          <cell r="B6" t="str">
            <v>Ítem</v>
          </cell>
        </row>
      </sheetData>
      <sheetData sheetId="3">
        <row r="6">
          <cell r="B6" t="str">
            <v>Ítem</v>
          </cell>
        </row>
      </sheetData>
      <sheetData sheetId="4">
        <row r="6">
          <cell r="B6" t="str">
            <v>Ítem</v>
          </cell>
        </row>
      </sheetData>
      <sheetData sheetId="5">
        <row r="6">
          <cell r="B6" t="str">
            <v>Ítem</v>
          </cell>
          <cell r="C6" t="str">
            <v>Descripción</v>
          </cell>
          <cell r="D6" t="str">
            <v>Unidad</v>
          </cell>
          <cell r="E6" t="str">
            <v>Cantidad</v>
          </cell>
          <cell r="F6" t="str">
            <v>Vr Unitario</v>
          </cell>
          <cell r="G6" t="str">
            <v>Vr. Total/U.V</v>
          </cell>
          <cell r="H6" t="str">
            <v>Vr. Total</v>
          </cell>
          <cell r="I6" t="str">
            <v>Vr Aproximado al peso</v>
          </cell>
        </row>
        <row r="7">
          <cell r="B7" t="str">
            <v>1.</v>
          </cell>
          <cell r="C7" t="str">
            <v>PRELIMINARES</v>
          </cell>
          <cell r="G7" t="str">
            <v/>
          </cell>
          <cell r="I7">
            <v>1876554</v>
          </cell>
        </row>
        <row r="8">
          <cell r="B8" t="str">
            <v>1.1</v>
          </cell>
          <cell r="C8" t="str">
            <v>Localización. trazado y replanteo. Se utilizará personal experto con equipo de precisión. Se hará con la frecuencia que lo indique la interventoría. Incluye demarcación con pintura. línea de trazado. corte de piso. libretas y planos.</v>
          </cell>
          <cell r="D8" t="str">
            <v>m2</v>
          </cell>
          <cell r="E8">
            <v>58.9</v>
          </cell>
          <cell r="F8">
            <v>1980</v>
          </cell>
          <cell r="G8">
            <v>116622</v>
          </cell>
          <cell r="H8">
            <v>1049598</v>
          </cell>
        </row>
        <row r="9">
          <cell r="B9" t="str">
            <v>1.2</v>
          </cell>
          <cell r="C9" t="str">
            <v>Nivelación del terreno por método manual. Incluye herramienta para apisonado.</v>
          </cell>
          <cell r="D9" t="str">
            <v>m2</v>
          </cell>
          <cell r="E9">
            <v>58.9</v>
          </cell>
          <cell r="F9">
            <v>1560</v>
          </cell>
          <cell r="G9">
            <v>91884</v>
          </cell>
          <cell r="H9">
            <v>826956</v>
          </cell>
        </row>
        <row r="10">
          <cell r="B10" t="str">
            <v>2.</v>
          </cell>
          <cell r="C10" t="str">
            <v>EXCAVACIONES Y CIMENTACIONES</v>
          </cell>
          <cell r="G10" t="str">
            <v/>
          </cell>
          <cell r="I10">
            <v>33706539</v>
          </cell>
        </row>
        <row r="11">
          <cell r="B11" t="str">
            <v>2.1</v>
          </cell>
          <cell r="C11" t="str">
            <v>Descapote a mano. Incluye el desenraice si es necesario. cargue transporte y botada de material sobrante en botaderos oficiales. Medido en sitio.</v>
          </cell>
          <cell r="D11" t="str">
            <v>m3</v>
          </cell>
          <cell r="E11">
            <v>5.89</v>
          </cell>
          <cell r="F11">
            <v>10239</v>
          </cell>
          <cell r="G11">
            <v>60308</v>
          </cell>
          <cell r="H11">
            <v>542772</v>
          </cell>
        </row>
        <row r="12">
          <cell r="B12" t="str">
            <v>2.2</v>
          </cell>
          <cell r="C12" t="str">
            <v>Excavación manual de material heterogéneo DE 0-2m. bajo cualquier grado de humedad. Incluye: roca descompuesta. bolas de roca de volumen inferior a 0.35m³. el cargue. transporte interno y externo. botada de material proveniente de las excavaciones en los sitios donde lo indique la interventoría y su medida será en el sitio. No incluye entibado.</v>
          </cell>
          <cell r="D12" t="str">
            <v>m3</v>
          </cell>
          <cell r="E12">
            <v>17.600000000000001</v>
          </cell>
          <cell r="F12">
            <v>15978</v>
          </cell>
          <cell r="G12">
            <v>281213</v>
          </cell>
          <cell r="H12">
            <v>2530917</v>
          </cell>
        </row>
        <row r="13">
          <cell r="B13" t="str">
            <v>2.3</v>
          </cell>
          <cell r="C13" t="str">
            <v>Vaciado de viga de fundación en concreto de 21MPa a nivel de cimentación. de sección 0.25x0.20m. Incluye formaleta. equipo y todo lo necesario para su correcta colocación y funcionamiento.</v>
          </cell>
          <cell r="D13" t="str">
            <v>m</v>
          </cell>
          <cell r="E13">
            <v>52.57</v>
          </cell>
          <cell r="F13">
            <v>33310</v>
          </cell>
          <cell r="G13">
            <v>1751107</v>
          </cell>
          <cell r="H13">
            <v>15759963</v>
          </cell>
        </row>
        <row r="14">
          <cell r="B14" t="str">
            <v>2.4</v>
          </cell>
          <cell r="C14" t="str">
            <v>Vaciado de sobrecimiento en concreto de 21MPa 0.12x0.30m. Incluye formaleta. equipo. impermeabilización y todo lo necesario para su correcta instalación y funcionamiento. El acero de refuerzo se pagará por el respectivo ítem.</v>
          </cell>
          <cell r="D14" t="str">
            <v>m</v>
          </cell>
          <cell r="E14">
            <v>52.48</v>
          </cell>
          <cell r="F14">
            <v>31489</v>
          </cell>
          <cell r="G14">
            <v>1652543</v>
          </cell>
          <cell r="H14">
            <v>14872887</v>
          </cell>
        </row>
        <row r="15">
          <cell r="B15" t="str">
            <v>3.</v>
          </cell>
          <cell r="C15" t="str">
            <v>ELEMENTOS ESTRUCTURALES</v>
          </cell>
          <cell r="I15">
            <v>89488620</v>
          </cell>
        </row>
        <row r="16">
          <cell r="B16" t="str">
            <v>3.1</v>
          </cell>
          <cell r="C16" t="str">
            <v>Vaciado de viga de amarre superior en concreto a la vista de 21MPa sobre mampostería de sección 0.12x0.20m. Incluye formaleta. equipo y todo lo necesario para su correcta colocación y funcionamiento.</v>
          </cell>
          <cell r="D16" t="str">
            <v>m</v>
          </cell>
          <cell r="E16">
            <v>55.54</v>
          </cell>
          <cell r="F16">
            <v>30316</v>
          </cell>
          <cell r="G16">
            <v>1683751</v>
          </cell>
          <cell r="H16">
            <v>15153759</v>
          </cell>
        </row>
        <row r="17">
          <cell r="B17" t="str">
            <v>3.2</v>
          </cell>
          <cell r="C17" t="str">
            <v>Vaciado de viga cinta en concreto a la vista de 21MPa sobre mampostería de sección 0.12x0.10m. Incluye formaleta. equipo y todo lo necesario para su correcta colocación y funcionamiento.</v>
          </cell>
          <cell r="D17" t="str">
            <v>m</v>
          </cell>
          <cell r="E17">
            <v>54.29</v>
          </cell>
          <cell r="F17">
            <v>22582</v>
          </cell>
          <cell r="G17">
            <v>1225977</v>
          </cell>
          <cell r="H17">
            <v>11033793</v>
          </cell>
        </row>
        <row r="18">
          <cell r="B18" t="str">
            <v>3.3</v>
          </cell>
          <cell r="C18" t="str">
            <v>Vaciado de columna de confinamiento en concreto a la vista de 21MPa de sección 0.12x0.20m. Deberá ser vaciada una vez los muros estén construidos. Incluye formaleta. equipo y todo lo necesario para su correcta colocación y funcionamiento.</v>
          </cell>
          <cell r="D18" t="str">
            <v>m</v>
          </cell>
          <cell r="E18">
            <v>79.05</v>
          </cell>
          <cell r="F18">
            <v>30316</v>
          </cell>
          <cell r="G18">
            <v>2396480</v>
          </cell>
          <cell r="H18">
            <v>21568320</v>
          </cell>
        </row>
        <row r="19">
          <cell r="B19" t="str">
            <v>3.4</v>
          </cell>
          <cell r="C19" t="str">
            <v>Construcción de piso en concreto de 21MPa. acabado escobillado. e=0.10m. reforzado con malla electrosoldada D106 o equivalente. Incluye el concreto. formaletería. polietileno y todo lo necesario para su correcta instalación. Sobre material de recebo B-200 e=0.10m. también incluido. según detalle estructural. El acero se paga en el ítem respectivo.</v>
          </cell>
          <cell r="D19" t="str">
            <v>m2</v>
          </cell>
          <cell r="E19">
            <v>47.07</v>
          </cell>
          <cell r="F19">
            <v>78147</v>
          </cell>
          <cell r="G19">
            <v>3678379</v>
          </cell>
          <cell r="H19">
            <v>33105411</v>
          </cell>
        </row>
        <row r="20">
          <cell r="B20" t="str">
            <v>3.5</v>
          </cell>
          <cell r="C20" t="str">
            <v>Construcción de piso en concreto de 21MPa para baño. acabado escobillado. e=0.10m. reforzado con malla electrosoldada D106 o equivalente con desnivel hacia desagüe para evitar encharcamiento. con zona de encharque en ducha de -0.03m. Incluye el concreto. formaletería. polietileno y todo lo necesario para su correcta instalación. Sobre material de recebo B-200 e=0.10m. también incluido. según detalle estructural. El acero se paga en el ítem respectivo.</v>
          </cell>
          <cell r="D20" t="str">
            <v>m2</v>
          </cell>
          <cell r="E20">
            <v>1.23</v>
          </cell>
          <cell r="F20">
            <v>78147</v>
          </cell>
          <cell r="G20">
            <v>96121</v>
          </cell>
          <cell r="H20">
            <v>865089</v>
          </cell>
        </row>
        <row r="21">
          <cell r="B21" t="str">
            <v>3.6</v>
          </cell>
          <cell r="C21" t="str">
            <v>Construcción de mesón en concreto de 21MPa de ancho 0.55m. espesor 0.10m. altura 0.90m. La superficie debe de quedar pulida con llana metálica. Incluye  pozuelo en acero inoxidable con grifería sencilla. resistente a corrosión con tecnología ahorro de agua. pico oscilante. Incluye muros de apoyo en mampostería en bloque de concreto formato 0.12x0.20x0.40m.</v>
          </cell>
          <cell r="D21" t="str">
            <v>m</v>
          </cell>
          <cell r="E21">
            <v>3.83</v>
          </cell>
          <cell r="F21">
            <v>161195</v>
          </cell>
          <cell r="G21">
            <v>617377</v>
          </cell>
          <cell r="H21">
            <v>5556393</v>
          </cell>
        </row>
        <row r="22">
          <cell r="B22" t="str">
            <v>3.7</v>
          </cell>
          <cell r="C22" t="str">
            <v>Vaciado de viga sillar en concreto de 21MPa vaciada al interior de unidad de mampostería en U. Incluye todo lo necesario para su correcta instalación. El acero se paga en el ítem respectivo.</v>
          </cell>
          <cell r="D22" t="str">
            <v>m</v>
          </cell>
          <cell r="E22">
            <v>8.4</v>
          </cell>
          <cell r="F22">
            <v>29178</v>
          </cell>
          <cell r="G22">
            <v>245095</v>
          </cell>
          <cell r="H22">
            <v>2205855</v>
          </cell>
        </row>
        <row r="23">
          <cell r="B23" t="str">
            <v>4.</v>
          </cell>
          <cell r="C23" t="str">
            <v>ACERO DE REFUERZO</v>
          </cell>
          <cell r="I23">
            <v>62215209</v>
          </cell>
        </row>
        <row r="24">
          <cell r="B24" t="str">
            <v>4.1</v>
          </cell>
          <cell r="C24" t="str">
            <v>Suministro. transporte e instalación de acero de refuerzo  Fy= 420MPa. corrugado. Incluye transporte con descarga. transporte interno. alambre de amarre. certificados y todos los elementos necesarios para su correcta instalación. según diseño y recomendaciones estructurales.</v>
          </cell>
          <cell r="D24" t="str">
            <v>kg</v>
          </cell>
          <cell r="E24">
            <v>1031.69</v>
          </cell>
          <cell r="F24">
            <v>6172</v>
          </cell>
          <cell r="G24">
            <v>6367591</v>
          </cell>
          <cell r="H24">
            <v>57308319</v>
          </cell>
        </row>
        <row r="25">
          <cell r="B25" t="str">
            <v>4.2</v>
          </cell>
          <cell r="C25" t="str">
            <v>Colocación de malla electrosoldada D106 o equivalente. Incluye el suministro y el transporte del material y todos los elementos necesarios para su correcta colocación.</v>
          </cell>
          <cell r="D25" t="str">
            <v>m2</v>
          </cell>
          <cell r="E25">
            <v>48.3</v>
          </cell>
          <cell r="F25">
            <v>11288</v>
          </cell>
          <cell r="G25">
            <v>545210</v>
          </cell>
          <cell r="H25">
            <v>4906890</v>
          </cell>
        </row>
        <row r="26">
          <cell r="B26" t="str">
            <v>5.</v>
          </cell>
          <cell r="C26" t="str">
            <v>MAMPOSTERIA Y ELEMENTOS NO ESTRUCTURALES</v>
          </cell>
          <cell r="G26" t="str">
            <v/>
          </cell>
          <cell r="I26">
            <v>41918139</v>
          </cell>
        </row>
        <row r="27">
          <cell r="B27" t="str">
            <v>5.1</v>
          </cell>
          <cell r="C27" t="str">
            <v>Construcción de mampostería en bloque de perforación vertical de 0.12x0.20x0.40m. resistencia 13MPa. revitada a dos caras. sin rebabas. Incluye el suministro. transporte y colocación del bloque. el mortero de pega. espesor de pega máximo 0.012m y todos los elementos necesarios para su correcta instalación.</v>
          </cell>
          <cell r="D27" t="str">
            <v>m2</v>
          </cell>
          <cell r="E27">
            <v>87.3</v>
          </cell>
          <cell r="F27">
            <v>51151</v>
          </cell>
          <cell r="G27">
            <v>4465482</v>
          </cell>
          <cell r="H27">
            <v>40189338</v>
          </cell>
        </row>
        <row r="28">
          <cell r="B28" t="str">
            <v>5.2</v>
          </cell>
          <cell r="C28" t="str">
            <v>Construcción de mampostería en bloque calado de 0.10x0.20x0.20m.  según detalle. revitado a dos caras. sin rebabas. Incluye el suministro. transporte y colocación del ladrillo. el mortero de pega. espesor de pega máximo 0.012m. angeo y todos los elementos necesarios para su correcta instalación.</v>
          </cell>
          <cell r="D28" t="str">
            <v>m2</v>
          </cell>
          <cell r="E28">
            <v>1.32</v>
          </cell>
          <cell r="F28">
            <v>73843</v>
          </cell>
          <cell r="G28">
            <v>97473</v>
          </cell>
          <cell r="H28">
            <v>877257</v>
          </cell>
        </row>
        <row r="29">
          <cell r="B29" t="str">
            <v>5.3</v>
          </cell>
          <cell r="C29" t="str">
            <v>Revoque para adecuación de superficie para instalación de enchape en zona de baño y lavadero.</v>
          </cell>
          <cell r="D29" t="str">
            <v>m2</v>
          </cell>
          <cell r="E29">
            <v>6.65</v>
          </cell>
          <cell r="F29">
            <v>14228</v>
          </cell>
          <cell r="G29">
            <v>94616</v>
          </cell>
          <cell r="H29">
            <v>851544</v>
          </cell>
        </row>
        <row r="30">
          <cell r="B30" t="str">
            <v>6.</v>
          </cell>
          <cell r="C30" t="str">
            <v>INSTALACIONES HIDRÁULICAS E HIDROSANITARIAS</v>
          </cell>
          <cell r="I30">
            <v>21752217</v>
          </cell>
        </row>
        <row r="31">
          <cell r="B31" t="str">
            <v>6.1</v>
          </cell>
          <cell r="C31" t="str">
            <v>Suministro. transporte e instalación de punto hidráulico en PVC-P 1/2" RDE-13.5. incluye tubería presión. accesorios. limpiador. soldadura y todos los elementos necesarios para su correcta instalación.</v>
          </cell>
          <cell r="D31" t="str">
            <v>Un</v>
          </cell>
          <cell r="E31">
            <v>6</v>
          </cell>
          <cell r="F31">
            <v>15756</v>
          </cell>
          <cell r="G31">
            <v>94536</v>
          </cell>
          <cell r="H31">
            <v>850824</v>
          </cell>
        </row>
        <row r="32">
          <cell r="B32" t="str">
            <v>6.2</v>
          </cell>
          <cell r="C32" t="str">
            <v>Suministro. transporte e instalación de tubería PVC-P x 1/2" RDE-13.5. incluye tubería presión. accesorios . limpiador. soldadura y todos los elementos necesarios para su correcta instalación.</v>
          </cell>
          <cell r="D32" t="str">
            <v>m</v>
          </cell>
          <cell r="E32">
            <v>12.3</v>
          </cell>
          <cell r="F32">
            <v>8460</v>
          </cell>
          <cell r="G32">
            <v>104058</v>
          </cell>
          <cell r="H32">
            <v>936522</v>
          </cell>
        </row>
        <row r="33">
          <cell r="B33" t="str">
            <v>6.3</v>
          </cell>
          <cell r="C33" t="str">
            <v>Suministro e instalación válvula de bola en PVC 1/2" extremo soldado. Se entregará debidamente instalada sin presencia de fugas ni fisuras.</v>
          </cell>
          <cell r="D33" t="str">
            <v>Un</v>
          </cell>
          <cell r="E33">
            <v>1</v>
          </cell>
          <cell r="F33">
            <v>11569</v>
          </cell>
          <cell r="G33">
            <v>11569</v>
          </cell>
          <cell r="H33">
            <v>104121</v>
          </cell>
        </row>
        <row r="34">
          <cell r="B34" t="str">
            <v>6.4</v>
          </cell>
          <cell r="C34" t="str">
            <v>Salidas sanitarias de 2" incluye materiales. accesorios y todos los elementos necesarios para su correcta instalación y funcionamiento</v>
          </cell>
          <cell r="D34" t="str">
            <v>Un</v>
          </cell>
          <cell r="E34">
            <v>6</v>
          </cell>
          <cell r="F34">
            <v>24895</v>
          </cell>
          <cell r="G34">
            <v>149370</v>
          </cell>
          <cell r="H34">
            <v>1344330</v>
          </cell>
        </row>
        <row r="35">
          <cell r="B35" t="str">
            <v>6.5</v>
          </cell>
          <cell r="C35" t="str">
            <v>Salida sanitaria de 4" incluye materiales. accesorios y todos los elementos necesarios para su correcta instalación y funcionamiento</v>
          </cell>
          <cell r="D35" t="str">
            <v>Un</v>
          </cell>
          <cell r="E35">
            <v>1</v>
          </cell>
          <cell r="F35">
            <v>39727</v>
          </cell>
          <cell r="G35">
            <v>39727</v>
          </cell>
          <cell r="H35">
            <v>357543</v>
          </cell>
        </row>
        <row r="36">
          <cell r="B36" t="str">
            <v>6.6</v>
          </cell>
          <cell r="C36" t="str">
            <v>Red sanitaria de piso para en tubería PVC-S 2". incluye accesorios  y todo lo necesario para su correcta instalación.</v>
          </cell>
          <cell r="D36" t="str">
            <v>m</v>
          </cell>
          <cell r="E36">
            <v>9</v>
          </cell>
          <cell r="F36">
            <v>22398</v>
          </cell>
          <cell r="G36">
            <v>201582</v>
          </cell>
          <cell r="H36">
            <v>1814238</v>
          </cell>
        </row>
        <row r="37">
          <cell r="B37" t="str">
            <v>6.7</v>
          </cell>
          <cell r="C37" t="str">
            <v xml:space="preserve">Red sanitaria de piso en tubería PVC-S 4". incluye accesorios y todo lo necesario para su correcta instalación. </v>
          </cell>
          <cell r="D37" t="str">
            <v>m</v>
          </cell>
          <cell r="E37">
            <v>16.7</v>
          </cell>
          <cell r="F37">
            <v>36685</v>
          </cell>
          <cell r="G37">
            <v>612640</v>
          </cell>
          <cell r="H37">
            <v>5513760</v>
          </cell>
        </row>
        <row r="38">
          <cell r="B38" t="str">
            <v>6.8</v>
          </cell>
          <cell r="C38" t="str">
            <v xml:space="preserve">Red sanitaria de piso en tubería PVC-S 3". incluye accesorios y todo lo necesario para su correcta instalación. </v>
          </cell>
          <cell r="D38" t="str">
            <v>m</v>
          </cell>
          <cell r="E38">
            <v>6.8</v>
          </cell>
          <cell r="F38">
            <v>31754</v>
          </cell>
          <cell r="G38">
            <v>215927</v>
          </cell>
          <cell r="H38">
            <v>1943343</v>
          </cell>
        </row>
        <row r="39">
          <cell r="B39" t="str">
            <v>6.9</v>
          </cell>
          <cell r="C39" t="str">
            <v>Suministro. transporte e instalación de tubería PVC-P x 3/4" RDE-11. incluye tubería presión. accesorios. limpiador. soldadura y todos los elementos necesarios para su correcta instalación.</v>
          </cell>
          <cell r="D39" t="str">
            <v>m</v>
          </cell>
          <cell r="E39">
            <v>7.3</v>
          </cell>
          <cell r="F39">
            <v>8874</v>
          </cell>
          <cell r="G39">
            <v>64780</v>
          </cell>
          <cell r="H39">
            <v>583020</v>
          </cell>
        </row>
        <row r="40">
          <cell r="B40" t="str">
            <v>6.10</v>
          </cell>
          <cell r="C40" t="str">
            <v>Construcción de caja de inspección. dimensiones de 0.5m x 0.5m. con altura de 0.7m. espesor de paredes 0.1m.  Incluye: excavación. herraje para tapa. cañuela y todos los materiales indicados en el plano. mano de obra. herramientas. formaleta. equipo. concreto de 21MPa. y demás elementos necesarios para el normal desarrollo de la actividad.</v>
          </cell>
          <cell r="D40" t="str">
            <v>Un</v>
          </cell>
          <cell r="E40">
            <v>1</v>
          </cell>
          <cell r="F40">
            <v>350323</v>
          </cell>
          <cell r="G40">
            <v>350323</v>
          </cell>
          <cell r="H40">
            <v>3152907</v>
          </cell>
        </row>
        <row r="41">
          <cell r="B41" t="str">
            <v>6.11</v>
          </cell>
          <cell r="C41" t="str">
            <v xml:space="preserve">Suministro e instalación de acometida domiciliaria. Incluye kit silla yee para conexiones domiciliarias ø 6" x 8". accesorios. hidrosellos. abrazaderas. lubricante. tubería novafort ø 6”. excavasión. lleno y demás elementos necesarios para el normal desarrollo de la actividad. </v>
          </cell>
          <cell r="D41" t="str">
            <v>Un</v>
          </cell>
          <cell r="E41">
            <v>1</v>
          </cell>
          <cell r="F41">
            <v>572401</v>
          </cell>
          <cell r="G41">
            <v>572401</v>
          </cell>
          <cell r="H41">
            <v>5151609</v>
          </cell>
        </row>
        <row r="42">
          <cell r="B42" t="str">
            <v>7.</v>
          </cell>
          <cell r="C42" t="str">
            <v>INSTALACIONES ELECTRICAS</v>
          </cell>
          <cell r="I42">
            <v>14183577</v>
          </cell>
        </row>
        <row r="43">
          <cell r="B43" t="str">
            <v>7.1</v>
          </cell>
          <cell r="C43" t="str">
            <v>Suministro e instalación de toma corriente 125V doble con polo a tierra. 15A. de empotrar. Incluye caja. accesorios. fijaciones y todos los elementos para su correcta instalación. Los materiales deben cumplir con certificación RETIE.</v>
          </cell>
          <cell r="D43" t="str">
            <v>Un</v>
          </cell>
          <cell r="E43">
            <v>11</v>
          </cell>
          <cell r="F43">
            <v>8637</v>
          </cell>
          <cell r="G43">
            <v>95007</v>
          </cell>
          <cell r="H43">
            <v>855063</v>
          </cell>
        </row>
        <row r="44">
          <cell r="B44" t="str">
            <v>7.2</v>
          </cell>
          <cell r="C44" t="str">
            <v>Suministro e instalación de tomas GFCI. blanca. de empotrar. Incluye caja. accesorios. fijaciones y todos los elementos para su correcta instalación. Los materiales deben cumplir con certificación RETIE.</v>
          </cell>
          <cell r="D44" t="str">
            <v>Un</v>
          </cell>
          <cell r="E44">
            <v>3</v>
          </cell>
          <cell r="F44">
            <v>37928</v>
          </cell>
          <cell r="G44">
            <v>113784</v>
          </cell>
          <cell r="H44">
            <v>1024056</v>
          </cell>
        </row>
        <row r="45">
          <cell r="B45" t="str">
            <v>7.3</v>
          </cell>
          <cell r="C45" t="str">
            <v xml:space="preserve">Suministro e instalación de interruptor sencillo blanco. de empotrar. Incluye caja. accesorios. fijaciones y todos los elementos para su correcta instalación. Los materiales deben cumplir con certificación RETIE. </v>
          </cell>
          <cell r="D45" t="str">
            <v>Un</v>
          </cell>
          <cell r="E45">
            <v>6</v>
          </cell>
          <cell r="F45">
            <v>8237</v>
          </cell>
          <cell r="G45">
            <v>49422</v>
          </cell>
          <cell r="H45">
            <v>444798</v>
          </cell>
        </row>
        <row r="46">
          <cell r="B46" t="str">
            <v>7.4</v>
          </cell>
          <cell r="C46" t="str">
            <v xml:space="preserve">Suministro e instalación de interruptor doble. blanco. de empotrar. Incluye caja. accesorios. fijaciones y todos los elementos para su correcta instalación. Los materiales deben cumplir con certificación RETIE. </v>
          </cell>
          <cell r="D46" t="str">
            <v>Un</v>
          </cell>
          <cell r="E46">
            <v>2</v>
          </cell>
          <cell r="F46">
            <v>10037</v>
          </cell>
          <cell r="G46">
            <v>20074</v>
          </cell>
          <cell r="H46">
            <v>180666</v>
          </cell>
        </row>
        <row r="47">
          <cell r="B47" t="str">
            <v>7.5</v>
          </cell>
          <cell r="C47" t="str">
            <v xml:space="preserve">Suministro e instalación de plafones. salidas para iluminación. En baquelita. blanco. de sobreponer. Incluye caja. accesorios. fijaciones y todos los elementos para su correcta instalación. Los materiales deben cumplir con certificación RETIE. </v>
          </cell>
          <cell r="D47" t="str">
            <v>Un</v>
          </cell>
          <cell r="E47">
            <v>10</v>
          </cell>
          <cell r="F47">
            <v>5736</v>
          </cell>
          <cell r="G47">
            <v>57360</v>
          </cell>
          <cell r="H47">
            <v>516240</v>
          </cell>
        </row>
        <row r="48">
          <cell r="B48" t="str">
            <v>7.6</v>
          </cell>
          <cell r="C48" t="str">
            <v xml:space="preserve">Suministro e instalación de protección del circuito de 1x20A.  Los materiales deben cumplir con certificación RETIE. </v>
          </cell>
          <cell r="D48" t="str">
            <v>Un</v>
          </cell>
          <cell r="E48">
            <v>5</v>
          </cell>
          <cell r="F48">
            <v>7751</v>
          </cell>
          <cell r="G48">
            <v>38755</v>
          </cell>
          <cell r="H48">
            <v>348795</v>
          </cell>
        </row>
        <row r="49">
          <cell r="B49" t="str">
            <v>7.7</v>
          </cell>
          <cell r="C49" t="str">
            <v xml:space="preserve">Suministro e instalación de protección del circuito de 1x30A.  Los materiales deben cumplir con certificación RETIE. </v>
          </cell>
          <cell r="D49" t="str">
            <v>Un</v>
          </cell>
          <cell r="E49">
            <v>1</v>
          </cell>
          <cell r="F49">
            <v>7751</v>
          </cell>
          <cell r="G49">
            <v>7751</v>
          </cell>
          <cell r="H49">
            <v>69759</v>
          </cell>
        </row>
        <row r="50">
          <cell r="B50" t="str">
            <v>7.8</v>
          </cell>
          <cell r="C50" t="str">
            <v>Suministro e instalación de cable antifraude 2 N° 8 Cu THWN + 1 N° 8 Cu THWN. Los materiales deben cumplir con Certificación RETIE.</v>
          </cell>
          <cell r="D50" t="str">
            <v>m</v>
          </cell>
          <cell r="E50">
            <v>8</v>
          </cell>
          <cell r="F50">
            <v>22854</v>
          </cell>
          <cell r="G50">
            <v>182832</v>
          </cell>
          <cell r="H50">
            <v>1645488</v>
          </cell>
        </row>
        <row r="51">
          <cell r="B51" t="str">
            <v>7.9</v>
          </cell>
          <cell r="C51" t="str">
            <v xml:space="preserve">Suministro e instalación de tubería PVC 1/2" tipo Conduit o similar. Incluye accesorios y todos los elementos para su correcta instalación. Los materiales deben cumplir con certificación RETIE. </v>
          </cell>
          <cell r="D51" t="str">
            <v>m</v>
          </cell>
          <cell r="E51">
            <v>47</v>
          </cell>
          <cell r="F51">
            <v>3888</v>
          </cell>
          <cell r="G51">
            <v>182736</v>
          </cell>
          <cell r="H51">
            <v>1644624</v>
          </cell>
        </row>
        <row r="52">
          <cell r="B52" t="str">
            <v>7.10</v>
          </cell>
          <cell r="C52" t="str">
            <v xml:space="preserve">Suministro e instalación de tubería PVC 3/4" tipo Conduit o similar. Incluye accesorios y todos los elementos para su correcta instalación. Los materiales deben cumplir con certificación RETIE. </v>
          </cell>
          <cell r="D52" t="str">
            <v>m</v>
          </cell>
          <cell r="E52">
            <v>4</v>
          </cell>
          <cell r="F52">
            <v>4396</v>
          </cell>
          <cell r="G52">
            <v>17584</v>
          </cell>
          <cell r="H52">
            <v>158256</v>
          </cell>
        </row>
        <row r="53">
          <cell r="B53" t="str">
            <v>7.11</v>
          </cell>
          <cell r="C53" t="str">
            <v>Suministro e instalación de cable de cobre 12AWU-Cu-THHN-THWN 90°C. Los materiales deben cumplir con Certificación RETIE.</v>
          </cell>
          <cell r="D53" t="str">
            <v>m</v>
          </cell>
          <cell r="E53">
            <v>153</v>
          </cell>
          <cell r="F53">
            <v>3530</v>
          </cell>
          <cell r="G53">
            <v>540090</v>
          </cell>
          <cell r="H53">
            <v>4860810</v>
          </cell>
        </row>
        <row r="54">
          <cell r="B54" t="str">
            <v>7.12</v>
          </cell>
          <cell r="C54" t="str">
            <v>Suministro e instalación de contador bifásico con todos los elementos para su correcta instalación. Los materiales deben cumplir con Certificación RETIE.</v>
          </cell>
          <cell r="D54" t="str">
            <v>Un</v>
          </cell>
          <cell r="E54">
            <v>1</v>
          </cell>
          <cell r="F54">
            <v>119149</v>
          </cell>
          <cell r="G54">
            <v>119149</v>
          </cell>
          <cell r="H54">
            <v>1072341</v>
          </cell>
        </row>
        <row r="55">
          <cell r="B55" t="str">
            <v>7.13</v>
          </cell>
          <cell r="C55" t="str">
            <v>Suministro e instalación de varilla de puesta a tierra. con conector y cable. Debe cumplir con certificación RETIE.</v>
          </cell>
          <cell r="D55" t="str">
            <v>Un</v>
          </cell>
          <cell r="E55">
            <v>1</v>
          </cell>
          <cell r="F55">
            <v>76146</v>
          </cell>
          <cell r="G55">
            <v>76146</v>
          </cell>
          <cell r="H55">
            <v>685314</v>
          </cell>
        </row>
        <row r="56">
          <cell r="B56" t="str">
            <v>7.14</v>
          </cell>
          <cell r="C56" t="str">
            <v>Suministro e instalación de tablero de distribución de 8 circuitos con todos los elementos para su correcta instalación. Los materiales deben cumplir con certificación RETIE.</v>
          </cell>
          <cell r="D56" t="str">
            <v>Un</v>
          </cell>
          <cell r="E56">
            <v>1</v>
          </cell>
          <cell r="F56">
            <v>58529</v>
          </cell>
          <cell r="G56">
            <v>58529</v>
          </cell>
          <cell r="H56">
            <v>526761</v>
          </cell>
        </row>
        <row r="57">
          <cell r="B57" t="str">
            <v>7.15</v>
          </cell>
          <cell r="C57" t="str">
            <v xml:space="preserve">Suministro e instalación de toma corriente 220V doble pata trabada con polo a tierra. 30A.  Incluye accesorios y todos los elementos para su correcta instalación. Los materiales deben cumplir con Certificación RETIE. </v>
          </cell>
          <cell r="D57" t="str">
            <v>Un</v>
          </cell>
          <cell r="E57">
            <v>1</v>
          </cell>
          <cell r="F57">
            <v>16734</v>
          </cell>
          <cell r="G57">
            <v>16734</v>
          </cell>
          <cell r="H57">
            <v>150606</v>
          </cell>
        </row>
        <row r="58">
          <cell r="B58" t="str">
            <v>8.</v>
          </cell>
          <cell r="C58" t="str">
            <v>CARPINTERIA EN MADERA</v>
          </cell>
          <cell r="I58">
            <v>20552895</v>
          </cell>
        </row>
        <row r="59">
          <cell r="B59" t="str">
            <v>8.1</v>
          </cell>
          <cell r="C59" t="str">
            <v>Suministro de puerta en madera entamborada con refuerzo interno de 1.00x2.10m. Incluye marco. chapa económica. bisagras. pintura inmunizante y demás elementos para su correcto funcionamiento.</v>
          </cell>
          <cell r="D59" t="str">
            <v>Un</v>
          </cell>
          <cell r="E59">
            <v>1</v>
          </cell>
          <cell r="F59">
            <v>289539</v>
          </cell>
          <cell r="G59">
            <v>289539</v>
          </cell>
          <cell r="H59">
            <v>2605851</v>
          </cell>
        </row>
        <row r="60">
          <cell r="B60" t="str">
            <v>8.2</v>
          </cell>
          <cell r="C60" t="str">
            <v>Suministro de puerta en madera entamborada de 0.80x2.10m. Incluye marco. chapa económica. bisagras. pintura inmunizante y demás elementos para su correcto funcionamiento.</v>
          </cell>
          <cell r="D60" t="str">
            <v>Un</v>
          </cell>
          <cell r="E60">
            <v>5</v>
          </cell>
          <cell r="F60">
            <v>269488</v>
          </cell>
          <cell r="G60">
            <v>1347440</v>
          </cell>
          <cell r="H60">
            <v>12126960</v>
          </cell>
        </row>
        <row r="61">
          <cell r="B61" t="str">
            <v>8.4</v>
          </cell>
          <cell r="C61" t="str">
            <v>Suministro de ventana en madera tipo económica de 1.20x1.20m. Incluye marco. vidrio. bisagras. pintura inmunizante y demás elementos para su correcto funcionamiento.</v>
          </cell>
          <cell r="D61" t="str">
            <v>Un</v>
          </cell>
          <cell r="E61">
            <v>4</v>
          </cell>
          <cell r="F61">
            <v>161669</v>
          </cell>
          <cell r="G61">
            <v>646676</v>
          </cell>
          <cell r="H61">
            <v>5820084</v>
          </cell>
        </row>
        <row r="62">
          <cell r="B62" t="str">
            <v>9.</v>
          </cell>
          <cell r="C62" t="str">
            <v>ENCHAPES Y ACABADOS</v>
          </cell>
          <cell r="I62">
            <v>8592840</v>
          </cell>
        </row>
        <row r="63">
          <cell r="B63" t="str">
            <v>9.1</v>
          </cell>
          <cell r="C63" t="str">
            <v>Enchape en cerámica antideslizante para piso en baño. color blanco. Formato a definir con la Interventoría. Incluye mortero de e=0.02m. relación 1:4 más imperbealizante integral. lechada. pega y todo lo necesario para su correcta instalación.</v>
          </cell>
          <cell r="D63" t="str">
            <v>m2</v>
          </cell>
          <cell r="E63">
            <v>4.7</v>
          </cell>
          <cell r="F63">
            <v>36811</v>
          </cell>
          <cell r="G63">
            <v>173012</v>
          </cell>
          <cell r="H63">
            <v>1557108</v>
          </cell>
        </row>
        <row r="64">
          <cell r="B64" t="str">
            <v>9.2</v>
          </cell>
          <cell r="C64" t="str">
            <v>Enchape cerámico para pared en el área de zona de ropas y baño según planos arquitectónicos. color blanco. Formato a definir con la Interventoría Incluye material de pega. lechada. limpieza y todo lo necesario para su correcta instalación.</v>
          </cell>
          <cell r="D64" t="str">
            <v>m2</v>
          </cell>
          <cell r="E64">
            <v>6.65</v>
          </cell>
          <cell r="F64">
            <v>36309</v>
          </cell>
          <cell r="G64">
            <v>241455</v>
          </cell>
          <cell r="H64">
            <v>2173095</v>
          </cell>
        </row>
        <row r="65">
          <cell r="B65" t="str">
            <v>9.3</v>
          </cell>
          <cell r="C65" t="str">
            <v>Aplicación de pintura acrílica sobre bloque en fachada a la altura del zócalo a 0.85m. dos manos. VERDE. Incluye adecuación de la superficie antes de aplicación. limpieza de superficie. resanes de perforaciones menores. aplicación final y todo lo necesario para su correcto acabado.</v>
          </cell>
          <cell r="D65" t="str">
            <v>m2</v>
          </cell>
          <cell r="E65">
            <v>20.851025500000002</v>
          </cell>
          <cell r="F65">
            <v>13744</v>
          </cell>
          <cell r="G65">
            <v>286576</v>
          </cell>
          <cell r="H65">
            <v>2579184</v>
          </cell>
        </row>
        <row r="66">
          <cell r="B66" t="str">
            <v>9.4</v>
          </cell>
          <cell r="C66" t="str">
            <v xml:space="preserve">Suministro e instalación de enchape cerámico antideslizante color beige para piso en cocina . Formato a definir con la Interventoría. Incluye lechada. pega y todo lo necesario para su correcta instalación. </v>
          </cell>
          <cell r="D66" t="str">
            <v>m2</v>
          </cell>
          <cell r="E66">
            <v>3.08</v>
          </cell>
          <cell r="F66">
            <v>40311</v>
          </cell>
          <cell r="G66">
            <v>124158</v>
          </cell>
          <cell r="H66">
            <v>1117422</v>
          </cell>
        </row>
        <row r="67">
          <cell r="B67" t="str">
            <v>9.5</v>
          </cell>
          <cell r="C67" t="str">
            <v>Aplicación de pintura vinílica para zonas húmedas. dos manos. Incluye suministro y transporte de los materiales. resanes. adecuación de la superficie y todo lo necesario para su correcta aplicación. en baños color blanco y en cocina color gris basalto.</v>
          </cell>
          <cell r="D67" t="str">
            <v>m2</v>
          </cell>
          <cell r="E67">
            <v>9.57</v>
          </cell>
          <cell r="F67">
            <v>13538</v>
          </cell>
          <cell r="G67">
            <v>129559</v>
          </cell>
          <cell r="H67">
            <v>1166031</v>
          </cell>
        </row>
        <row r="68">
          <cell r="B68" t="str">
            <v>10.</v>
          </cell>
          <cell r="C68" t="str">
            <v>APARATOS. ACCESORIOS Y MUEBLES ESPECIALES</v>
          </cell>
          <cell r="I68">
            <v>5526927</v>
          </cell>
        </row>
        <row r="69">
          <cell r="B69" t="str">
            <v>10.1</v>
          </cell>
          <cell r="C69" t="str">
            <v>Suministro. transporte y colocación de combo sanitario económico. color blanco. Incluye: Sanitario de 4.8lph - 1.28 gpf. alta eficiencia de agua. lavamanos de colgar. grifería y tres accesorios de incrustación a pared (portapel. jabonera y toallero).</v>
          </cell>
          <cell r="D69" t="str">
            <v>un</v>
          </cell>
          <cell r="E69">
            <v>1</v>
          </cell>
          <cell r="F69">
            <v>325190</v>
          </cell>
          <cell r="G69">
            <v>325190</v>
          </cell>
          <cell r="H69">
            <v>2926710</v>
          </cell>
        </row>
        <row r="70">
          <cell r="B70" t="str">
            <v>10.2</v>
          </cell>
          <cell r="C70" t="str">
            <v>Suministro. transporte e instalación de rejilla de piso cuadrada de 2" en PVC. para desagüe de ducha. Incluye los materiales y todos los elementos necesarios para su correcta instalación.</v>
          </cell>
          <cell r="D70" t="str">
            <v>Un</v>
          </cell>
          <cell r="E70">
            <v>1</v>
          </cell>
          <cell r="F70">
            <v>7072</v>
          </cell>
          <cell r="G70">
            <v>7072</v>
          </cell>
          <cell r="H70">
            <v>63648</v>
          </cell>
        </row>
        <row r="71">
          <cell r="B71" t="str">
            <v>10.3</v>
          </cell>
          <cell r="C71" t="str">
            <v>Suministro. transporte y colocación de ducha sencilla resistente a la corrosión. con tecnología de ahorro de agua. chorro tipo lluvia. direccionable.  Incluye todos los elementos necesarios para el buen funcionamiento.</v>
          </cell>
          <cell r="D71" t="str">
            <v>Un</v>
          </cell>
          <cell r="E71">
            <v>1</v>
          </cell>
          <cell r="F71">
            <v>44328</v>
          </cell>
          <cell r="G71">
            <v>44328</v>
          </cell>
          <cell r="H71">
            <v>398952</v>
          </cell>
        </row>
        <row r="72">
          <cell r="B72" t="str">
            <v>10.4</v>
          </cell>
          <cell r="C72" t="str">
            <v xml:space="preserve">Suministro. transporte y colocación de lavadero en granito de 0.55x0.80m sobre muretes de apoyo en bloque de concreto de 0.12x0.20x0.40m. Incluye grifería económica y todo lo necesario para su correcta instalación. </v>
          </cell>
          <cell r="D72" t="str">
            <v>Un</v>
          </cell>
          <cell r="E72">
            <v>1</v>
          </cell>
          <cell r="F72">
            <v>237513</v>
          </cell>
          <cell r="G72">
            <v>237513</v>
          </cell>
          <cell r="H72">
            <v>2137617</v>
          </cell>
        </row>
        <row r="73">
          <cell r="B73" t="str">
            <v>11.</v>
          </cell>
          <cell r="C73" t="str">
            <v>CUBIERTA</v>
          </cell>
          <cell r="I73">
            <v>55506690</v>
          </cell>
        </row>
        <row r="74">
          <cell r="B74" t="str">
            <v>11.1</v>
          </cell>
          <cell r="C74" t="str">
            <v>Suministro. transporte e instalación de cubierta en teja termoacústica UPVC 2.0 mm tipo ECOROOF o similar. Incluye sistemas fijación a elementos estructurales. La medida será tomada en pendiente de cubierta. Color VERDE.</v>
          </cell>
          <cell r="D74" t="str">
            <v>m2</v>
          </cell>
          <cell r="E74">
            <v>64.16</v>
          </cell>
          <cell r="F74">
            <v>60581</v>
          </cell>
          <cell r="G74">
            <v>3886877</v>
          </cell>
          <cell r="H74">
            <v>34981893</v>
          </cell>
        </row>
        <row r="75">
          <cell r="B75" t="str">
            <v>11.3</v>
          </cell>
          <cell r="C75" t="str">
            <v>Suministro. transporte e instalación de correa en madera pino pátula inmunizada (ES6) de sección 2"x6". Incluye anclajes y todo lo necesario para su correcto funcionamiento.</v>
          </cell>
          <cell r="D75" t="str">
            <v>m</v>
          </cell>
          <cell r="E75">
            <v>71</v>
          </cell>
          <cell r="F75">
            <v>23270</v>
          </cell>
          <cell r="G75">
            <v>1652170</v>
          </cell>
          <cell r="H75">
            <v>14869530</v>
          </cell>
        </row>
        <row r="76">
          <cell r="B76" t="str">
            <v>11.4</v>
          </cell>
          <cell r="C76" t="str">
            <v>Suministro. transporte e instalación de canoas en PVC resistentes al óxido. la exposición de rayos UV y deformaciones. Las dimensiones deben responder a la capacidad necesaria por bajante (revisar especificaciones hidrosanitarias). Incluye todos los elementos necesarios como uniones. soportes. tapas. hidrosellos. entre otros para una correcta instalación a la estructura.</v>
          </cell>
          <cell r="D76" t="str">
            <v>m</v>
          </cell>
          <cell r="E76">
            <v>12.8</v>
          </cell>
          <cell r="F76">
            <v>30410</v>
          </cell>
          <cell r="G76">
            <v>389248</v>
          </cell>
          <cell r="H76">
            <v>3503232</v>
          </cell>
        </row>
        <row r="77">
          <cell r="B77" t="str">
            <v>11.5</v>
          </cell>
          <cell r="C77" t="str">
            <v>Suministro. transporte e instalación de bajante de aguas lluvias PVC-ALL 2". Incluye todo lo requerido para su correcta instalación como codos. soportes y demás elementos necesarios.</v>
          </cell>
          <cell r="D77" t="str">
            <v>m</v>
          </cell>
          <cell r="E77">
            <v>9</v>
          </cell>
          <cell r="F77">
            <v>14413</v>
          </cell>
          <cell r="G77">
            <v>129717</v>
          </cell>
          <cell r="H77">
            <v>1167453</v>
          </cell>
        </row>
        <row r="78">
          <cell r="B78" t="str">
            <v>11.8</v>
          </cell>
          <cell r="C78" t="str">
            <v>Suministro. transporte y colocación de ruana en lámina galvanizada calibre 26. desarrollo 0.33m. Incluye pintura anticorrosiva a base de aceite. pestaña de 5 cm. y todos los elementos necesarios para su correcta construcción. Según diseño de cubierta.</v>
          </cell>
          <cell r="D78" t="str">
            <v>m</v>
          </cell>
          <cell r="E78">
            <v>6</v>
          </cell>
          <cell r="F78">
            <v>18233</v>
          </cell>
          <cell r="G78">
            <v>109398</v>
          </cell>
          <cell r="H78">
            <v>984582</v>
          </cell>
        </row>
        <row r="79">
          <cell r="C79" t="str">
            <v>TOTAL COSTO DIRECTO</v>
          </cell>
          <cell r="H79">
            <v>355320207</v>
          </cell>
          <cell r="I79">
            <v>355320207</v>
          </cell>
        </row>
      </sheetData>
      <sheetData sheetId="6"/>
      <sheetData sheetId="7"/>
      <sheetData sheetId="8"/>
      <sheetData sheetId="9"/>
      <sheetData sheetId="10"/>
      <sheetData sheetId="11">
        <row r="4">
          <cell r="B4" t="str">
            <v>ITEM</v>
          </cell>
        </row>
      </sheetData>
      <sheetData sheetId="12">
        <row r="4">
          <cell r="B4" t="str">
            <v>CLV</v>
          </cell>
        </row>
      </sheetData>
      <sheetData sheetId="13">
        <row r="6">
          <cell r="B6" t="str">
            <v>AD1050</v>
          </cell>
        </row>
      </sheetData>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4F279F-67C2-469C-B953-2F55A7F0ABC5}">
  <dimension ref="A1:F31"/>
  <sheetViews>
    <sheetView view="pageBreakPreview" zoomScaleNormal="100" zoomScaleSheetLayoutView="100" workbookViewId="0">
      <pane xSplit="2" ySplit="6" topLeftCell="C24" activePane="bottomRight" state="frozen"/>
      <selection pane="topRight" activeCell="C1" sqref="C1"/>
      <selection pane="bottomLeft" activeCell="A7" sqref="A7"/>
      <selection pane="bottomRight" activeCell="A31" sqref="A31:E31"/>
    </sheetView>
  </sheetViews>
  <sheetFormatPr baseColWidth="10" defaultColWidth="11.42578125" defaultRowHeight="15" x14ac:dyDescent="0.25"/>
  <cols>
    <col min="1" max="1" width="5.85546875" style="26" bestFit="1" customWidth="1"/>
    <col min="2" max="2" width="73.28515625" style="10" customWidth="1"/>
    <col min="3" max="3" width="9.140625" style="10" customWidth="1"/>
    <col min="4" max="4" width="16.28515625" style="10" bestFit="1" customWidth="1"/>
    <col min="5" max="5" width="19.140625" style="10" bestFit="1" customWidth="1"/>
    <col min="6" max="6" width="20.28515625" style="10" bestFit="1" customWidth="1"/>
    <col min="7" max="16384" width="11.42578125" style="10"/>
  </cols>
  <sheetData>
    <row r="1" spans="1:6" s="1" customFormat="1" ht="26.25" x14ac:dyDescent="0.25">
      <c r="A1" s="56" t="s">
        <v>0</v>
      </c>
      <c r="B1" s="57"/>
      <c r="C1" s="57"/>
      <c r="D1" s="57"/>
      <c r="E1" s="57"/>
      <c r="F1" s="57"/>
    </row>
    <row r="2" spans="1:6" s="1" customFormat="1" ht="27.75" customHeight="1" x14ac:dyDescent="0.25">
      <c r="A2" s="54" t="s">
        <v>1</v>
      </c>
      <c r="B2" s="55"/>
      <c r="C2" s="55"/>
      <c r="D2" s="55"/>
      <c r="E2" s="55"/>
      <c r="F2" s="55"/>
    </row>
    <row r="3" spans="1:6" s="1" customFormat="1" ht="34.5" customHeight="1" x14ac:dyDescent="0.25">
      <c r="A3" s="52" t="s">
        <v>2</v>
      </c>
      <c r="B3" s="53"/>
      <c r="C3" s="53"/>
      <c r="D3" s="53"/>
      <c r="E3" s="53"/>
      <c r="F3" s="53"/>
    </row>
    <row r="4" spans="1:6" s="2" customFormat="1" ht="31.5" x14ac:dyDescent="0.25">
      <c r="A4" s="3" t="s">
        <v>3</v>
      </c>
      <c r="B4" s="3" t="s">
        <v>4</v>
      </c>
      <c r="C4" s="3" t="s">
        <v>5</v>
      </c>
      <c r="D4" s="4" t="s">
        <v>6</v>
      </c>
      <c r="E4" s="5" t="s">
        <v>7</v>
      </c>
      <c r="F4" s="6" t="s">
        <v>8</v>
      </c>
    </row>
    <row r="5" spans="1:6" hidden="1" x14ac:dyDescent="0.25">
      <c r="A5" s="51" t="s">
        <v>9</v>
      </c>
      <c r="B5" s="51"/>
      <c r="C5" s="7"/>
      <c r="D5" s="8"/>
      <c r="E5" s="9"/>
      <c r="F5" s="8"/>
    </row>
    <row r="6" spans="1:6" ht="30" hidden="1" x14ac:dyDescent="0.25">
      <c r="A6" s="11" t="s">
        <v>10</v>
      </c>
      <c r="B6" s="12" t="s">
        <v>11</v>
      </c>
      <c r="C6" s="11" t="s">
        <v>12</v>
      </c>
      <c r="D6" s="13" t="s">
        <v>13</v>
      </c>
      <c r="E6" s="11" t="s">
        <v>7</v>
      </c>
      <c r="F6" s="13" t="s">
        <v>8</v>
      </c>
    </row>
    <row r="7" spans="1:6" ht="72" x14ac:dyDescent="0.25">
      <c r="A7" s="14">
        <v>1</v>
      </c>
      <c r="B7" s="15" t="s">
        <v>14</v>
      </c>
      <c r="C7" s="16" t="s">
        <v>15</v>
      </c>
      <c r="D7" s="48">
        <v>0</v>
      </c>
      <c r="E7" s="49">
        <v>579</v>
      </c>
      <c r="F7" s="17">
        <f>ROUND(E7*D7,0)</f>
        <v>0</v>
      </c>
    </row>
    <row r="8" spans="1:6" ht="98.45" customHeight="1" x14ac:dyDescent="0.25">
      <c r="A8" s="14">
        <v>2</v>
      </c>
      <c r="B8" s="15" t="s">
        <v>16</v>
      </c>
      <c r="C8" s="16" t="s">
        <v>15</v>
      </c>
      <c r="D8" s="48">
        <v>0</v>
      </c>
      <c r="E8" s="49">
        <v>579</v>
      </c>
      <c r="F8" s="17">
        <f t="shared" ref="F8:F23" si="0">ROUND(E8*D8,0)</f>
        <v>0</v>
      </c>
    </row>
    <row r="9" spans="1:6" ht="72" x14ac:dyDescent="0.25">
      <c r="A9" s="14">
        <v>3</v>
      </c>
      <c r="B9" s="15" t="s">
        <v>17</v>
      </c>
      <c r="C9" s="16" t="s">
        <v>15</v>
      </c>
      <c r="D9" s="48">
        <v>0</v>
      </c>
      <c r="E9" s="49">
        <v>579</v>
      </c>
      <c r="F9" s="17">
        <f t="shared" si="0"/>
        <v>0</v>
      </c>
    </row>
    <row r="10" spans="1:6" ht="36" x14ac:dyDescent="0.25">
      <c r="A10" s="14">
        <v>4</v>
      </c>
      <c r="B10" s="15" t="s">
        <v>18</v>
      </c>
      <c r="C10" s="16" t="s">
        <v>15</v>
      </c>
      <c r="D10" s="48">
        <v>0</v>
      </c>
      <c r="E10" s="49">
        <v>579</v>
      </c>
      <c r="F10" s="17">
        <f t="shared" si="0"/>
        <v>0</v>
      </c>
    </row>
    <row r="11" spans="1:6" ht="72" x14ac:dyDescent="0.25">
      <c r="A11" s="14">
        <v>5</v>
      </c>
      <c r="B11" s="15" t="s">
        <v>19</v>
      </c>
      <c r="C11" s="16" t="s">
        <v>15</v>
      </c>
      <c r="D11" s="48">
        <v>0</v>
      </c>
      <c r="E11" s="49">
        <v>579</v>
      </c>
      <c r="F11" s="17">
        <f t="shared" si="0"/>
        <v>0</v>
      </c>
    </row>
    <row r="12" spans="1:6" ht="108" x14ac:dyDescent="0.25">
      <c r="A12" s="14">
        <v>6</v>
      </c>
      <c r="B12" s="15" t="s">
        <v>20</v>
      </c>
      <c r="C12" s="16" t="s">
        <v>15</v>
      </c>
      <c r="D12" s="48">
        <v>0</v>
      </c>
      <c r="E12" s="49">
        <v>579</v>
      </c>
      <c r="F12" s="17">
        <f t="shared" si="0"/>
        <v>0</v>
      </c>
    </row>
    <row r="13" spans="1:6" ht="48" x14ac:dyDescent="0.25">
      <c r="A13" s="14">
        <v>7</v>
      </c>
      <c r="B13" s="15" t="s">
        <v>21</v>
      </c>
      <c r="C13" s="16" t="s">
        <v>22</v>
      </c>
      <c r="D13" s="48">
        <v>0</v>
      </c>
      <c r="E13" s="49">
        <v>579</v>
      </c>
      <c r="F13" s="17">
        <f t="shared" si="0"/>
        <v>0</v>
      </c>
    </row>
    <row r="14" spans="1:6" ht="93.6" customHeight="1" x14ac:dyDescent="0.25">
      <c r="A14" s="14">
        <v>8</v>
      </c>
      <c r="B14" s="15" t="s">
        <v>23</v>
      </c>
      <c r="C14" s="16" t="s">
        <v>15</v>
      </c>
      <c r="D14" s="48">
        <v>0</v>
      </c>
      <c r="E14" s="49">
        <v>579</v>
      </c>
      <c r="F14" s="17">
        <f t="shared" si="0"/>
        <v>0</v>
      </c>
    </row>
    <row r="15" spans="1:6" ht="60" x14ac:dyDescent="0.25">
      <c r="A15" s="14">
        <v>9</v>
      </c>
      <c r="B15" s="15" t="s">
        <v>24</v>
      </c>
      <c r="C15" s="16" t="s">
        <v>25</v>
      </c>
      <c r="D15" s="48">
        <v>0</v>
      </c>
      <c r="E15" s="49">
        <v>579</v>
      </c>
      <c r="F15" s="17">
        <f t="shared" si="0"/>
        <v>0</v>
      </c>
    </row>
    <row r="16" spans="1:6" ht="48" x14ac:dyDescent="0.25">
      <c r="A16" s="14">
        <v>10</v>
      </c>
      <c r="B16" s="18" t="s">
        <v>26</v>
      </c>
      <c r="C16" s="19" t="s">
        <v>15</v>
      </c>
      <c r="D16" s="48">
        <v>0</v>
      </c>
      <c r="E16" s="49">
        <v>579</v>
      </c>
      <c r="F16" s="17">
        <f t="shared" si="0"/>
        <v>0</v>
      </c>
    </row>
    <row r="17" spans="1:6" ht="36" x14ac:dyDescent="0.25">
      <c r="A17" s="14">
        <v>11</v>
      </c>
      <c r="B17" s="18" t="s">
        <v>27</v>
      </c>
      <c r="C17" s="19" t="s">
        <v>28</v>
      </c>
      <c r="D17" s="48">
        <v>0</v>
      </c>
      <c r="E17" s="49">
        <v>579</v>
      </c>
      <c r="F17" s="17">
        <f t="shared" si="0"/>
        <v>0</v>
      </c>
    </row>
    <row r="18" spans="1:6" x14ac:dyDescent="0.25">
      <c r="A18" s="14">
        <v>12</v>
      </c>
      <c r="B18" s="20" t="s">
        <v>29</v>
      </c>
      <c r="C18" s="21" t="s">
        <v>15</v>
      </c>
      <c r="D18" s="48">
        <v>0</v>
      </c>
      <c r="E18" s="49">
        <v>579</v>
      </c>
      <c r="F18" s="17">
        <f t="shared" si="0"/>
        <v>0</v>
      </c>
    </row>
    <row r="19" spans="1:6" ht="36" x14ac:dyDescent="0.25">
      <c r="A19" s="14">
        <v>13</v>
      </c>
      <c r="B19" s="18" t="s">
        <v>30</v>
      </c>
      <c r="C19" s="19" t="s">
        <v>31</v>
      </c>
      <c r="D19" s="48">
        <v>0</v>
      </c>
      <c r="E19" s="49">
        <v>0</v>
      </c>
      <c r="F19" s="17">
        <f t="shared" si="0"/>
        <v>0</v>
      </c>
    </row>
    <row r="20" spans="1:6" x14ac:dyDescent="0.25">
      <c r="A20" s="14">
        <v>14</v>
      </c>
      <c r="B20" s="18" t="s">
        <v>32</v>
      </c>
      <c r="C20" s="19" t="s">
        <v>15</v>
      </c>
      <c r="D20" s="48">
        <v>0</v>
      </c>
      <c r="E20" s="49">
        <v>579</v>
      </c>
      <c r="F20" s="17">
        <f t="shared" si="0"/>
        <v>0</v>
      </c>
    </row>
    <row r="21" spans="1:6" ht="24" x14ac:dyDescent="0.25">
      <c r="A21" s="14">
        <v>15</v>
      </c>
      <c r="B21" s="18" t="s">
        <v>33</v>
      </c>
      <c r="C21" s="19" t="s">
        <v>22</v>
      </c>
      <c r="D21" s="48">
        <v>0</v>
      </c>
      <c r="E21" s="49">
        <v>579</v>
      </c>
      <c r="F21" s="17">
        <f t="shared" si="0"/>
        <v>0</v>
      </c>
    </row>
    <row r="22" spans="1:6" ht="24" customHeight="1" x14ac:dyDescent="0.25">
      <c r="A22" s="14">
        <v>16</v>
      </c>
      <c r="B22" s="18" t="s">
        <v>34</v>
      </c>
      <c r="C22" s="19" t="s">
        <v>25</v>
      </c>
      <c r="D22" s="48">
        <v>0</v>
      </c>
      <c r="E22" s="49">
        <v>579</v>
      </c>
      <c r="F22" s="17">
        <f t="shared" si="0"/>
        <v>0</v>
      </c>
    </row>
    <row r="23" spans="1:6" x14ac:dyDescent="0.25">
      <c r="A23" s="14">
        <v>17</v>
      </c>
      <c r="B23" s="18" t="s">
        <v>35</v>
      </c>
      <c r="C23" s="19" t="s">
        <v>15</v>
      </c>
      <c r="D23" s="48">
        <v>0</v>
      </c>
      <c r="E23" s="49">
        <v>579</v>
      </c>
      <c r="F23" s="17">
        <f t="shared" si="0"/>
        <v>0</v>
      </c>
    </row>
    <row r="24" spans="1:6" x14ac:dyDescent="0.25">
      <c r="A24" s="14">
        <v>18</v>
      </c>
      <c r="B24" s="18" t="s">
        <v>36</v>
      </c>
      <c r="C24" s="19" t="s">
        <v>15</v>
      </c>
      <c r="D24" s="48">
        <v>0</v>
      </c>
      <c r="E24" s="49">
        <v>579</v>
      </c>
      <c r="F24" s="17">
        <f>ROUND(E24*D24,0)</f>
        <v>0</v>
      </c>
    </row>
    <row r="25" spans="1:6" x14ac:dyDescent="0.25">
      <c r="A25" s="58" t="s">
        <v>37</v>
      </c>
      <c r="B25" s="58"/>
      <c r="C25" s="58"/>
      <c r="D25" s="58"/>
      <c r="E25" s="58"/>
      <c r="F25" s="22">
        <f>SUM(F7:F24)</f>
        <v>0</v>
      </c>
    </row>
    <row r="26" spans="1:6" x14ac:dyDescent="0.25">
      <c r="A26" s="58" t="s">
        <v>38</v>
      </c>
      <c r="B26" s="58"/>
      <c r="C26" s="58"/>
      <c r="D26" s="58"/>
      <c r="E26" s="47">
        <v>0</v>
      </c>
      <c r="F26" s="23">
        <f>ROUND($F$25*E26,0)</f>
        <v>0</v>
      </c>
    </row>
    <row r="27" spans="1:6" x14ac:dyDescent="0.25">
      <c r="A27" s="58" t="s">
        <v>39</v>
      </c>
      <c r="B27" s="58"/>
      <c r="C27" s="58"/>
      <c r="D27" s="58"/>
      <c r="E27" s="47">
        <v>0</v>
      </c>
      <c r="F27" s="23">
        <f>ROUND($F$25*E27,0)</f>
        <v>0</v>
      </c>
    </row>
    <row r="28" spans="1:6" x14ac:dyDescent="0.25">
      <c r="A28" s="58" t="s">
        <v>40</v>
      </c>
      <c r="B28" s="58"/>
      <c r="C28" s="58"/>
      <c r="D28" s="58"/>
      <c r="E28" s="24">
        <f>E26+E27</f>
        <v>0</v>
      </c>
      <c r="F28" s="23">
        <f>ROUND($F$25*E28,0)</f>
        <v>0</v>
      </c>
    </row>
    <row r="29" spans="1:6" x14ac:dyDescent="0.25">
      <c r="A29" s="58" t="s">
        <v>41</v>
      </c>
      <c r="B29" s="58"/>
      <c r="C29" s="58"/>
      <c r="D29" s="58"/>
      <c r="E29" s="50">
        <v>1343863577</v>
      </c>
      <c r="F29" s="23">
        <f>ROUND(E29,0)</f>
        <v>1343863577</v>
      </c>
    </row>
    <row r="30" spans="1:6" x14ac:dyDescent="0.25">
      <c r="A30" s="58" t="s">
        <v>42</v>
      </c>
      <c r="B30" s="58"/>
      <c r="C30" s="58"/>
      <c r="D30" s="58"/>
      <c r="E30" s="50">
        <v>407407611</v>
      </c>
      <c r="F30" s="23">
        <f>ROUND(E30,0)</f>
        <v>407407611</v>
      </c>
    </row>
    <row r="31" spans="1:6" x14ac:dyDescent="0.25">
      <c r="A31" s="58" t="s">
        <v>43</v>
      </c>
      <c r="B31" s="58"/>
      <c r="C31" s="58"/>
      <c r="D31" s="58"/>
      <c r="E31" s="58"/>
      <c r="F31" s="25">
        <f>F25+F28+F29+F30</f>
        <v>1751271188</v>
      </c>
    </row>
  </sheetData>
  <sheetProtection algorithmName="SHA-512" hashValue="L49BwaxmpWURSGZkI3uDw6SoWpM6xQv2d00eQYqHT5xa+ttsi9+I/PZ8T5wk1rg1FaPxz/T2Rzhw9P79wIrvKw==" saltValue="puFiGpszcHLQma8rzLqOiw==" spinCount="100000" sheet="1" objects="1" scenarios="1"/>
  <mergeCells count="11">
    <mergeCell ref="A30:D30"/>
    <mergeCell ref="A31:E31"/>
    <mergeCell ref="A26:D26"/>
    <mergeCell ref="A27:D27"/>
    <mergeCell ref="A28:D28"/>
    <mergeCell ref="A29:D29"/>
    <mergeCell ref="A5:B5"/>
    <mergeCell ref="A3:F3"/>
    <mergeCell ref="A2:F2"/>
    <mergeCell ref="A1:F1"/>
    <mergeCell ref="A25:E25"/>
  </mergeCells>
  <pageMargins left="0.7" right="0.7" top="0.75" bottom="0.75" header="0.3" footer="0.3"/>
  <pageSetup scale="61" orientation="portrait" horizontalDpi="4294967295" verticalDpi="4294967295"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92ACF9-53AF-4FF3-816D-81C6DE5ABEF0}">
  <dimension ref="A1:F31"/>
  <sheetViews>
    <sheetView view="pageBreakPreview" zoomScale="90" zoomScaleNormal="100" zoomScaleSheetLayoutView="90" workbookViewId="0">
      <pane ySplit="6" topLeftCell="A21" activePane="bottomLeft" state="frozen"/>
      <selection activeCell="B7" sqref="B7"/>
      <selection pane="bottomLeft" activeCell="G27" sqref="G27"/>
    </sheetView>
  </sheetViews>
  <sheetFormatPr baseColWidth="10" defaultColWidth="11.42578125" defaultRowHeight="15" x14ac:dyDescent="0.25"/>
  <cols>
    <col min="1" max="1" width="10.140625" style="26" customWidth="1"/>
    <col min="2" max="2" width="66.5703125" style="10" customWidth="1"/>
    <col min="3" max="3" width="8.28515625" style="10" bestFit="1" customWidth="1"/>
    <col min="4" max="4" width="16.28515625" style="10" bestFit="1" customWidth="1"/>
    <col min="5" max="5" width="15.28515625" style="10" bestFit="1" customWidth="1"/>
    <col min="6" max="6" width="17.42578125" style="10" bestFit="1" customWidth="1"/>
    <col min="7" max="16384" width="11.42578125" style="10"/>
  </cols>
  <sheetData>
    <row r="1" spans="1:6" s="1" customFormat="1" ht="26.25" x14ac:dyDescent="0.25">
      <c r="A1" s="56" t="s">
        <v>0</v>
      </c>
      <c r="B1" s="57"/>
      <c r="C1" s="57"/>
      <c r="D1" s="57"/>
      <c r="E1" s="57"/>
      <c r="F1" s="57"/>
    </row>
    <row r="2" spans="1:6" s="1" customFormat="1" ht="27.75" customHeight="1" x14ac:dyDescent="0.25">
      <c r="A2" s="54" t="s">
        <v>44</v>
      </c>
      <c r="B2" s="55"/>
      <c r="C2" s="55"/>
      <c r="D2" s="55"/>
      <c r="E2" s="55"/>
      <c r="F2" s="55"/>
    </row>
    <row r="3" spans="1:6" s="1" customFormat="1" ht="34.5" customHeight="1" x14ac:dyDescent="0.25">
      <c r="A3" s="52" t="s">
        <v>2</v>
      </c>
      <c r="B3" s="53"/>
      <c r="C3" s="53"/>
      <c r="D3" s="53"/>
      <c r="E3" s="53"/>
      <c r="F3" s="53"/>
    </row>
    <row r="4" spans="1:6" s="2" customFormat="1" ht="31.5" x14ac:dyDescent="0.25">
      <c r="A4" s="3" t="s">
        <v>3</v>
      </c>
      <c r="B4" s="3" t="s">
        <v>4</v>
      </c>
      <c r="C4" s="3" t="s">
        <v>5</v>
      </c>
      <c r="D4" s="4" t="s">
        <v>6</v>
      </c>
      <c r="E4" s="5" t="s">
        <v>7</v>
      </c>
      <c r="F4" s="6" t="s">
        <v>8</v>
      </c>
    </row>
    <row r="5" spans="1:6" hidden="1" x14ac:dyDescent="0.25">
      <c r="A5" s="59" t="s">
        <v>45</v>
      </c>
      <c r="B5" s="59"/>
      <c r="C5" s="27"/>
      <c r="D5" s="28"/>
      <c r="E5" s="29"/>
      <c r="F5" s="28"/>
    </row>
    <row r="6" spans="1:6" ht="30" hidden="1" x14ac:dyDescent="0.25">
      <c r="A6" s="11" t="s">
        <v>10</v>
      </c>
      <c r="B6" s="12" t="s">
        <v>11</v>
      </c>
      <c r="C6" s="11" t="s">
        <v>12</v>
      </c>
      <c r="D6" s="13" t="s">
        <v>13</v>
      </c>
      <c r="E6" s="11" t="s">
        <v>7</v>
      </c>
      <c r="F6" s="13" t="s">
        <v>8</v>
      </c>
    </row>
    <row r="7" spans="1:6" ht="75" customHeight="1" x14ac:dyDescent="0.25">
      <c r="A7" s="14">
        <v>1</v>
      </c>
      <c r="B7" s="15" t="s">
        <v>46</v>
      </c>
      <c r="C7" s="16" t="s">
        <v>15</v>
      </c>
      <c r="D7" s="48">
        <v>0</v>
      </c>
      <c r="E7" s="49">
        <v>2</v>
      </c>
      <c r="F7" s="17">
        <f>ROUND(E7*D7,0)</f>
        <v>0</v>
      </c>
    </row>
    <row r="8" spans="1:6" ht="121.5" customHeight="1" x14ac:dyDescent="0.25">
      <c r="A8" s="14">
        <v>2</v>
      </c>
      <c r="B8" s="15" t="s">
        <v>47</v>
      </c>
      <c r="C8" s="16" t="s">
        <v>15</v>
      </c>
      <c r="D8" s="48">
        <v>0</v>
      </c>
      <c r="E8" s="49">
        <v>2</v>
      </c>
      <c r="F8" s="17">
        <f t="shared" ref="F8:F23" si="0">ROUND(E8*D8,0)</f>
        <v>0</v>
      </c>
    </row>
    <row r="9" spans="1:6" ht="83.45" customHeight="1" x14ac:dyDescent="0.25">
      <c r="A9" s="14">
        <v>3</v>
      </c>
      <c r="B9" s="30" t="s">
        <v>48</v>
      </c>
      <c r="C9" s="16" t="s">
        <v>15</v>
      </c>
      <c r="D9" s="48">
        <v>0</v>
      </c>
      <c r="E9" s="49">
        <v>2</v>
      </c>
      <c r="F9" s="17">
        <f t="shared" si="0"/>
        <v>0</v>
      </c>
    </row>
    <row r="10" spans="1:6" ht="36" x14ac:dyDescent="0.25">
      <c r="A10" s="14">
        <v>4</v>
      </c>
      <c r="B10" s="15" t="s">
        <v>49</v>
      </c>
      <c r="C10" s="16" t="s">
        <v>15</v>
      </c>
      <c r="D10" s="48">
        <v>0</v>
      </c>
      <c r="E10" s="49">
        <v>2</v>
      </c>
      <c r="F10" s="17">
        <f t="shared" si="0"/>
        <v>0</v>
      </c>
    </row>
    <row r="11" spans="1:6" ht="83.25" customHeight="1" x14ac:dyDescent="0.25">
      <c r="A11" s="14">
        <v>5</v>
      </c>
      <c r="B11" s="15" t="s">
        <v>50</v>
      </c>
      <c r="C11" s="16" t="s">
        <v>15</v>
      </c>
      <c r="D11" s="48">
        <v>0</v>
      </c>
      <c r="E11" s="49">
        <v>2</v>
      </c>
      <c r="F11" s="17">
        <f t="shared" si="0"/>
        <v>0</v>
      </c>
    </row>
    <row r="12" spans="1:6" ht="120" x14ac:dyDescent="0.25">
      <c r="A12" s="14">
        <v>6</v>
      </c>
      <c r="B12" s="15" t="s">
        <v>51</v>
      </c>
      <c r="C12" s="16" t="s">
        <v>15</v>
      </c>
      <c r="D12" s="48">
        <v>0</v>
      </c>
      <c r="E12" s="49">
        <v>2</v>
      </c>
      <c r="F12" s="17">
        <f t="shared" si="0"/>
        <v>0</v>
      </c>
    </row>
    <row r="13" spans="1:6" ht="51" customHeight="1" x14ac:dyDescent="0.25">
      <c r="A13" s="14">
        <v>7</v>
      </c>
      <c r="B13" s="15" t="s">
        <v>52</v>
      </c>
      <c r="C13" s="16" t="s">
        <v>22</v>
      </c>
      <c r="D13" s="48">
        <v>0</v>
      </c>
      <c r="E13" s="49">
        <v>2</v>
      </c>
      <c r="F13" s="17">
        <f t="shared" si="0"/>
        <v>0</v>
      </c>
    </row>
    <row r="14" spans="1:6" ht="96" x14ac:dyDescent="0.25">
      <c r="A14" s="14">
        <v>8</v>
      </c>
      <c r="B14" s="15" t="s">
        <v>53</v>
      </c>
      <c r="C14" s="16" t="s">
        <v>15</v>
      </c>
      <c r="D14" s="48">
        <v>0</v>
      </c>
      <c r="E14" s="49">
        <v>2</v>
      </c>
      <c r="F14" s="17">
        <f t="shared" si="0"/>
        <v>0</v>
      </c>
    </row>
    <row r="15" spans="1:6" ht="72" x14ac:dyDescent="0.25">
      <c r="A15" s="14">
        <v>9</v>
      </c>
      <c r="B15" s="30" t="s">
        <v>54</v>
      </c>
      <c r="C15" s="16" t="s">
        <v>25</v>
      </c>
      <c r="D15" s="48">
        <v>0</v>
      </c>
      <c r="E15" s="49">
        <v>2</v>
      </c>
      <c r="F15" s="17">
        <f t="shared" si="0"/>
        <v>0</v>
      </c>
    </row>
    <row r="16" spans="1:6" ht="60" x14ac:dyDescent="0.25">
      <c r="A16" s="14">
        <v>10</v>
      </c>
      <c r="B16" s="15" t="s">
        <v>55</v>
      </c>
      <c r="C16" s="19" t="s">
        <v>15</v>
      </c>
      <c r="D16" s="48">
        <v>0</v>
      </c>
      <c r="E16" s="49">
        <v>2</v>
      </c>
      <c r="F16" s="17">
        <f t="shared" si="0"/>
        <v>0</v>
      </c>
    </row>
    <row r="17" spans="1:6" ht="48" x14ac:dyDescent="0.25">
      <c r="A17" s="14">
        <v>11</v>
      </c>
      <c r="B17" s="15" t="s">
        <v>56</v>
      </c>
      <c r="C17" s="19" t="s">
        <v>28</v>
      </c>
      <c r="D17" s="48">
        <v>0</v>
      </c>
      <c r="E17" s="49">
        <v>2</v>
      </c>
      <c r="F17" s="17">
        <f t="shared" si="0"/>
        <v>0</v>
      </c>
    </row>
    <row r="18" spans="1:6" x14ac:dyDescent="0.25">
      <c r="A18" s="14">
        <v>12</v>
      </c>
      <c r="B18" s="31" t="s">
        <v>57</v>
      </c>
      <c r="C18" s="21" t="s">
        <v>15</v>
      </c>
      <c r="D18" s="48">
        <v>0</v>
      </c>
      <c r="E18" s="49">
        <v>2</v>
      </c>
      <c r="F18" s="17">
        <f t="shared" si="0"/>
        <v>0</v>
      </c>
    </row>
    <row r="19" spans="1:6" ht="36" x14ac:dyDescent="0.25">
      <c r="A19" s="14">
        <v>13</v>
      </c>
      <c r="B19" s="15" t="s">
        <v>30</v>
      </c>
      <c r="C19" s="19" t="s">
        <v>31</v>
      </c>
      <c r="D19" s="48">
        <v>0</v>
      </c>
      <c r="E19" s="49">
        <v>0</v>
      </c>
      <c r="F19" s="17">
        <f t="shared" si="0"/>
        <v>0</v>
      </c>
    </row>
    <row r="20" spans="1:6" ht="24" x14ac:dyDescent="0.25">
      <c r="A20" s="14">
        <v>14</v>
      </c>
      <c r="B20" s="15" t="s">
        <v>32</v>
      </c>
      <c r="C20" s="19" t="s">
        <v>15</v>
      </c>
      <c r="D20" s="48">
        <v>0</v>
      </c>
      <c r="E20" s="49">
        <v>2</v>
      </c>
      <c r="F20" s="17">
        <f t="shared" si="0"/>
        <v>0</v>
      </c>
    </row>
    <row r="21" spans="1:6" ht="36" x14ac:dyDescent="0.25">
      <c r="A21" s="14">
        <v>15</v>
      </c>
      <c r="B21" s="15" t="s">
        <v>33</v>
      </c>
      <c r="C21" s="19" t="s">
        <v>22</v>
      </c>
      <c r="D21" s="48">
        <v>0</v>
      </c>
      <c r="E21" s="49">
        <v>2</v>
      </c>
      <c r="F21" s="17">
        <f t="shared" si="0"/>
        <v>0</v>
      </c>
    </row>
    <row r="22" spans="1:6" ht="24" x14ac:dyDescent="0.25">
      <c r="A22" s="14">
        <v>16</v>
      </c>
      <c r="B22" s="15" t="s">
        <v>58</v>
      </c>
      <c r="C22" s="19" t="s">
        <v>25</v>
      </c>
      <c r="D22" s="48">
        <v>0</v>
      </c>
      <c r="E22" s="49">
        <v>2</v>
      </c>
      <c r="F22" s="17">
        <f t="shared" si="0"/>
        <v>0</v>
      </c>
    </row>
    <row r="23" spans="1:6" x14ac:dyDescent="0.25">
      <c r="A23" s="14">
        <v>17</v>
      </c>
      <c r="B23" s="15" t="s">
        <v>36</v>
      </c>
      <c r="C23" s="19" t="s">
        <v>15</v>
      </c>
      <c r="D23" s="48">
        <v>0</v>
      </c>
      <c r="E23" s="49">
        <v>2</v>
      </c>
      <c r="F23" s="17">
        <f t="shared" si="0"/>
        <v>0</v>
      </c>
    </row>
    <row r="24" spans="1:6" x14ac:dyDescent="0.25">
      <c r="A24" s="32">
        <v>18</v>
      </c>
      <c r="B24" s="18" t="s">
        <v>35</v>
      </c>
      <c r="C24" s="19" t="s">
        <v>15</v>
      </c>
      <c r="D24" s="48">
        <v>0</v>
      </c>
      <c r="E24" s="49">
        <v>2</v>
      </c>
      <c r="F24" s="17">
        <f>ROUND(E24*D24,0)</f>
        <v>0</v>
      </c>
    </row>
    <row r="25" spans="1:6" x14ac:dyDescent="0.25">
      <c r="A25" s="58" t="s">
        <v>37</v>
      </c>
      <c r="B25" s="58"/>
      <c r="C25" s="58"/>
      <c r="D25" s="58"/>
      <c r="E25" s="58"/>
      <c r="F25" s="22">
        <f>SUM(F7:F24)</f>
        <v>0</v>
      </c>
    </row>
    <row r="26" spans="1:6" x14ac:dyDescent="0.25">
      <c r="A26" s="58" t="s">
        <v>38</v>
      </c>
      <c r="B26" s="58"/>
      <c r="C26" s="58"/>
      <c r="D26" s="58"/>
      <c r="E26" s="47">
        <v>0</v>
      </c>
      <c r="F26" s="23">
        <f>ROUND($F$25*E26,0)</f>
        <v>0</v>
      </c>
    </row>
    <row r="27" spans="1:6" x14ac:dyDescent="0.25">
      <c r="A27" s="58" t="s">
        <v>39</v>
      </c>
      <c r="B27" s="58"/>
      <c r="C27" s="58"/>
      <c r="D27" s="58"/>
      <c r="E27" s="47">
        <v>0</v>
      </c>
      <c r="F27" s="23">
        <f>ROUND($F$25*E27,0)</f>
        <v>0</v>
      </c>
    </row>
    <row r="28" spans="1:6" x14ac:dyDescent="0.25">
      <c r="A28" s="58" t="s">
        <v>40</v>
      </c>
      <c r="B28" s="58"/>
      <c r="C28" s="58"/>
      <c r="D28" s="58"/>
      <c r="E28" s="24">
        <f>E26+E27</f>
        <v>0</v>
      </c>
      <c r="F28" s="23">
        <f>ROUND($F$25*E28,0)</f>
        <v>0</v>
      </c>
    </row>
    <row r="29" spans="1:6" x14ac:dyDescent="0.25">
      <c r="A29" s="58" t="s">
        <v>41</v>
      </c>
      <c r="B29" s="58"/>
      <c r="C29" s="58"/>
      <c r="D29" s="58"/>
      <c r="E29" s="50">
        <v>6385853</v>
      </c>
      <c r="F29" s="23">
        <f>ROUND(E29,0)</f>
        <v>6385853</v>
      </c>
    </row>
    <row r="30" spans="1:6" x14ac:dyDescent="0.25">
      <c r="A30" s="58" t="s">
        <v>42</v>
      </c>
      <c r="B30" s="58"/>
      <c r="C30" s="58"/>
      <c r="D30" s="58"/>
      <c r="E30" s="50">
        <v>1935944</v>
      </c>
      <c r="F30" s="23">
        <f>ROUND(E30,0)</f>
        <v>1935944</v>
      </c>
    </row>
    <row r="31" spans="1:6" x14ac:dyDescent="0.25">
      <c r="A31" s="58" t="s">
        <v>43</v>
      </c>
      <c r="B31" s="58"/>
      <c r="C31" s="58"/>
      <c r="D31" s="58"/>
      <c r="E31" s="58"/>
      <c r="F31" s="25">
        <f>F25+F28+F29+F30</f>
        <v>8321797</v>
      </c>
    </row>
  </sheetData>
  <sheetProtection algorithmName="SHA-512" hashValue="tdFiBNLnAZ1A3I1vBHhTtX3KzoMdfqPWX5tYIrTaTh4n79UItyewXPKgKgyah+iFfaZGceMJ6dbJOus5GOGIhA==" saltValue="lPVN9EK5qVIrQY8bIaFnmg==" spinCount="100000" sheet="1"/>
  <mergeCells count="11">
    <mergeCell ref="A30:D30"/>
    <mergeCell ref="A31:E31"/>
    <mergeCell ref="A1:F1"/>
    <mergeCell ref="A2:F2"/>
    <mergeCell ref="A3:F3"/>
    <mergeCell ref="A25:E25"/>
    <mergeCell ref="A5:B5"/>
    <mergeCell ref="A26:D26"/>
    <mergeCell ref="A27:D27"/>
    <mergeCell ref="A28:D28"/>
    <mergeCell ref="A29:D29"/>
  </mergeCells>
  <pageMargins left="0.7" right="0.7" top="0.75" bottom="0.75" header="0.3" footer="0.3"/>
  <pageSetup paperSize="9" scale="58"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DFE2B5-6DAD-43D6-A1CE-D269E36CC6A7}">
  <dimension ref="A1:F29"/>
  <sheetViews>
    <sheetView tabSelected="1" view="pageBreakPreview" zoomScale="90" zoomScaleNormal="100" zoomScaleSheetLayoutView="90" workbookViewId="0">
      <pane xSplit="2" ySplit="6" topLeftCell="C21" activePane="bottomRight" state="frozen"/>
      <selection pane="topRight" activeCell="A16" sqref="A16:G16"/>
      <selection pane="bottomLeft" activeCell="A16" sqref="A16:G16"/>
      <selection pane="bottomRight" activeCell="F28" sqref="F28"/>
    </sheetView>
  </sheetViews>
  <sheetFormatPr baseColWidth="10" defaultColWidth="11.42578125" defaultRowHeight="15" x14ac:dyDescent="0.25"/>
  <cols>
    <col min="1" max="1" width="5.85546875" style="26" bestFit="1" customWidth="1"/>
    <col min="2" max="2" width="73.28515625" style="10" customWidth="1"/>
    <col min="3" max="3" width="9.140625" style="10" bestFit="1" customWidth="1"/>
    <col min="4" max="4" width="16.28515625" style="10" bestFit="1" customWidth="1"/>
    <col min="5" max="5" width="18.28515625" style="10" bestFit="1" customWidth="1"/>
    <col min="6" max="6" width="16.28515625" style="10" bestFit="1" customWidth="1"/>
    <col min="7" max="16384" width="11.42578125" style="10"/>
  </cols>
  <sheetData>
    <row r="1" spans="1:6" s="1" customFormat="1" ht="26.25" x14ac:dyDescent="0.25">
      <c r="A1" s="56" t="s">
        <v>0</v>
      </c>
      <c r="B1" s="57"/>
      <c r="C1" s="57"/>
      <c r="D1" s="57"/>
      <c r="E1" s="57"/>
      <c r="F1" s="57"/>
    </row>
    <row r="2" spans="1:6" s="1" customFormat="1" ht="27" customHeight="1" x14ac:dyDescent="0.25">
      <c r="A2" s="54" t="s">
        <v>59</v>
      </c>
      <c r="B2" s="55"/>
      <c r="C2" s="55"/>
      <c r="D2" s="55"/>
      <c r="E2" s="55"/>
      <c r="F2" s="55"/>
    </row>
    <row r="3" spans="1:6" s="1" customFormat="1" ht="34.5" customHeight="1" x14ac:dyDescent="0.25">
      <c r="A3" s="52" t="s">
        <v>2</v>
      </c>
      <c r="B3" s="53"/>
      <c r="C3" s="53"/>
      <c r="D3" s="53"/>
      <c r="E3" s="53"/>
      <c r="F3" s="53"/>
    </row>
    <row r="4" spans="1:6" s="2" customFormat="1" ht="31.5" x14ac:dyDescent="0.25">
      <c r="A4" s="3" t="s">
        <v>3</v>
      </c>
      <c r="B4" s="3" t="s">
        <v>4</v>
      </c>
      <c r="C4" s="3" t="s">
        <v>5</v>
      </c>
      <c r="D4" s="4" t="s">
        <v>6</v>
      </c>
      <c r="E4" s="5" t="s">
        <v>7</v>
      </c>
      <c r="F4" s="6" t="s">
        <v>8</v>
      </c>
    </row>
    <row r="5" spans="1:6" hidden="1" x14ac:dyDescent="0.25">
      <c r="A5" s="60" t="s">
        <v>60</v>
      </c>
      <c r="B5" s="60"/>
      <c r="C5" s="28"/>
      <c r="D5" s="28"/>
      <c r="E5" s="29"/>
      <c r="F5" s="28"/>
    </row>
    <row r="6" spans="1:6" ht="30" hidden="1" x14ac:dyDescent="0.25">
      <c r="A6" s="11" t="s">
        <v>10</v>
      </c>
      <c r="B6" s="12" t="s">
        <v>11</v>
      </c>
      <c r="C6" s="11" t="s">
        <v>12</v>
      </c>
      <c r="D6" s="13" t="s">
        <v>13</v>
      </c>
      <c r="E6" s="11" t="s">
        <v>7</v>
      </c>
      <c r="F6" s="13" t="s">
        <v>8</v>
      </c>
    </row>
    <row r="7" spans="1:6" ht="72" x14ac:dyDescent="0.25">
      <c r="A7" s="14">
        <v>1</v>
      </c>
      <c r="B7" s="15" t="s">
        <v>61</v>
      </c>
      <c r="C7" s="16" t="s">
        <v>15</v>
      </c>
      <c r="D7" s="48">
        <v>0</v>
      </c>
      <c r="E7" s="49">
        <v>1</v>
      </c>
      <c r="F7" s="17">
        <f>ROUND(E7*D7,0)</f>
        <v>0</v>
      </c>
    </row>
    <row r="8" spans="1:6" ht="93.6" customHeight="1" x14ac:dyDescent="0.25">
      <c r="A8" s="14">
        <v>2</v>
      </c>
      <c r="B8" s="15" t="s">
        <v>62</v>
      </c>
      <c r="C8" s="16" t="s">
        <v>15</v>
      </c>
      <c r="D8" s="48">
        <v>0</v>
      </c>
      <c r="E8" s="49">
        <v>1</v>
      </c>
      <c r="F8" s="17">
        <f t="shared" ref="F8:F22" si="0">ROUND(E8*D8,0)</f>
        <v>0</v>
      </c>
    </row>
    <row r="9" spans="1:6" ht="72" x14ac:dyDescent="0.25">
      <c r="A9" s="14">
        <v>3</v>
      </c>
      <c r="B9" s="15" t="s">
        <v>63</v>
      </c>
      <c r="C9" s="16" t="s">
        <v>15</v>
      </c>
      <c r="D9" s="48">
        <v>0</v>
      </c>
      <c r="E9" s="49">
        <v>1</v>
      </c>
      <c r="F9" s="17">
        <f t="shared" si="0"/>
        <v>0</v>
      </c>
    </row>
    <row r="10" spans="1:6" ht="94.9" customHeight="1" x14ac:dyDescent="0.25">
      <c r="A10" s="14">
        <v>4</v>
      </c>
      <c r="B10" s="15" t="s">
        <v>64</v>
      </c>
      <c r="C10" s="16" t="s">
        <v>15</v>
      </c>
      <c r="D10" s="48">
        <v>0</v>
      </c>
      <c r="E10" s="49">
        <v>1</v>
      </c>
      <c r="F10" s="17">
        <f t="shared" si="0"/>
        <v>0</v>
      </c>
    </row>
    <row r="11" spans="1:6" ht="48" x14ac:dyDescent="0.25">
      <c r="A11" s="14">
        <v>5</v>
      </c>
      <c r="B11" s="15" t="s">
        <v>65</v>
      </c>
      <c r="C11" s="16" t="s">
        <v>15</v>
      </c>
      <c r="D11" s="48">
        <v>0</v>
      </c>
      <c r="E11" s="49">
        <v>1</v>
      </c>
      <c r="F11" s="17">
        <f t="shared" si="0"/>
        <v>0</v>
      </c>
    </row>
    <row r="12" spans="1:6" ht="96" x14ac:dyDescent="0.25">
      <c r="A12" s="14">
        <v>6</v>
      </c>
      <c r="B12" s="15" t="s">
        <v>66</v>
      </c>
      <c r="C12" s="16" t="s">
        <v>15</v>
      </c>
      <c r="D12" s="48">
        <v>0</v>
      </c>
      <c r="E12" s="49">
        <v>1</v>
      </c>
      <c r="F12" s="17">
        <f t="shared" si="0"/>
        <v>0</v>
      </c>
    </row>
    <row r="13" spans="1:6" ht="60" x14ac:dyDescent="0.25">
      <c r="A13" s="14">
        <v>7</v>
      </c>
      <c r="B13" s="15" t="s">
        <v>67</v>
      </c>
      <c r="C13" s="16" t="s">
        <v>22</v>
      </c>
      <c r="D13" s="48">
        <v>0</v>
      </c>
      <c r="E13" s="49">
        <v>1</v>
      </c>
      <c r="F13" s="17">
        <f t="shared" si="0"/>
        <v>0</v>
      </c>
    </row>
    <row r="14" spans="1:6" ht="48" x14ac:dyDescent="0.25">
      <c r="A14" s="14">
        <v>8</v>
      </c>
      <c r="B14" s="15" t="s">
        <v>68</v>
      </c>
      <c r="C14" s="16" t="s">
        <v>15</v>
      </c>
      <c r="D14" s="48">
        <v>0</v>
      </c>
      <c r="E14" s="49">
        <v>1</v>
      </c>
      <c r="F14" s="17">
        <f t="shared" si="0"/>
        <v>0</v>
      </c>
    </row>
    <row r="15" spans="1:6" ht="36" x14ac:dyDescent="0.25">
      <c r="A15" s="14">
        <v>9</v>
      </c>
      <c r="B15" s="15" t="s">
        <v>69</v>
      </c>
      <c r="C15" s="16" t="s">
        <v>25</v>
      </c>
      <c r="D15" s="48">
        <v>0</v>
      </c>
      <c r="E15" s="49">
        <v>1</v>
      </c>
      <c r="F15" s="17">
        <f t="shared" si="0"/>
        <v>0</v>
      </c>
    </row>
    <row r="16" spans="1:6" ht="36" x14ac:dyDescent="0.25">
      <c r="A16" s="14">
        <v>10</v>
      </c>
      <c r="B16" s="15" t="s">
        <v>70</v>
      </c>
      <c r="C16" s="16" t="s">
        <v>15</v>
      </c>
      <c r="D16" s="48">
        <v>0</v>
      </c>
      <c r="E16" s="49">
        <v>1</v>
      </c>
      <c r="F16" s="17">
        <f t="shared" si="0"/>
        <v>0</v>
      </c>
    </row>
    <row r="17" spans="1:6" ht="36" x14ac:dyDescent="0.25">
      <c r="A17" s="14">
        <v>11</v>
      </c>
      <c r="B17" s="15" t="s">
        <v>71</v>
      </c>
      <c r="C17" s="16" t="s">
        <v>28</v>
      </c>
      <c r="D17" s="48">
        <v>0</v>
      </c>
      <c r="E17" s="49">
        <v>1</v>
      </c>
      <c r="F17" s="17">
        <f t="shared" si="0"/>
        <v>0</v>
      </c>
    </row>
    <row r="18" spans="1:6" x14ac:dyDescent="0.25">
      <c r="A18" s="14">
        <v>12</v>
      </c>
      <c r="B18" s="31" t="s">
        <v>72</v>
      </c>
      <c r="C18" s="33" t="s">
        <v>15</v>
      </c>
      <c r="D18" s="48">
        <v>0</v>
      </c>
      <c r="E18" s="49">
        <v>1</v>
      </c>
      <c r="F18" s="17">
        <f t="shared" si="0"/>
        <v>0</v>
      </c>
    </row>
    <row r="19" spans="1:6" x14ac:dyDescent="0.25">
      <c r="A19" s="14">
        <v>13</v>
      </c>
      <c r="B19" s="31" t="s">
        <v>73</v>
      </c>
      <c r="C19" s="33" t="s">
        <v>31</v>
      </c>
      <c r="D19" s="48">
        <v>0</v>
      </c>
      <c r="E19" s="49">
        <v>1</v>
      </c>
      <c r="F19" s="17">
        <f t="shared" si="0"/>
        <v>0</v>
      </c>
    </row>
    <row r="20" spans="1:6" ht="24" x14ac:dyDescent="0.25">
      <c r="A20" s="14">
        <v>14</v>
      </c>
      <c r="B20" s="15" t="s">
        <v>74</v>
      </c>
      <c r="C20" s="16" t="s">
        <v>15</v>
      </c>
      <c r="D20" s="48">
        <v>0</v>
      </c>
      <c r="E20" s="49">
        <v>0</v>
      </c>
      <c r="F20" s="17">
        <f t="shared" si="0"/>
        <v>0</v>
      </c>
    </row>
    <row r="21" spans="1:6" ht="24" x14ac:dyDescent="0.25">
      <c r="A21" s="14">
        <v>15</v>
      </c>
      <c r="B21" s="15" t="s">
        <v>75</v>
      </c>
      <c r="C21" s="16" t="s">
        <v>22</v>
      </c>
      <c r="D21" s="48">
        <v>0</v>
      </c>
      <c r="E21" s="49">
        <v>1</v>
      </c>
      <c r="F21" s="17">
        <f t="shared" si="0"/>
        <v>0</v>
      </c>
    </row>
    <row r="22" spans="1:6" ht="27" customHeight="1" x14ac:dyDescent="0.25">
      <c r="A22" s="14">
        <v>16</v>
      </c>
      <c r="B22" s="15" t="s">
        <v>76</v>
      </c>
      <c r="C22" s="16" t="s">
        <v>25</v>
      </c>
      <c r="D22" s="48">
        <v>0</v>
      </c>
      <c r="E22" s="49">
        <v>1</v>
      </c>
      <c r="F22" s="17">
        <f t="shared" si="0"/>
        <v>0</v>
      </c>
    </row>
    <row r="23" spans="1:6" x14ac:dyDescent="0.25">
      <c r="A23" s="58" t="s">
        <v>37</v>
      </c>
      <c r="B23" s="58"/>
      <c r="C23" s="58"/>
      <c r="D23" s="58"/>
      <c r="E23" s="58"/>
      <c r="F23" s="22">
        <f>SUM(F7:F22)</f>
        <v>0</v>
      </c>
    </row>
    <row r="24" spans="1:6" x14ac:dyDescent="0.25">
      <c r="A24" s="58" t="s">
        <v>38</v>
      </c>
      <c r="B24" s="58"/>
      <c r="C24" s="58"/>
      <c r="D24" s="58"/>
      <c r="E24" s="47">
        <v>0</v>
      </c>
      <c r="F24" s="23">
        <f>ROUND($F$23*E24,0)</f>
        <v>0</v>
      </c>
    </row>
    <row r="25" spans="1:6" x14ac:dyDescent="0.25">
      <c r="A25" s="58" t="s">
        <v>39</v>
      </c>
      <c r="B25" s="58"/>
      <c r="C25" s="58"/>
      <c r="D25" s="58"/>
      <c r="E25" s="47">
        <v>0</v>
      </c>
      <c r="F25" s="23">
        <f>ROUND($F$23*E25,0)</f>
        <v>0</v>
      </c>
    </row>
    <row r="26" spans="1:6" x14ac:dyDescent="0.25">
      <c r="A26" s="58" t="s">
        <v>40</v>
      </c>
      <c r="B26" s="58"/>
      <c r="C26" s="58"/>
      <c r="D26" s="58"/>
      <c r="E26" s="24">
        <f>E24+E25</f>
        <v>0</v>
      </c>
      <c r="F26" s="23">
        <f>ROUND($F$23*E26,0)</f>
        <v>0</v>
      </c>
    </row>
    <row r="27" spans="1:6" x14ac:dyDescent="0.25">
      <c r="A27" s="58" t="s">
        <v>41</v>
      </c>
      <c r="B27" s="58"/>
      <c r="C27" s="58"/>
      <c r="D27" s="58"/>
      <c r="E27" s="50">
        <v>2112389</v>
      </c>
      <c r="F27" s="23">
        <f>ROUND(E27,0)</f>
        <v>2112389</v>
      </c>
    </row>
    <row r="28" spans="1:6" x14ac:dyDescent="0.25">
      <c r="A28" s="58" t="s">
        <v>42</v>
      </c>
      <c r="B28" s="58"/>
      <c r="C28" s="58"/>
      <c r="D28" s="58"/>
      <c r="E28" s="50">
        <v>640395</v>
      </c>
      <c r="F28" s="23">
        <f>ROUND(E28,0)</f>
        <v>640395</v>
      </c>
    </row>
    <row r="29" spans="1:6" x14ac:dyDescent="0.25">
      <c r="A29" s="58" t="s">
        <v>43</v>
      </c>
      <c r="B29" s="58"/>
      <c r="C29" s="58"/>
      <c r="D29" s="58"/>
      <c r="E29" s="58"/>
      <c r="F29" s="25">
        <f>F23+F26+F27+F28</f>
        <v>2752784</v>
      </c>
    </row>
  </sheetData>
  <sheetProtection algorithmName="SHA-512" hashValue="/59tCiJyk7EDodiDaOCKk5GHezcF1glDaLNrLscouYXl8qnTLXCnjKtEX4BqO3Jeb8mvhu2WipNFyUZIN9mHDg==" saltValue="Meyyy7vZiuJUGDT0+qvnBA==" spinCount="100000" sheet="1" objects="1" scenarios="1"/>
  <mergeCells count="11">
    <mergeCell ref="A26:D26"/>
    <mergeCell ref="A28:D28"/>
    <mergeCell ref="A29:E29"/>
    <mergeCell ref="A1:F1"/>
    <mergeCell ref="A2:F2"/>
    <mergeCell ref="A3:F3"/>
    <mergeCell ref="A23:E23"/>
    <mergeCell ref="A5:B5"/>
    <mergeCell ref="A24:D24"/>
    <mergeCell ref="A25:D25"/>
    <mergeCell ref="A27:D27"/>
  </mergeCells>
  <pageMargins left="0.7" right="0.7" top="0.75" bottom="0.75" header="0.3" footer="0.3"/>
  <pageSetup scale="65"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B81B9C-F2C0-4C2A-8572-A923B921B5B8}">
  <sheetPr>
    <tabColor rgb="FF92D050"/>
  </sheetPr>
  <dimension ref="B1:E9"/>
  <sheetViews>
    <sheetView view="pageBreakPreview" zoomScale="90" zoomScaleNormal="96" zoomScaleSheetLayoutView="90" workbookViewId="0">
      <selection activeCell="F14" sqref="F14"/>
    </sheetView>
  </sheetViews>
  <sheetFormatPr baseColWidth="10" defaultColWidth="11.5703125" defaultRowHeight="16.5" x14ac:dyDescent="0.3"/>
  <cols>
    <col min="1" max="1" width="8" style="34" customWidth="1"/>
    <col min="2" max="2" width="17" style="34" bestFit="1" customWidth="1"/>
    <col min="3" max="3" width="17.42578125" style="34" bestFit="1" customWidth="1"/>
    <col min="4" max="4" width="22.5703125" style="34" bestFit="1" customWidth="1"/>
    <col min="5" max="5" width="18.42578125" style="34" bestFit="1" customWidth="1"/>
    <col min="6" max="16384" width="11.5703125" style="34"/>
  </cols>
  <sheetData>
    <row r="1" spans="2:5" ht="17.25" thickBot="1" x14ac:dyDescent="0.35">
      <c r="B1" s="61" t="s">
        <v>77</v>
      </c>
      <c r="C1" s="62"/>
      <c r="D1" s="62"/>
      <c r="E1" s="63"/>
    </row>
    <row r="2" spans="2:5" ht="17.25" thickBot="1" x14ac:dyDescent="0.35">
      <c r="B2" s="35" t="s">
        <v>78</v>
      </c>
      <c r="C2" s="36"/>
      <c r="D2" s="37"/>
      <c r="E2" s="38">
        <f>'TIPO 1'!F25+'TIPO 2'!F25+'TIPO 3'!F23</f>
        <v>0</v>
      </c>
    </row>
    <row r="3" spans="2:5" ht="17.25" thickBot="1" x14ac:dyDescent="0.35">
      <c r="B3" s="35" t="s">
        <v>79</v>
      </c>
      <c r="C3" s="36" t="s">
        <v>80</v>
      </c>
      <c r="D3" s="39">
        <f>('TIPO 1'!E26+'TIPO 2'!E26+'TIPO 3'!E24)/3</f>
        <v>0</v>
      </c>
      <c r="E3" s="40">
        <f>ROUND(E2*D3,0)</f>
        <v>0</v>
      </c>
    </row>
    <row r="4" spans="2:5" ht="17.25" thickBot="1" x14ac:dyDescent="0.35">
      <c r="B4" s="35" t="s">
        <v>39</v>
      </c>
      <c r="C4" s="36" t="s">
        <v>80</v>
      </c>
      <c r="D4" s="39">
        <f>('TIPO 1'!E27+'TIPO 2'!E27+'TIPO 3'!E25)/3</f>
        <v>0</v>
      </c>
      <c r="E4" s="40">
        <f>ROUND(E2*D4,0)</f>
        <v>0</v>
      </c>
    </row>
    <row r="5" spans="2:5" ht="17.25" thickBot="1" x14ac:dyDescent="0.35">
      <c r="B5" s="41" t="s">
        <v>81</v>
      </c>
      <c r="C5" s="42" t="s">
        <v>80</v>
      </c>
      <c r="D5" s="43">
        <f>D3+D4</f>
        <v>0</v>
      </c>
      <c r="E5" s="44">
        <f>ROUND(E2*D5,0)</f>
        <v>0</v>
      </c>
    </row>
    <row r="6" spans="2:5" ht="17.25" thickBot="1" x14ac:dyDescent="0.35">
      <c r="B6" s="64" t="s">
        <v>82</v>
      </c>
      <c r="C6" s="65"/>
      <c r="D6" s="66"/>
      <c r="E6" s="45">
        <f>E2+E5</f>
        <v>0</v>
      </c>
    </row>
    <row r="7" spans="2:5" ht="17.25" thickBot="1" x14ac:dyDescent="0.35">
      <c r="B7" s="67" t="s">
        <v>83</v>
      </c>
      <c r="C7" s="68"/>
      <c r="D7" s="69"/>
      <c r="E7" s="45">
        <f>'TIPO 1'!F29+'TIPO 2'!F29+'TIPO 3'!F27</f>
        <v>1352361819</v>
      </c>
    </row>
    <row r="8" spans="2:5" ht="17.25" thickBot="1" x14ac:dyDescent="0.35">
      <c r="B8" s="67" t="s">
        <v>84</v>
      </c>
      <c r="C8" s="68"/>
      <c r="D8" s="69"/>
      <c r="E8" s="45">
        <f>'TIPO 1'!F30+'TIPO 2'!F30+'TIPO 3'!F28</f>
        <v>409983950</v>
      </c>
    </row>
    <row r="9" spans="2:5" ht="17.25" thickBot="1" x14ac:dyDescent="0.35">
      <c r="B9" s="70" t="s">
        <v>85</v>
      </c>
      <c r="C9" s="71"/>
      <c r="D9" s="72"/>
      <c r="E9" s="46">
        <f>E6+E7+E8</f>
        <v>1762345769</v>
      </c>
    </row>
  </sheetData>
  <sheetProtection algorithmName="SHA-512" hashValue="HkIMujowGfDudhvlJOD0mFsbcBk9j6azTZLKMZROllVf4KAGnFJsSNfX7ZFJg/lryUfzM+R0PR/bHRbRg7jgnA==" saltValue="cNjCcvvJCAwSXUqkZxSqew==" spinCount="100000" sheet="1" objects="1" scenarios="1"/>
  <mergeCells count="5">
    <mergeCell ref="B1:E1"/>
    <mergeCell ref="B6:D6"/>
    <mergeCell ref="B8:D8"/>
    <mergeCell ref="B9:D9"/>
    <mergeCell ref="B7:D7"/>
  </mergeCells>
  <pageMargins left="0.7" right="0.7" top="0.75" bottom="0.75" header="0.3" footer="0.3"/>
  <pageSetup scale="34" orientation="portrait" horizontalDpi="4294967292"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TIPO 1</vt:lpstr>
      <vt:lpstr>TIPO 2</vt:lpstr>
      <vt:lpstr>TIPO 3</vt:lpstr>
      <vt:lpstr>RESUMEN PROPUESTA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fernando Valencia Zapata</dc:creator>
  <cp:keywords/>
  <dc:description/>
  <cp:lastModifiedBy>JUAN FERNANDO  VALENCIA MARTINEZ</cp:lastModifiedBy>
  <cp:revision/>
  <cp:lastPrinted>2025-06-11T16:49:42Z</cp:lastPrinted>
  <dcterms:created xsi:type="dcterms:W3CDTF">2025-03-03T16:21:06Z</dcterms:created>
  <dcterms:modified xsi:type="dcterms:W3CDTF">2025-06-11T17:48:21Z</dcterms:modified>
  <cp:category/>
  <cp:contentStatus/>
</cp:coreProperties>
</file>