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5\FEBRERO\1. ROCERIA EL BANCO\FINALES\"/>
    </mc:Choice>
  </mc:AlternateContent>
  <xr:revisionPtr revIDLastSave="0" documentId="13_ncr:1_{8E62DCBF-4F51-47B2-883C-CF8636090C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<sst xmlns="http://schemas.openxmlformats.org/spreadsheetml/2006/main" count="64" uniqueCount="59">
  <si>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</si>
  <si>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</si>
  <si>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</si>
  <si>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</si>
  <si>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</si>
  <si>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</si>
  <si>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</si>
  <si>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</si>
  <si>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</si>
  <si>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</si>
  <si>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</si>
  <si>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</si>
  <si>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</si>
  <si>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</si>
  <si>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</si>
  <si>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</si>
  <si>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</si>
  <si>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</si>
  <si>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</si>
  <si>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</si>
  <si>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</si>
  <si>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</si>
  <si>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</si>
  <si>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</si>
  <si>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</si>
  <si>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</si>
  <si>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</si>
  <si>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</si>
  <si>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</si>
  <si>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</si>
  <si>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</si>
  <si>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</si>
  <si>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</si>
  <si>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</si>
  <si>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</si>
  <si>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</si>
  <si>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</si>
  <si>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</si>
  <si>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</si>
  <si>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</si>
  <si>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</si>
  <si>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</si>
  <si>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</si>
  <si>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</si>
  <si>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</si>
  <si>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</si>
  <si>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</si>
  <si>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</si>
  <si>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</si>
  <si>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</si>
  <si>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</si>
  <si>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</si>
  <si>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</si>
  <si>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</si>
  <si>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</si>
  <si>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</si>
  <si>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</si>
  <si>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2025 ($1,423,500)
(C) 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</si>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</sst>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wrapText="1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zoomScaleNormal="100" zoomScaleSheetLayoutView="100" workbookViewId="0">
      <selection activeCell="D7" sqref="D7:P7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53" t="s">
        <v>58</v>
      </c>
      <c r="D3" s="54"/>
      <c r="E3" s="54"/>
      <c r="F3" s="54"/>
      <c r="G3" s="112"/>
      <c r="P3" s="12"/>
    </row>
    <row r="4" spans="2:16" x14ac:dyDescent="0.3">
      <c r="B4" s="4"/>
      <c r="C4" s="14" t="s">
        <v>0</v>
      </c>
      <c r="D4" s="15" t="s">
        <v>1</v>
      </c>
      <c r="E4" s="113" t="s">
        <v>2</v>
      </c>
      <c r="F4" s="114"/>
      <c r="G4" s="15">
        <v>3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47" t="s">
        <v>3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</row>
    <row r="7" spans="2:16" x14ac:dyDescent="0.3">
      <c r="B7" s="4"/>
      <c r="C7" s="6"/>
      <c r="D7" s="47" t="s">
        <v>4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8"/>
    </row>
    <row r="8" spans="2:16" x14ac:dyDescent="0.3">
      <c r="B8" s="4"/>
      <c r="C8" s="6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50"/>
    </row>
    <row r="9" spans="2:16" ht="20.25" customHeight="1" x14ac:dyDescent="0.3">
      <c r="B9" s="4"/>
      <c r="C9" s="20" t="s">
        <v>41</v>
      </c>
      <c r="D9" s="20"/>
      <c r="E9" s="60"/>
      <c r="F9" s="60"/>
      <c r="G9" s="60"/>
      <c r="H9" s="60"/>
      <c r="I9" s="60"/>
      <c r="J9" s="60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66" t="s">
        <v>52</v>
      </c>
      <c r="D13" s="67"/>
      <c r="E13" s="67"/>
      <c r="F13" s="68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83" t="s">
        <v>42</v>
      </c>
      <c r="D14" s="84"/>
      <c r="E14" s="84" t="s">
        <v>43</v>
      </c>
      <c r="F14" s="85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86"/>
      <c r="D15" s="69"/>
      <c r="E15" s="104"/>
      <c r="F15" s="105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86"/>
      <c r="D16" s="69"/>
      <c r="E16" s="104"/>
      <c r="F16" s="105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103"/>
      <c r="D17" s="87"/>
      <c r="E17" s="106"/>
      <c r="F17" s="107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59" t="s">
        <v>45</v>
      </c>
      <c r="D21" s="59"/>
      <c r="E21" s="60"/>
      <c r="F21" s="60"/>
      <c r="G21" s="60"/>
      <c r="H21" s="60"/>
      <c r="I21" s="60"/>
      <c r="J21" s="60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46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5</v>
      </c>
      <c r="D25" s="21" t="s">
        <v>6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9" t="s">
        <v>9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55" t="s">
        <v>7</v>
      </c>
      <c r="D30" s="56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57" t="s">
        <v>8</v>
      </c>
      <c r="D31" s="58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10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61" t="s">
        <v>11</v>
      </c>
      <c r="D35" s="62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66" t="s">
        <v>31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8"/>
      <c r="P39" s="7"/>
    </row>
    <row r="40" spans="2:16" ht="89.25" customHeight="1" x14ac:dyDescent="0.3">
      <c r="B40" s="4"/>
      <c r="C40" s="17" t="s">
        <v>12</v>
      </c>
      <c r="D40" s="63" t="s">
        <v>18</v>
      </c>
      <c r="E40" s="63"/>
      <c r="F40" s="63"/>
      <c r="G40" s="63"/>
      <c r="H40" s="63" t="s">
        <v>13</v>
      </c>
      <c r="I40" s="63"/>
      <c r="J40" s="63" t="s">
        <v>14</v>
      </c>
      <c r="K40" s="63"/>
      <c r="L40" s="63" t="s">
        <v>15</v>
      </c>
      <c r="M40" s="63"/>
      <c r="N40" s="63" t="s">
        <v>16</v>
      </c>
      <c r="O40" s="64"/>
      <c r="P40" s="7"/>
    </row>
    <row r="41" spans="2:16" ht="15" customHeight="1" x14ac:dyDescent="0.3">
      <c r="B41" s="4"/>
      <c r="C41" s="28">
        <v>1</v>
      </c>
      <c r="D41" s="65"/>
      <c r="E41" s="65"/>
      <c r="F41" s="65"/>
      <c r="G41" s="65"/>
      <c r="H41" s="65"/>
      <c r="I41" s="65"/>
      <c r="J41" s="69"/>
      <c r="K41" s="69"/>
      <c r="L41" s="69"/>
      <c r="M41" s="69"/>
      <c r="N41" s="69"/>
      <c r="O41" s="70"/>
      <c r="P41" s="7"/>
    </row>
    <row r="42" spans="2:16" ht="15" customHeight="1" x14ac:dyDescent="0.3">
      <c r="B42" s="4"/>
      <c r="C42" s="28">
        <v>2</v>
      </c>
      <c r="D42" s="65"/>
      <c r="E42" s="65"/>
      <c r="F42" s="65"/>
      <c r="G42" s="65"/>
      <c r="H42" s="65"/>
      <c r="I42" s="65"/>
      <c r="J42" s="69"/>
      <c r="K42" s="69"/>
      <c r="L42" s="69"/>
      <c r="M42" s="69"/>
      <c r="N42" s="69"/>
      <c r="O42" s="70"/>
      <c r="P42" s="7"/>
    </row>
    <row r="43" spans="2:16" ht="15" customHeight="1" x14ac:dyDescent="0.3">
      <c r="B43" s="4"/>
      <c r="C43" s="28">
        <v>3</v>
      </c>
      <c r="D43" s="65"/>
      <c r="E43" s="65"/>
      <c r="F43" s="65"/>
      <c r="G43" s="65"/>
      <c r="H43" s="65"/>
      <c r="I43" s="65"/>
      <c r="J43" s="69"/>
      <c r="K43" s="69"/>
      <c r="L43" s="69"/>
      <c r="M43" s="69"/>
      <c r="N43" s="69"/>
      <c r="O43" s="70"/>
      <c r="P43" s="7"/>
    </row>
    <row r="44" spans="2:16" ht="15" customHeight="1" x14ac:dyDescent="0.3">
      <c r="B44" s="4"/>
      <c r="C44" s="28">
        <v>4</v>
      </c>
      <c r="D44" s="65"/>
      <c r="E44" s="65"/>
      <c r="F44" s="65"/>
      <c r="G44" s="65"/>
      <c r="H44" s="65"/>
      <c r="I44" s="65"/>
      <c r="J44" s="69"/>
      <c r="K44" s="69"/>
      <c r="L44" s="69"/>
      <c r="M44" s="69"/>
      <c r="N44" s="69"/>
      <c r="O44" s="70"/>
      <c r="P44" s="7"/>
    </row>
    <row r="45" spans="2:16" ht="15" customHeight="1" thickBot="1" x14ac:dyDescent="0.35">
      <c r="B45" s="4"/>
      <c r="C45" s="29">
        <v>5</v>
      </c>
      <c r="D45" s="80"/>
      <c r="E45" s="80"/>
      <c r="F45" s="80"/>
      <c r="G45" s="80"/>
      <c r="H45" s="80"/>
      <c r="I45" s="80"/>
      <c r="J45" s="87"/>
      <c r="K45" s="87"/>
      <c r="L45" s="87"/>
      <c r="M45" s="87"/>
      <c r="N45" s="87"/>
      <c r="O45" s="111"/>
      <c r="P45" s="7"/>
    </row>
    <row r="46" spans="2:16" ht="15" customHeight="1" x14ac:dyDescent="0.3">
      <c r="B46" s="4"/>
      <c r="C46" s="16" t="s">
        <v>17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108" t="s">
        <v>22</v>
      </c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10"/>
      <c r="P49" s="7"/>
    </row>
    <row r="50" spans="2:16" ht="81" customHeight="1" x14ac:dyDescent="0.3">
      <c r="B50" s="4"/>
      <c r="C50" s="43" t="s">
        <v>12</v>
      </c>
      <c r="D50" s="38" t="s">
        <v>40</v>
      </c>
      <c r="E50" s="63" t="s">
        <v>19</v>
      </c>
      <c r="F50" s="63"/>
      <c r="G50" s="63"/>
      <c r="H50" s="63"/>
      <c r="I50" s="63" t="s">
        <v>20</v>
      </c>
      <c r="J50" s="63"/>
      <c r="K50" s="63" t="s">
        <v>57</v>
      </c>
      <c r="L50" s="63"/>
      <c r="M50" s="63" t="s">
        <v>21</v>
      </c>
      <c r="N50" s="63"/>
      <c r="O50" s="64"/>
      <c r="P50" s="7"/>
    </row>
    <row r="51" spans="2:16" x14ac:dyDescent="0.3">
      <c r="B51" s="4"/>
      <c r="C51" s="28">
        <v>1</v>
      </c>
      <c r="D51" s="27"/>
      <c r="E51" s="77"/>
      <c r="F51" s="77"/>
      <c r="G51" s="77"/>
      <c r="H51" s="77"/>
      <c r="I51" s="76"/>
      <c r="J51" s="76"/>
      <c r="K51" s="77">
        <v>1423500</v>
      </c>
      <c r="L51" s="77"/>
      <c r="M51" s="78">
        <f>+K51*I51*E51</f>
        <v>0</v>
      </c>
      <c r="N51" s="78"/>
      <c r="O51" s="79"/>
      <c r="P51" s="7"/>
    </row>
    <row r="52" spans="2:16" x14ac:dyDescent="0.3">
      <c r="B52" s="4"/>
      <c r="C52" s="28">
        <v>2</v>
      </c>
      <c r="D52" s="27"/>
      <c r="E52" s="77"/>
      <c r="F52" s="77"/>
      <c r="G52" s="77"/>
      <c r="H52" s="77"/>
      <c r="I52" s="76"/>
      <c r="J52" s="76"/>
      <c r="K52" s="77">
        <v>1423500</v>
      </c>
      <c r="L52" s="77"/>
      <c r="M52" s="78">
        <f>+K52*I52*E52</f>
        <v>0</v>
      </c>
      <c r="N52" s="78"/>
      <c r="O52" s="79"/>
      <c r="P52" s="7"/>
    </row>
    <row r="53" spans="2:16" ht="15" thickBot="1" x14ac:dyDescent="0.35">
      <c r="B53" s="4"/>
      <c r="C53" s="29">
        <v>3</v>
      </c>
      <c r="D53" s="39"/>
      <c r="E53" s="72"/>
      <c r="F53" s="72"/>
      <c r="G53" s="72"/>
      <c r="H53" s="72"/>
      <c r="I53" s="71"/>
      <c r="J53" s="71"/>
      <c r="K53" s="72">
        <v>1423500</v>
      </c>
      <c r="L53" s="72"/>
      <c r="M53" s="73">
        <f>+K53*I53*E53</f>
        <v>0</v>
      </c>
      <c r="N53" s="73"/>
      <c r="O53" s="74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91" t="s">
        <v>32</v>
      </c>
      <c r="L54" s="92"/>
      <c r="M54" s="93">
        <f>SUM(M51:O53)</f>
        <v>0</v>
      </c>
      <c r="N54" s="94"/>
      <c r="O54" s="95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75" t="s">
        <v>23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8"/>
      <c r="P57" s="7"/>
    </row>
    <row r="58" spans="2:16" ht="102.75" customHeight="1" x14ac:dyDescent="0.3">
      <c r="B58" s="4"/>
      <c r="C58" s="30" t="s">
        <v>12</v>
      </c>
      <c r="D58" s="81" t="s">
        <v>51</v>
      </c>
      <c r="E58" s="81"/>
      <c r="F58" s="81"/>
      <c r="G58" s="81"/>
      <c r="H58" s="81"/>
      <c r="I58" s="81" t="s">
        <v>24</v>
      </c>
      <c r="J58" s="81"/>
      <c r="K58" s="81" t="s">
        <v>25</v>
      </c>
      <c r="L58" s="81"/>
      <c r="M58" s="81" t="s">
        <v>26</v>
      </c>
      <c r="N58" s="81"/>
      <c r="O58" s="82"/>
      <c r="P58" s="7"/>
    </row>
    <row r="59" spans="2:16" x14ac:dyDescent="0.3">
      <c r="B59" s="4"/>
      <c r="C59" s="28">
        <v>1</v>
      </c>
      <c r="D59" s="65"/>
      <c r="E59" s="65"/>
      <c r="F59" s="65"/>
      <c r="G59" s="65"/>
      <c r="H59" s="65"/>
      <c r="I59" s="77"/>
      <c r="J59" s="77"/>
      <c r="K59" s="76"/>
      <c r="L59" s="76"/>
      <c r="M59" s="78">
        <f>+K59*I59</f>
        <v>0</v>
      </c>
      <c r="N59" s="78"/>
      <c r="O59" s="79"/>
      <c r="P59" s="7"/>
    </row>
    <row r="60" spans="2:16" x14ac:dyDescent="0.3">
      <c r="B60" s="4"/>
      <c r="C60" s="28">
        <v>2</v>
      </c>
      <c r="D60" s="65"/>
      <c r="E60" s="65"/>
      <c r="F60" s="65"/>
      <c r="G60" s="65"/>
      <c r="H60" s="65"/>
      <c r="I60" s="77"/>
      <c r="J60" s="77"/>
      <c r="K60" s="76"/>
      <c r="L60" s="76"/>
      <c r="M60" s="78">
        <f>+K60*I60</f>
        <v>0</v>
      </c>
      <c r="N60" s="78"/>
      <c r="O60" s="79"/>
      <c r="P60" s="7"/>
    </row>
    <row r="61" spans="2:16" ht="15" thickBot="1" x14ac:dyDescent="0.35">
      <c r="B61" s="4"/>
      <c r="C61" s="29">
        <v>3</v>
      </c>
      <c r="D61" s="80"/>
      <c r="E61" s="80"/>
      <c r="F61" s="80"/>
      <c r="G61" s="80"/>
      <c r="H61" s="80"/>
      <c r="I61" s="72"/>
      <c r="J61" s="72"/>
      <c r="K61" s="71"/>
      <c r="L61" s="71"/>
      <c r="M61" s="73">
        <f>+K61*I61</f>
        <v>0</v>
      </c>
      <c r="N61" s="73"/>
      <c r="O61" s="74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96" t="s">
        <v>32</v>
      </c>
      <c r="L62" s="97"/>
      <c r="M62" s="98">
        <f>SUM(M59:O61)</f>
        <v>0</v>
      </c>
      <c r="N62" s="99"/>
      <c r="O62" s="100"/>
      <c r="P62" s="7"/>
    </row>
    <row r="63" spans="2:16" x14ac:dyDescent="0.3">
      <c r="B63" s="4"/>
      <c r="C63" s="16" t="s">
        <v>54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88" t="s">
        <v>30</v>
      </c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90"/>
      <c r="P66" s="7"/>
    </row>
    <row r="67" spans="2:16" ht="39.6" x14ac:dyDescent="0.3">
      <c r="B67" s="4"/>
      <c r="C67" s="31" t="s">
        <v>12</v>
      </c>
      <c r="D67" s="81" t="s">
        <v>28</v>
      </c>
      <c r="E67" s="81"/>
      <c r="F67" s="81" t="s">
        <v>29</v>
      </c>
      <c r="G67" s="81"/>
      <c r="H67" s="81" t="s">
        <v>39</v>
      </c>
      <c r="I67" s="81"/>
      <c r="J67" s="36" t="s">
        <v>33</v>
      </c>
      <c r="K67" s="36" t="s">
        <v>38</v>
      </c>
      <c r="L67" s="36" t="s">
        <v>37</v>
      </c>
      <c r="M67" s="36" t="s">
        <v>34</v>
      </c>
      <c r="N67" s="36" t="s">
        <v>36</v>
      </c>
      <c r="O67" s="37" t="s">
        <v>35</v>
      </c>
      <c r="P67" s="7"/>
    </row>
    <row r="68" spans="2:16" x14ac:dyDescent="0.3">
      <c r="B68" s="4"/>
      <c r="C68" s="28">
        <v>1</v>
      </c>
      <c r="D68" s="69"/>
      <c r="E68" s="69"/>
      <c r="F68" s="69"/>
      <c r="G68" s="69"/>
      <c r="H68" s="77"/>
      <c r="I68" s="77"/>
      <c r="J68" s="27"/>
      <c r="K68" s="27"/>
      <c r="L68" s="27"/>
      <c r="M68" s="41"/>
      <c r="N68" s="27"/>
      <c r="O68" s="35"/>
      <c r="P68" s="7"/>
    </row>
    <row r="69" spans="2:16" x14ac:dyDescent="0.3">
      <c r="B69" s="4"/>
      <c r="C69" s="28">
        <v>2</v>
      </c>
      <c r="D69" s="69"/>
      <c r="E69" s="69"/>
      <c r="F69" s="69"/>
      <c r="G69" s="69"/>
      <c r="H69" s="77"/>
      <c r="I69" s="77"/>
      <c r="J69" s="27"/>
      <c r="K69" s="27"/>
      <c r="L69" s="27"/>
      <c r="M69" s="41"/>
      <c r="N69" s="27"/>
      <c r="O69" s="35"/>
      <c r="P69" s="7"/>
    </row>
    <row r="70" spans="2:16" ht="15" thickBot="1" x14ac:dyDescent="0.35">
      <c r="B70" s="4"/>
      <c r="C70" s="29">
        <v>3</v>
      </c>
      <c r="D70" s="87"/>
      <c r="E70" s="87"/>
      <c r="F70" s="87"/>
      <c r="G70" s="87"/>
      <c r="H70" s="72"/>
      <c r="I70" s="72"/>
      <c r="J70" s="39"/>
      <c r="K70" s="39"/>
      <c r="L70" s="39"/>
      <c r="M70" s="42"/>
      <c r="N70" s="39"/>
      <c r="O70" s="40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101" t="s">
        <v>56</v>
      </c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7"/>
    </row>
    <row r="73" spans="2:16" x14ac:dyDescent="0.3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48</v>
      </c>
      <c r="D75" s="16"/>
      <c r="E75" s="16"/>
      <c r="F75" s="102"/>
      <c r="G75" s="102"/>
      <c r="H75" s="102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47</v>
      </c>
      <c r="D76" s="16"/>
      <c r="E76" s="16"/>
      <c r="F76" s="102"/>
      <c r="G76" s="102"/>
      <c r="H76" s="102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49</v>
      </c>
      <c r="D77" s="16"/>
      <c r="E77" s="16"/>
      <c r="F77" s="102"/>
      <c r="G77" s="102"/>
      <c r="H77" s="102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50</v>
      </c>
      <c r="D79" s="16"/>
      <c r="E79" s="16"/>
      <c r="F79" s="102"/>
      <c r="G79" s="102"/>
      <c r="H79" s="102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49</v>
      </c>
      <c r="D80" s="16"/>
      <c r="E80" s="16"/>
      <c r="F80" s="102"/>
      <c r="G80" s="102"/>
      <c r="H80" s="102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51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9"/>
    </row>
    <row r="83" spans="2:16" ht="15" thickTop="1" x14ac:dyDescent="0.3"/>
  </sheetData>
  <mergeCells count="109"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H44:I44"/>
    <mergeCell ref="J44:K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Kevin Mauricio Bermudez Celin</cp:lastModifiedBy>
  <cp:revision/>
  <cp:lastPrinted>2022-06-21T19:20:57Z</cp:lastPrinted>
  <dcterms:created xsi:type="dcterms:W3CDTF">2018-04-18T13:08:10Z</dcterms:created>
  <dcterms:modified xsi:type="dcterms:W3CDTF">2025-02-12T01:29:11Z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