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827"/>
  <workbookPr codeName="ThisWorkbook" defaultThemeVersion="124226"/>
  <mc:AlternateContent xmlns:mc="http://schemas.openxmlformats.org/markup-compatibility/2006">
    <mc:Choice Requires="x15">
      <x15ac:absPath xmlns:x15ac="http://schemas.microsoft.com/office/spreadsheetml/2010/11/ac" url="C:\Users\valer\OneDrive\Documentos\SENA\PROCESOS DE SELECCION\MC-028-2025-COMBUSTIBLE\EVALUACION\DEFINITIVO\"/>
    </mc:Choice>
  </mc:AlternateContent>
  <xr:revisionPtr revIDLastSave="0" documentId="13_ncr:1_{4637B077-4DDF-4E49-8958-9BC7190C2C03}" xr6:coauthVersionLast="47" xr6:coauthVersionMax="47" xr10:uidLastSave="{00000000-0000-0000-0000-000000000000}"/>
  <bookViews>
    <workbookView xWindow="-120" yWindow="-120" windowWidth="20730" windowHeight="11040" tabRatio="655" activeTab="1" xr2:uid="{00000000-000D-0000-FFFF-FFFF00000000}"/>
  </bookViews>
  <sheets>
    <sheet name="Instrucciones" sheetId="919" r:id="rId1"/>
    <sheet name="Resumen - Evaluación jurídica" sheetId="562" r:id="rId2"/>
    <sheet name="P-1" sheetId="920" r:id="rId3"/>
    <sheet name="P-2" sheetId="918" r:id="rId4"/>
    <sheet name="P-3" sheetId="921" r:id="rId5"/>
    <sheet name="P-4" sheetId="922"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xlnm._FilterDatabase" localSheetId="1" hidden="1">'Resumen - Evaluación jurídica'!$B$11:$D$11</definedName>
    <definedName name="_xlnm.Print_Area" localSheetId="0">Instrucciones!$B$1:$N$38</definedName>
    <definedName name="_xlnm.Print_Area" localSheetId="2">'P-1'!$A$1:$O$158</definedName>
    <definedName name="_xlnm.Print_Area" localSheetId="3">'P-2'!$A$1:$O$158</definedName>
    <definedName name="_xlnm.Print_Area" localSheetId="4">'P-3'!$A$1:$O$158</definedName>
    <definedName name="_xlnm.Print_Area" localSheetId="5">'P-4'!$A$1:$O$158</definedName>
    <definedName name="_xlnm.Print_Area" localSheetId="1">'Resumen - Evaluación jurídica'!$B$1:$D$54</definedName>
    <definedName name="Print_Area" localSheetId="1">'Resumen - Evaluación jurídica'!$B$11:$D$51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4" i="562" l="1"/>
  <c r="C14" i="562"/>
  <c r="D15" i="562"/>
  <c r="C15" i="562"/>
  <c r="I13" i="562"/>
  <c r="G153" i="922"/>
  <c r="E6" i="922"/>
  <c r="E4" i="922"/>
  <c r="G153" i="921"/>
  <c r="E6" i="921"/>
  <c r="E4" i="921"/>
  <c r="G153" i="920"/>
  <c r="E6" i="920"/>
  <c r="E4" i="920"/>
  <c r="E4" i="918"/>
  <c r="C13" i="562" l="1"/>
  <c r="C16" i="562" l="1"/>
  <c r="I12" i="562" l="1"/>
  <c r="K12" i="562"/>
  <c r="C19" i="562"/>
  <c r="D19" i="562"/>
  <c r="I19" i="562"/>
  <c r="K19" i="562"/>
  <c r="C28" i="562"/>
  <c r="C31" i="562"/>
  <c r="C30" i="562"/>
  <c r="C29" i="562"/>
  <c r="C27" i="562"/>
  <c r="C26" i="562"/>
  <c r="C25" i="562"/>
  <c r="C24" i="562"/>
  <c r="C23" i="562"/>
  <c r="C22" i="562"/>
  <c r="C21" i="562"/>
  <c r="C20" i="562"/>
  <c r="C18" i="562"/>
  <c r="C17" i="562"/>
  <c r="D31" i="562"/>
  <c r="D30" i="562"/>
  <c r="D29" i="562"/>
  <c r="D28" i="562"/>
  <c r="D27" i="562"/>
  <c r="D26" i="562"/>
  <c r="D25" i="562"/>
  <c r="D24" i="562"/>
  <c r="D23" i="562"/>
  <c r="D22" i="562"/>
  <c r="D21" i="562"/>
  <c r="D20" i="562"/>
  <c r="D18" i="562"/>
  <c r="D17" i="562"/>
  <c r="D16" i="562"/>
  <c r="I7" i="562"/>
  <c r="I8" i="562"/>
  <c r="I9" i="562"/>
  <c r="I10" i="562"/>
  <c r="I11" i="562"/>
  <c r="I14" i="562"/>
  <c r="I15" i="562"/>
  <c r="I16" i="562"/>
  <c r="I17" i="562"/>
  <c r="I18" i="562"/>
  <c r="I20" i="562"/>
  <c r="I21" i="562"/>
  <c r="I22" i="562"/>
  <c r="I23" i="562"/>
  <c r="I24" i="562"/>
  <c r="I25" i="562"/>
  <c r="I26" i="562"/>
  <c r="I27" i="562"/>
  <c r="I28" i="562"/>
  <c r="I29" i="562"/>
  <c r="I30" i="562"/>
  <c r="I31" i="562"/>
  <c r="I32" i="562"/>
  <c r="I33" i="562"/>
  <c r="I34" i="562"/>
  <c r="I35" i="562"/>
  <c r="K27" i="562"/>
  <c r="K28" i="562"/>
  <c r="K29" i="562"/>
  <c r="K30" i="562"/>
  <c r="K31" i="562"/>
  <c r="K32" i="562"/>
  <c r="K33" i="562"/>
  <c r="K34" i="562"/>
  <c r="K35" i="562"/>
  <c r="K26" i="562"/>
  <c r="G153" i="918" l="1"/>
  <c r="K25" i="562" l="1"/>
  <c r="K24" i="562"/>
  <c r="K23" i="562"/>
  <c r="E6" i="918" l="1"/>
  <c r="D40" i="562" l="1"/>
  <c r="D39" i="562"/>
  <c r="D38" i="562"/>
  <c r="K89" i="562"/>
  <c r="K90" i="562"/>
  <c r="K91" i="562"/>
  <c r="K92" i="562"/>
  <c r="K93" i="562"/>
  <c r="K94" i="562"/>
  <c r="I89" i="562"/>
  <c r="I90" i="562"/>
  <c r="I91" i="562"/>
  <c r="I92" i="562"/>
  <c r="I93" i="562"/>
  <c r="I94" i="562"/>
  <c r="D41" i="562" l="1"/>
  <c r="L121" i="562"/>
  <c r="K22" i="562"/>
  <c r="K21" i="562"/>
  <c r="K20" i="562"/>
  <c r="K18" i="562"/>
  <c r="K17" i="562"/>
  <c r="K16" i="562"/>
  <c r="K15" i="562"/>
  <c r="K14" i="562"/>
  <c r="K13" i="562"/>
  <c r="K11" i="562"/>
  <c r="K10" i="562"/>
  <c r="K9" i="562"/>
  <c r="K8" i="562"/>
  <c r="K7" i="562"/>
  <c r="K6" i="562"/>
  <c r="I6" i="562"/>
</calcChain>
</file>

<file path=xl/sharedStrings.xml><?xml version="1.0" encoding="utf-8"?>
<sst xmlns="http://schemas.openxmlformats.org/spreadsheetml/2006/main" count="813" uniqueCount="176">
  <si>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</si>
  <si>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</si>
  <si>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</si>
  <si>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</si>
  <si>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</si>
  <si>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</si>
  <si>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</si>
  <si>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</si>
  <si>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</si>
  <si>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</si>
  <si>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</si>
  <si>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</si>
  <si>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</si>
  <si>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</si>
  <si>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</si>
  <si>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</si>
  <si>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</si>
  <si>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</si>
  <si>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</si>
  <si>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</si>
  <si>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</si>
  <si>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</si>
  <si>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</si>
  <si>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</si>
  <si>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</si>
  <si>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</si>
  <si>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</si>
  <si>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</si>
  <si>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</si>
  <si>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</si>
  <si>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</si>
  <si>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</si>
  <si>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</si>
  <si>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P-5</t>
  </si>
  <si>
    <t>P-6</t>
  </si>
  <si>
    <t>P-7</t>
  </si>
  <si>
    <t>P-8</t>
  </si>
  <si>
    <t>P-9</t>
  </si>
  <si>
    <t>P-10</t>
  </si>
  <si>
    <t>P-11</t>
  </si>
  <si>
    <t>P-12</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</si>
  <si>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</si>
  <si>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</si>
  <si>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</si>
  <si>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</si>
  <si>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</si>
  <si>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</si>
  <si>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</si>
  <si>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</si>
  <si>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</si>
  <si>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</si>
  <si>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</si>
  <si>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</si>
  <si>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</si>
  <si>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</si>
  <si>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</si>
  <si>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</si>
  <si>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</si>
  <si>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</si>
  <si>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</si>
  <si>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</si>
  <si>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</si>
  <si>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[Requisito habilitante adicional 1]</t>
  </si>
  <si>
    <t>[Requisito habilitante adicional 2]</t>
  </si>
  <si>
    <t>[Requisito habilitante adicional 3]</t>
  </si>
  <si>
    <t>[Requisito habilitante adicional 4]</t>
  </si>
  <si>
    <t>[Requisito habilitante adicional 5]</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</si>
  <si>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</si>
  <si>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</si>
  <si>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</si>
  <si>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</si>
  <si>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</si>
  <si>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</si>
  <si>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</si>
  <si>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</si>
  <si>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</si>
  <si>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</si>
  <si>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</si>
  <si>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</si>
  <si>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</si>
  <si>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</si>
  <si>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</si>
  <si>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</si>
  <si>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</si>
  <si>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</si>
  <si>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</si>
  <si>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</si>
  <si>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</si>
  <si>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V.02</t>
  </si>
  <si>
    <t>PROCESO DE GESTIÓN CONTRACTUAL</t>
  </si>
  <si>
    <t>FORMATO DE EVALUACIÓN JURÍDICA</t>
  </si>
  <si>
    <t>Generalidades</t>
  </si>
  <si>
    <t>1) Este formato tiene por objetivo dar a conocer el resultado de la evaluación jurídica de las ofertas presentadas en los procesos de selección de la entidad.</t>
  </si>
  <si>
    <t>2) Este formato está asociado al Manual GCCON-M-002 Manual Supervisión e Interventoría y el GCCON-M-001 Manual de Contratación Administrativa.</t>
  </si>
  <si>
    <t>3) Este formato es diligenciado por el evaluador jurídico del proceso de selección.</t>
  </si>
  <si>
    <r>
      <t xml:space="preserve">4) Este formato </t>
    </r>
    <r>
      <rPr>
        <b/>
        <sz val="11"/>
        <color theme="1"/>
        <rFont val="Calibri"/>
        <family val="2"/>
        <scheme val="minor"/>
      </rPr>
      <t>no requiere ser impreso</t>
    </r>
    <r>
      <rPr>
        <sz val="11"/>
        <color theme="1"/>
        <rFont val="Calibri"/>
        <family val="2"/>
        <scheme val="minor"/>
      </rPr>
      <t>.</t>
    </r>
  </si>
  <si>
    <t>5) El contenido que se encuentra en color diferente a negro, entre paréntesis o con el signo “/” son orientaciones para el diligenciamiento del formato.</t>
  </si>
  <si>
    <t>P-13</t>
  </si>
  <si>
    <t>P-14</t>
  </si>
  <si>
    <t>P-15</t>
  </si>
  <si>
    <t>P-16</t>
  </si>
  <si>
    <t>P-17</t>
  </si>
  <si>
    <t>P-18</t>
  </si>
  <si>
    <t>P-19</t>
  </si>
  <si>
    <t>P-20</t>
  </si>
  <si>
    <t>CALIFICACIÓN</t>
  </si>
  <si>
    <t>ETAPA PRECONTRACTUAL</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</si>
  <si>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</si>
  <si>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</si>
  <si>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</si>
  <si>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</si>
  <si>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</si>
  <si>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</si>
  <si>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</si>
  <si>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</si>
  <si>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</si>
  <si>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</si>
  <si>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</si>
  <si>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</si>
  <si>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</si>
  <si>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</si>
  <si>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</si>
  <si>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</si>
  <si>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</si>
  <si>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</si>
  <si>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</si>
  <si>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</si>
  <si>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</si>
  <si>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</si>
  <si>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</si>
  <si>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</si>
  <si>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</si>
  <si>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</si>
  <si>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</si>
  <si>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</si>
  <si>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</si>
  <si>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</si>
  <si>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</si>
  <si>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</si>
  <si>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</si>
  <si>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</si>
  <si>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</si>
  <si>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</si>
  <si>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</si>
  <si>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</si>
  <si>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</si>
  <si>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</si>
  <si>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</si>
  <si>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</si>
  <si>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</si>
  <si>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</si>
  <si>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</si>
  <si>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</si>
  <si>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</si>
  <si>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</si>
  <si>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</si>
  <si>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</si>
  <si>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</si>
  <si>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</si>
  <si>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</si>
  <si>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</si>
  <si>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</si>
  <si>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</si>
  <si>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</si>
  <si>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</si>
  <si>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</si>
  <si>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CUENTA BANCARIA</t>
  </si>
  <si>
    <t>Abogada – Gestión Contractual</t>
  </si>
  <si>
    <t xml:space="preserve">VALERIA AVILA CARDOSO </t>
  </si>
  <si>
    <t>Certificado de no  estar incurso en inhabilidades, incompatibilidades, conflicto de intereses y
prohibiciones establecidas en la Constitución y la Ley.</t>
  </si>
  <si>
    <t>Contratar el suministro de combustible (ACPM o Diesel), para el parque automotor  del Despacho de la Dirección Regional SENA Magdalena, durante la vigencia 2025.</t>
  </si>
  <si>
    <r>
      <t xml:space="preserve">EVALUACIÓN JURÍDICA - PROCESO NRO. </t>
    </r>
    <r>
      <rPr>
        <b/>
        <sz val="11"/>
        <color theme="9" tint="-0.249977111117893"/>
        <rFont val="Calibri"/>
        <family val="2"/>
        <scheme val="minor"/>
      </rPr>
      <t>MC-MGN-0028-2025</t>
    </r>
  </si>
  <si>
    <t>INVERSIONES URBINA ALVARADO S EN C.</t>
  </si>
  <si>
    <t>DISTRACOM S.A.</t>
  </si>
  <si>
    <t>ACREDITACIÓN SOCIOS QUE CONFORMAN LA SOCIEDAD</t>
  </si>
  <si>
    <t>ACREDITACIÓN SOCIOS QUE CONFORMAN LA SOCIEDA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</si>
</sst>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28"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11"/>
      <color theme="9"/>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sz val="11"/>
      <color theme="9"/>
      <name val="Calibri"/>
      <family val="2"/>
      <scheme val="minor"/>
    </font>
    <font>
      <b/>
      <sz val="11"/>
      <color theme="9" tint="-0.249977111117893"/>
      <name val="Calibri"/>
      <family val="2"/>
      <scheme val="minor"/>
    </font>
    <font>
      <b/>
      <i/>
      <sz val="9"/>
      <color theme="1"/>
      <name val="Calibri"/>
      <family val="2"/>
      <scheme val="minor"/>
    </font>
    <font>
      <i/>
      <sz val="11"/>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24">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20" fillId="0" borderId="0" xfId="0" applyFont="1" applyAlignment="1">
      <alignment horizontal="center" vertical="center"/>
    </xf>
    <xf numFmtId="0" fontId="9" fillId="0" borderId="0" xfId="0" applyFont="1" applyAlignment="1">
      <alignment horizontal="center" vertical="center"/>
    </xf>
    <xf numFmtId="0" fontId="20" fillId="3" borderId="0" xfId="0" applyFont="1" applyFill="1" applyAlignment="1">
      <alignment vertical="center"/>
    </xf>
    <xf numFmtId="0" fontId="13" fillId="2" borderId="0" xfId="0" applyFont="1" applyFill="1" applyAlignment="1">
      <alignment horizontal="left" vertical="center"/>
    </xf>
    <xf numFmtId="0" fontId="20" fillId="0" borderId="0" xfId="0" applyFont="1" applyAlignment="1">
      <alignment vertical="center"/>
    </xf>
    <xf numFmtId="0" fontId="21" fillId="0" borderId="0" xfId="0" applyFont="1" applyAlignment="1">
      <alignment horizontal="center" vertical="center"/>
    </xf>
    <xf numFmtId="0" fontId="23" fillId="3" borderId="0" xfId="0" applyFont="1" applyFill="1" applyAlignment="1" applyProtection="1">
      <alignment horizontal="center" vertical="center"/>
      <protection locked="0"/>
    </xf>
    <xf numFmtId="0" fontId="0" fillId="0" borderId="0" xfId="0" applyAlignment="1">
      <alignment horizontal="left" vertical="center"/>
    </xf>
    <xf numFmtId="0" fontId="9" fillId="0" borderId="0" xfId="0" applyFont="1"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20"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3" xfId="0" applyFont="1" applyFill="1" applyBorder="1" applyAlignment="1" applyProtection="1">
      <alignment horizontal="center" vertical="center" wrapText="1"/>
      <protection locked="0"/>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1" fillId="2" borderId="0" xfId="0" applyFont="1" applyFill="1" applyAlignment="1" applyProtection="1">
      <alignment horizontal="left" vertical="center"/>
      <protection hidden="1"/>
    </xf>
    <xf numFmtId="0" fontId="0" fillId="0" borderId="0" xfId="0" applyAlignment="1">
      <alignment horizontal="left" vertical="center" wrapText="1"/>
    </xf>
    <xf numFmtId="0" fontId="19" fillId="0" borderId="0" xfId="0" applyFont="1" applyAlignment="1" applyProtection="1">
      <alignment vertical="center"/>
      <protection locked="0"/>
    </xf>
    <xf numFmtId="0" fontId="24" fillId="0" borderId="0" xfId="0" applyFont="1" applyAlignment="1" applyProtection="1">
      <alignment vertical="center"/>
      <protection locked="0"/>
    </xf>
    <xf numFmtId="0" fontId="0" fillId="0" borderId="0" xfId="0" applyAlignment="1">
      <alignment horizontal="left" vertical="center" wrapText="1"/>
    </xf>
    <xf numFmtId="0" fontId="0" fillId="0" borderId="0" xfId="0" applyAlignment="1">
      <alignment horizontal="left" vertical="center"/>
    </xf>
    <xf numFmtId="0" fontId="9" fillId="0" borderId="0" xfId="0" applyFont="1" applyAlignment="1">
      <alignment horizontal="center" vertical="center"/>
    </xf>
    <xf numFmtId="0" fontId="0" fillId="0" borderId="0" xfId="0" applyAlignment="1">
      <alignment vertical="center" wrapText="1"/>
    </xf>
    <xf numFmtId="0" fontId="9" fillId="0" borderId="0" xfId="0" applyFont="1" applyAlignment="1">
      <alignment horizontal="left" vertical="center" wrapText="1"/>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25" fillId="2" borderId="4" xfId="0" applyFont="1" applyFill="1" applyBorder="1" applyAlignment="1" applyProtection="1">
      <alignment horizontal="center" vertical="center" wrapText="1"/>
      <protection locked="0"/>
    </xf>
    <xf numFmtId="0" fontId="13" fillId="3" borderId="0" xfId="0" applyFont="1" applyFill="1" applyAlignment="1" applyProtection="1">
      <alignment horizontal="left" vertical="center" wrapText="1"/>
      <protection locked="0"/>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9" fillId="2" borderId="22"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3" fillId="3" borderId="0" xfId="0" applyFont="1" applyFill="1" applyAlignment="1" applyProtection="1">
      <alignment horizontal="center" vertical="center"/>
      <protection locked="0"/>
    </xf>
    <xf numFmtId="0" fontId="20" fillId="3" borderId="0" xfId="0" applyFont="1" applyFill="1" applyAlignment="1" applyProtection="1">
      <alignment horizontal="left" vertical="center"/>
      <protection locked="0" hidden="1"/>
    </xf>
    <xf numFmtId="0" fontId="13" fillId="0" borderId="0" xfId="0" applyFont="1" applyAlignment="1">
      <alignment horizontal="left" vertical="center"/>
    </xf>
    <xf numFmtId="0" fontId="20" fillId="0" borderId="0" xfId="0" applyFont="1" applyAlignment="1">
      <alignment horizontal="center" vertical="center"/>
    </xf>
    <xf numFmtId="0" fontId="12" fillId="0" borderId="0" xfId="0" applyFont="1" applyAlignment="1">
      <alignment horizontal="left" vertical="center"/>
    </xf>
    <xf numFmtId="0" fontId="13" fillId="0" borderId="0" xfId="0" applyFont="1" applyAlignment="1">
      <alignment horizontal="center" vertical="center"/>
    </xf>
    <xf numFmtId="0" fontId="20" fillId="0" borderId="0" xfId="0" applyFont="1" applyAlignment="1" applyProtection="1">
      <alignment horizontal="center" vertical="center"/>
      <protection locked="0"/>
    </xf>
    <xf numFmtId="0" fontId="26" fillId="3" borderId="0" xfId="0" applyFont="1" applyFill="1" applyAlignment="1" applyProtection="1">
      <alignment horizontal="left" vertical="center"/>
      <protection locked="0"/>
    </xf>
    <xf numFmtId="0" fontId="26" fillId="3" borderId="0" xfId="0" applyFont="1" applyFill="1" applyAlignment="1" applyProtection="1">
      <alignment horizontal="left" vertical="center" wrapText="1"/>
      <protection locked="0"/>
    </xf>
    <xf numFmtId="0" fontId="13" fillId="2" borderId="0" xfId="0" applyFont="1" applyFill="1" applyAlignment="1">
      <alignment horizontal="left" vertical="center"/>
    </xf>
    <xf numFmtId="0" fontId="22" fillId="0" borderId="0" xfId="0" applyFont="1" applyAlignment="1" applyProtection="1">
      <alignment horizontal="left" vertical="center" wrapText="1"/>
      <protection locked="0"/>
    </xf>
    <xf numFmtId="0" fontId="9" fillId="0" borderId="0" xfId="0" applyFont="1" applyAlignment="1">
      <alignment horizontal="center" vertical="center" wrapText="1"/>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334">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5.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0.xml"/><Relationship Id="rId20" Type="http://schemas.openxmlformats.org/officeDocument/2006/relationships/externalLink" Target="externalLinks/externalLink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9.xml"/><Relationship Id="rId23" Type="http://schemas.openxmlformats.org/officeDocument/2006/relationships/theme" Target="theme/theme1.xml"/><Relationship Id="rId10" Type="http://schemas.openxmlformats.org/officeDocument/2006/relationships/externalLink" Target="externalLinks/externalLink4.xml"/><Relationship Id="rId19" Type="http://schemas.openxmlformats.org/officeDocument/2006/relationships/externalLink" Target="externalLinks/externalLink13.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81056</xdr:colOff>
      <xdr:row>0</xdr:row>
      <xdr:rowOff>75453</xdr:rowOff>
    </xdr:from>
    <xdr:to>
      <xdr:col>7</xdr:col>
      <xdr:colOff>673511</xdr:colOff>
      <xdr:row>0</xdr:row>
      <xdr:rowOff>636793</xdr:rowOff>
    </xdr:to>
    <xdr:pic>
      <xdr:nvPicPr>
        <xdr:cNvPr id="2" name="Picture 4">
          <a:extLst>
            <a:ext uri="{FF2B5EF4-FFF2-40B4-BE49-F238E27FC236}">
              <a16:creationId xmlns:a16="http://schemas.microsoft.com/office/drawing/2014/main" id="{C6DD476A-7A53-4D51-8AFD-B1AABEB2985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682938" y="75453"/>
          <a:ext cx="592455" cy="56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B6A8F84C-8493-4198-B7B3-CA35820D46A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2374" y="88153"/>
          <a:ext cx="500529" cy="48035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67AC53A9-4641-4865-9D23-0BDAEC2D7445}"/>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3102C14-99A9-4C22-9518-1870D8A6A8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5"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P-6"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7"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8"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P-9"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P-10"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11"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P-12"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P-13"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P-14"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P-15"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P-16"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P-17"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P-18"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P-19"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P-20"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5"/>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6"/>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7"/>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8"/>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9"/>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1"/>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2"/>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3"/>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4"/>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5"/>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6"/>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7"/>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8"/>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9"/>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20"/>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C1:M40"/>
  <sheetViews>
    <sheetView showGridLines="0" view="pageBreakPreview" topLeftCell="A32" zoomScaleNormal="100" zoomScaleSheetLayoutView="100" workbookViewId="0">
      <selection activeCell="C19" sqref="C19:M19"/>
    </sheetView>
  </sheetViews>
  <sheetFormatPr baseColWidth="10" defaultColWidth="10.85546875" defaultRowHeight="15" x14ac:dyDescent="0.25"/>
  <cols>
    <col min="1" max="2" width="5.5703125" style="42" customWidth="1"/>
    <col min="3" max="13" width="10.85546875" style="42"/>
    <col min="14" max="14" width="5.5703125" style="42" customWidth="1"/>
    <col min="15" max="16384" width="10.85546875" style="42"/>
  </cols>
  <sheetData>
    <row r="1" spans="3:13" ht="52.5" customHeight="1" x14ac:dyDescent="0.25">
      <c r="C1" s="70"/>
      <c r="D1" s="70"/>
      <c r="E1" s="70"/>
      <c r="F1" s="70"/>
      <c r="G1" s="70"/>
      <c r="H1" s="70"/>
      <c r="I1" s="70"/>
      <c r="J1" s="70"/>
      <c r="K1" s="70"/>
      <c r="L1" s="70"/>
      <c r="M1" s="70"/>
    </row>
    <row r="2" spans="3:13" x14ac:dyDescent="0.25">
      <c r="C2" s="71" t="s">
        <v>89</v>
      </c>
      <c r="D2" s="71"/>
      <c r="E2" s="71"/>
      <c r="F2" s="71"/>
      <c r="G2" s="71"/>
      <c r="H2" s="71"/>
      <c r="I2" s="71"/>
      <c r="J2" s="71"/>
      <c r="K2" s="71"/>
      <c r="L2" s="71"/>
      <c r="M2" s="71"/>
    </row>
    <row r="3" spans="3:13" x14ac:dyDescent="0.25">
      <c r="C3" s="71" t="s">
        <v>106</v>
      </c>
      <c r="D3" s="71"/>
      <c r="E3" s="71"/>
      <c r="F3" s="71"/>
      <c r="G3" s="71"/>
      <c r="H3" s="71"/>
      <c r="I3" s="71"/>
      <c r="J3" s="71"/>
      <c r="K3" s="71"/>
      <c r="L3" s="71"/>
      <c r="M3" s="71"/>
    </row>
    <row r="4" spans="3:13" x14ac:dyDescent="0.25">
      <c r="C4" s="71" t="s">
        <v>90</v>
      </c>
      <c r="D4" s="71"/>
      <c r="E4" s="71"/>
      <c r="F4" s="71"/>
      <c r="G4" s="71"/>
      <c r="H4" s="71"/>
      <c r="I4" s="71"/>
      <c r="J4" s="71"/>
      <c r="K4" s="71"/>
      <c r="L4" s="71"/>
      <c r="M4" s="71"/>
    </row>
    <row r="6" spans="3:13" x14ac:dyDescent="0.25">
      <c r="C6" s="43" t="s">
        <v>91</v>
      </c>
    </row>
    <row r="7" spans="3:13" ht="29.1" customHeight="1" x14ac:dyDescent="0.25">
      <c r="C7" s="69" t="s">
        <v>92</v>
      </c>
      <c r="D7" s="69"/>
      <c r="E7" s="69"/>
      <c r="F7" s="69"/>
      <c r="G7" s="69"/>
      <c r="H7" s="69"/>
      <c r="I7" s="69"/>
      <c r="J7" s="69"/>
      <c r="K7" s="69"/>
      <c r="L7" s="69"/>
      <c r="M7" s="69"/>
    </row>
    <row r="8" spans="3:13" ht="29.1" customHeight="1" x14ac:dyDescent="0.25">
      <c r="C8" s="69" t="s">
        <v>93</v>
      </c>
      <c r="D8" s="69"/>
      <c r="E8" s="69"/>
      <c r="F8" s="69"/>
      <c r="G8" s="69"/>
      <c r="H8" s="69"/>
      <c r="I8" s="69"/>
      <c r="J8" s="69"/>
      <c r="K8" s="69"/>
      <c r="L8" s="69"/>
      <c r="M8" s="69"/>
    </row>
    <row r="9" spans="3:13" x14ac:dyDescent="0.25">
      <c r="C9" s="70" t="s">
        <v>94</v>
      </c>
      <c r="D9" s="70"/>
      <c r="E9" s="70"/>
      <c r="F9" s="70"/>
      <c r="G9" s="70"/>
      <c r="H9" s="70"/>
      <c r="I9" s="70"/>
      <c r="J9" s="70"/>
      <c r="K9" s="70"/>
      <c r="L9" s="70"/>
      <c r="M9" s="70"/>
    </row>
    <row r="10" spans="3:13" x14ac:dyDescent="0.25">
      <c r="C10" s="70" t="s">
        <v>95</v>
      </c>
      <c r="D10" s="70"/>
      <c r="E10" s="70"/>
      <c r="F10" s="70"/>
      <c r="G10" s="70"/>
      <c r="H10" s="70"/>
      <c r="I10" s="70"/>
      <c r="J10" s="70"/>
      <c r="K10" s="70"/>
      <c r="L10" s="70"/>
      <c r="M10" s="70"/>
    </row>
    <row r="11" spans="3:13" ht="29.1" customHeight="1" x14ac:dyDescent="0.25">
      <c r="C11" s="69" t="s">
        <v>96</v>
      </c>
      <c r="D11" s="69"/>
      <c r="E11" s="69"/>
      <c r="F11" s="69"/>
      <c r="G11" s="69"/>
      <c r="H11" s="69"/>
      <c r="I11" s="69"/>
      <c r="J11" s="69"/>
      <c r="K11" s="69"/>
      <c r="L11" s="69"/>
      <c r="M11" s="69"/>
    </row>
    <row r="12" spans="3:13" ht="43.5" customHeight="1" x14ac:dyDescent="0.25">
      <c r="C12" s="69" t="s">
        <v>113</v>
      </c>
      <c r="D12" s="69"/>
      <c r="E12" s="69"/>
      <c r="F12" s="69"/>
      <c r="G12" s="69"/>
      <c r="H12" s="69"/>
      <c r="I12" s="69"/>
      <c r="J12" s="69"/>
      <c r="K12" s="69"/>
      <c r="L12" s="69"/>
      <c r="M12" s="69"/>
    </row>
    <row r="13" spans="3:13" ht="29.1" customHeight="1" x14ac:dyDescent="0.25">
      <c r="C13" s="69" t="s">
        <v>142</v>
      </c>
      <c r="D13" s="69"/>
      <c r="E13" s="69"/>
      <c r="F13" s="69"/>
      <c r="G13" s="69"/>
      <c r="H13" s="69"/>
      <c r="I13" s="69"/>
      <c r="J13" s="69"/>
      <c r="K13" s="69"/>
      <c r="L13" s="69"/>
      <c r="M13" s="69"/>
    </row>
    <row r="14" spans="3:13" s="1" customFormat="1" ht="43.5" customHeight="1" x14ac:dyDescent="0.25">
      <c r="C14" s="72" t="s">
        <v>143</v>
      </c>
      <c r="D14" s="72"/>
      <c r="E14" s="72"/>
      <c r="F14" s="72"/>
      <c r="G14" s="72"/>
      <c r="H14" s="72"/>
      <c r="I14" s="72"/>
      <c r="J14" s="72"/>
      <c r="K14" s="72"/>
      <c r="L14" s="72"/>
      <c r="M14" s="72"/>
    </row>
    <row r="15" spans="3:13" s="1" customFormat="1" x14ac:dyDescent="0.25">
      <c r="C15" s="70" t="s">
        <v>147</v>
      </c>
      <c r="D15" s="70"/>
      <c r="E15" s="70"/>
      <c r="F15" s="70"/>
      <c r="G15" s="70"/>
      <c r="H15" s="70"/>
      <c r="I15" s="70"/>
      <c r="J15" s="70"/>
      <c r="K15" s="70"/>
      <c r="L15" s="70"/>
      <c r="M15" s="70"/>
    </row>
    <row r="16" spans="3:13" x14ac:dyDescent="0.25">
      <c r="C16" s="69" t="s">
        <v>148</v>
      </c>
      <c r="D16" s="69"/>
      <c r="E16" s="69"/>
      <c r="F16" s="69"/>
      <c r="G16" s="69"/>
      <c r="H16" s="69"/>
      <c r="I16" s="69"/>
      <c r="J16" s="69"/>
      <c r="K16" s="69"/>
      <c r="L16" s="69"/>
      <c r="M16" s="69"/>
    </row>
    <row r="17" spans="3:13" x14ac:dyDescent="0.25">
      <c r="C17" s="69" t="s">
        <v>149</v>
      </c>
      <c r="D17" s="69"/>
      <c r="E17" s="69"/>
      <c r="F17" s="69"/>
      <c r="G17" s="69"/>
      <c r="H17" s="69"/>
      <c r="I17" s="69"/>
      <c r="J17" s="69"/>
      <c r="K17" s="69"/>
      <c r="L17" s="69"/>
      <c r="M17" s="69"/>
    </row>
    <row r="18" spans="3:13" x14ac:dyDescent="0.25">
      <c r="C18" s="69"/>
      <c r="D18" s="69"/>
      <c r="E18" s="69"/>
      <c r="F18" s="69"/>
      <c r="G18" s="69"/>
      <c r="H18" s="69"/>
      <c r="I18" s="69"/>
      <c r="J18" s="69"/>
      <c r="K18" s="69"/>
      <c r="L18" s="69"/>
      <c r="M18" s="69"/>
    </row>
    <row r="19" spans="3:13" x14ac:dyDescent="0.25">
      <c r="C19" s="73" t="s">
        <v>165</v>
      </c>
      <c r="D19" s="73"/>
      <c r="E19" s="73"/>
      <c r="F19" s="73"/>
      <c r="G19" s="73"/>
      <c r="H19" s="73"/>
      <c r="I19" s="73"/>
      <c r="J19" s="73"/>
      <c r="K19" s="73"/>
      <c r="L19" s="73"/>
      <c r="M19" s="73"/>
    </row>
    <row r="20" spans="3:13" x14ac:dyDescent="0.25">
      <c r="C20" s="69" t="s">
        <v>144</v>
      </c>
      <c r="D20" s="69"/>
      <c r="E20" s="69"/>
      <c r="F20" s="69"/>
      <c r="G20" s="69"/>
      <c r="H20" s="69"/>
      <c r="I20" s="69"/>
      <c r="J20" s="69"/>
      <c r="K20" s="69"/>
      <c r="L20" s="69"/>
      <c r="M20" s="69"/>
    </row>
    <row r="21" spans="3:13" ht="29.1" customHeight="1" x14ac:dyDescent="0.25">
      <c r="C21" s="72" t="s">
        <v>145</v>
      </c>
      <c r="D21" s="72"/>
      <c r="E21" s="72"/>
      <c r="F21" s="72"/>
      <c r="G21" s="72"/>
      <c r="H21" s="72"/>
      <c r="I21" s="72"/>
      <c r="J21" s="72"/>
      <c r="K21" s="72"/>
      <c r="L21" s="72"/>
      <c r="M21" s="72"/>
    </row>
    <row r="22" spans="3:13" ht="29.1" customHeight="1" x14ac:dyDescent="0.25">
      <c r="C22" s="69" t="s">
        <v>146</v>
      </c>
      <c r="D22" s="69"/>
      <c r="E22" s="69"/>
      <c r="F22" s="69"/>
      <c r="G22" s="69"/>
      <c r="H22" s="69"/>
      <c r="I22" s="69"/>
      <c r="J22" s="69"/>
      <c r="K22" s="69"/>
      <c r="L22" s="69"/>
      <c r="M22" s="69"/>
    </row>
    <row r="23" spans="3:13" x14ac:dyDescent="0.25">
      <c r="C23" s="66"/>
      <c r="D23" s="66"/>
      <c r="E23" s="66"/>
      <c r="F23" s="66"/>
      <c r="G23" s="66"/>
      <c r="H23" s="66"/>
      <c r="I23" s="66"/>
      <c r="J23" s="66"/>
      <c r="K23" s="66"/>
      <c r="L23" s="66"/>
      <c r="M23" s="66"/>
    </row>
    <row r="24" spans="3:13" x14ac:dyDescent="0.25">
      <c r="C24" s="73" t="s">
        <v>164</v>
      </c>
      <c r="D24" s="73"/>
      <c r="E24" s="73"/>
      <c r="F24" s="73"/>
      <c r="G24" s="73"/>
      <c r="H24" s="73"/>
      <c r="I24" s="73"/>
      <c r="J24" s="73"/>
      <c r="K24" s="73"/>
      <c r="L24" s="73"/>
      <c r="M24" s="73"/>
    </row>
    <row r="25" spans="3:13" ht="72.599999999999994" customHeight="1" x14ac:dyDescent="0.25">
      <c r="C25" s="69" t="s">
        <v>151</v>
      </c>
      <c r="D25" s="69"/>
      <c r="E25" s="69"/>
      <c r="F25" s="69"/>
      <c r="G25" s="69"/>
      <c r="H25" s="69"/>
      <c r="I25" s="69"/>
      <c r="J25" s="69"/>
      <c r="K25" s="69"/>
      <c r="L25" s="69"/>
      <c r="M25" s="69"/>
    </row>
    <row r="26" spans="3:13" x14ac:dyDescent="0.25">
      <c r="C26" s="69" t="s">
        <v>152</v>
      </c>
      <c r="D26" s="69"/>
      <c r="E26" s="69"/>
      <c r="F26" s="69"/>
      <c r="G26" s="69"/>
      <c r="H26" s="69"/>
      <c r="I26" s="69"/>
      <c r="J26" s="69"/>
      <c r="K26" s="69"/>
      <c r="L26" s="69"/>
      <c r="M26" s="69"/>
    </row>
    <row r="27" spans="3:13" x14ac:dyDescent="0.25">
      <c r="C27" s="69" t="s">
        <v>153</v>
      </c>
      <c r="D27" s="69"/>
      <c r="E27" s="69"/>
      <c r="F27" s="69"/>
      <c r="G27" s="69"/>
      <c r="H27" s="69"/>
      <c r="I27" s="69"/>
      <c r="J27" s="69"/>
      <c r="K27" s="69"/>
      <c r="L27" s="69"/>
      <c r="M27" s="69"/>
    </row>
    <row r="28" spans="3:13" s="66" customFormat="1" x14ac:dyDescent="0.25">
      <c r="C28" s="69" t="s">
        <v>154</v>
      </c>
      <c r="D28" s="69"/>
      <c r="E28" s="69"/>
      <c r="F28" s="69"/>
      <c r="G28" s="69"/>
      <c r="H28" s="69"/>
      <c r="I28" s="69"/>
      <c r="J28" s="69"/>
      <c r="K28" s="69"/>
      <c r="L28" s="69"/>
      <c r="M28" s="69"/>
    </row>
    <row r="29" spans="3:13" ht="29.1" customHeight="1" x14ac:dyDescent="0.25">
      <c r="C29" s="69" t="s">
        <v>155</v>
      </c>
      <c r="D29" s="69"/>
      <c r="E29" s="69"/>
      <c r="F29" s="69"/>
      <c r="G29" s="69"/>
      <c r="H29" s="69"/>
      <c r="I29" s="69"/>
      <c r="J29" s="69"/>
      <c r="K29" s="69"/>
      <c r="L29" s="69"/>
      <c r="M29" s="69"/>
    </row>
    <row r="30" spans="3:13" ht="29.1" customHeight="1" x14ac:dyDescent="0.25">
      <c r="C30" s="69" t="s">
        <v>156</v>
      </c>
      <c r="D30" s="69"/>
      <c r="E30" s="69"/>
      <c r="F30" s="69"/>
      <c r="G30" s="69"/>
      <c r="H30" s="69"/>
      <c r="I30" s="69"/>
      <c r="J30" s="69"/>
      <c r="K30" s="69"/>
      <c r="L30" s="69"/>
      <c r="M30" s="69"/>
    </row>
    <row r="31" spans="3:13" ht="29.1" customHeight="1" x14ac:dyDescent="0.25">
      <c r="C31" s="69" t="s">
        <v>157</v>
      </c>
      <c r="D31" s="69"/>
      <c r="E31" s="69"/>
      <c r="F31" s="69"/>
      <c r="G31" s="69"/>
      <c r="H31" s="69"/>
      <c r="I31" s="69"/>
      <c r="J31" s="69"/>
      <c r="K31" s="69"/>
      <c r="L31" s="69"/>
      <c r="M31" s="69"/>
    </row>
    <row r="32" spans="3:13" ht="72.599999999999994" customHeight="1" x14ac:dyDescent="0.25">
      <c r="C32" s="69" t="s">
        <v>158</v>
      </c>
      <c r="D32" s="69"/>
      <c r="E32" s="69"/>
      <c r="F32" s="69"/>
      <c r="G32" s="69"/>
      <c r="H32" s="69"/>
      <c r="I32" s="69"/>
      <c r="J32" s="69"/>
      <c r="K32" s="69"/>
      <c r="L32" s="69"/>
      <c r="M32" s="69"/>
    </row>
    <row r="33" spans="3:13" ht="29.1" customHeight="1" x14ac:dyDescent="0.25">
      <c r="C33" s="69" t="s">
        <v>159</v>
      </c>
      <c r="D33" s="69"/>
      <c r="E33" s="69"/>
      <c r="F33" s="69"/>
      <c r="G33" s="69"/>
      <c r="H33" s="69"/>
      <c r="I33" s="69"/>
      <c r="J33" s="69"/>
      <c r="K33" s="69"/>
      <c r="L33" s="69"/>
      <c r="M33" s="69"/>
    </row>
    <row r="34" spans="3:13" ht="29.1" customHeight="1" x14ac:dyDescent="0.25">
      <c r="C34" s="69" t="s">
        <v>160</v>
      </c>
      <c r="D34" s="69"/>
      <c r="E34" s="69"/>
      <c r="F34" s="69"/>
      <c r="G34" s="69"/>
      <c r="H34" s="69"/>
      <c r="I34" s="69"/>
      <c r="J34" s="69"/>
      <c r="K34" s="69"/>
      <c r="L34" s="69"/>
      <c r="M34" s="69"/>
    </row>
    <row r="35" spans="3:13" ht="43.5" customHeight="1" x14ac:dyDescent="0.25">
      <c r="C35" s="72" t="s">
        <v>161</v>
      </c>
      <c r="D35" s="72"/>
      <c r="E35" s="72"/>
      <c r="F35" s="72"/>
      <c r="G35" s="72"/>
      <c r="H35" s="72"/>
      <c r="I35" s="72"/>
      <c r="J35" s="72"/>
      <c r="K35" s="72"/>
      <c r="L35" s="72"/>
      <c r="M35" s="72"/>
    </row>
    <row r="36" spans="3:13" ht="29.1" customHeight="1" x14ac:dyDescent="0.25">
      <c r="C36" s="69" t="s">
        <v>162</v>
      </c>
      <c r="D36" s="69"/>
      <c r="E36" s="69"/>
      <c r="F36" s="69"/>
      <c r="G36" s="69"/>
      <c r="H36" s="69"/>
      <c r="I36" s="69"/>
      <c r="J36" s="69"/>
      <c r="K36" s="69"/>
      <c r="L36" s="69"/>
      <c r="M36" s="69"/>
    </row>
    <row r="37" spans="3:13" ht="29.1" customHeight="1" x14ac:dyDescent="0.25">
      <c r="C37" s="69" t="s">
        <v>163</v>
      </c>
      <c r="D37" s="69"/>
      <c r="E37" s="69"/>
      <c r="F37" s="69"/>
      <c r="G37" s="69"/>
      <c r="H37" s="69"/>
      <c r="I37" s="69"/>
      <c r="J37" s="69"/>
      <c r="K37" s="69"/>
      <c r="L37" s="69"/>
      <c r="M37" s="69"/>
    </row>
    <row r="40" spans="3:13" ht="14.45" customHeight="1" x14ac:dyDescent="0.25">
      <c r="C40" s="69"/>
      <c r="D40" s="69"/>
      <c r="E40" s="69"/>
      <c r="F40" s="69"/>
      <c r="G40" s="69"/>
      <c r="H40" s="69"/>
      <c r="I40" s="69"/>
      <c r="J40" s="69"/>
      <c r="K40" s="69"/>
      <c r="L40" s="69"/>
      <c r="M40" s="69"/>
    </row>
  </sheetData>
  <mergeCells count="35">
    <mergeCell ref="C17:M17"/>
    <mergeCell ref="C18:M18"/>
    <mergeCell ref="C24:M24"/>
    <mergeCell ref="C19:M19"/>
    <mergeCell ref="C13:M13"/>
    <mergeCell ref="C14:M14"/>
    <mergeCell ref="C22:M22"/>
    <mergeCell ref="C15:M15"/>
    <mergeCell ref="C20:M20"/>
    <mergeCell ref="C37:M37"/>
    <mergeCell ref="C29:M29"/>
    <mergeCell ref="C30:M30"/>
    <mergeCell ref="C34:M34"/>
    <mergeCell ref="C21:M21"/>
    <mergeCell ref="C35:M35"/>
    <mergeCell ref="C32:M32"/>
    <mergeCell ref="C36:M36"/>
    <mergeCell ref="C26:M26"/>
    <mergeCell ref="C27:M27"/>
    <mergeCell ref="C40:M40"/>
    <mergeCell ref="C1:M1"/>
    <mergeCell ref="C2:M2"/>
    <mergeCell ref="C3:M3"/>
    <mergeCell ref="C4:M4"/>
    <mergeCell ref="C7:M7"/>
    <mergeCell ref="C8:M8"/>
    <mergeCell ref="C11:M11"/>
    <mergeCell ref="C25:M25"/>
    <mergeCell ref="C28:M28"/>
    <mergeCell ref="C12:M12"/>
    <mergeCell ref="C10:M10"/>
    <mergeCell ref="C9:M9"/>
    <mergeCell ref="C16:M16"/>
    <mergeCell ref="C31:M31"/>
    <mergeCell ref="C33:M33"/>
  </mergeCells>
  <pageMargins left="0.25" right="0.25" top="0.75" bottom="0.75" header="0.3" footer="0.3"/>
  <pageSetup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2:L121"/>
  <sheetViews>
    <sheetView showGridLines="0" tabSelected="1" view="pageBreakPreview" topLeftCell="A3" zoomScale="85" zoomScaleNormal="85" zoomScaleSheetLayoutView="85" workbookViewId="0">
      <selection activeCell="D12" sqref="D12"/>
    </sheetView>
  </sheetViews>
  <sheetFormatPr baseColWidth="10" defaultColWidth="10.85546875" defaultRowHeight="14.45" customHeight="1" x14ac:dyDescent="0.25"/>
  <cols>
    <col min="1" max="1" width="5.5703125" style="62" customWidth="1"/>
    <col min="2" max="2" width="8.42578125" style="1" bestFit="1" customWidth="1"/>
    <col min="3" max="3" width="70.5703125" style="1" customWidth="1"/>
    <col min="4" max="4" width="19.28515625" style="1" bestFit="1" customWidth="1"/>
    <col min="5" max="5" width="10.85546875" style="62"/>
    <col min="6" max="6" width="5.5703125" style="62" customWidth="1"/>
    <col min="7" max="8" width="10.85546875" style="62" customWidth="1"/>
    <col min="9" max="9" width="11.7109375" style="62" hidden="1" customWidth="1"/>
    <col min="10" max="11" width="10.85546875" style="62" hidden="1" customWidth="1"/>
    <col min="12" max="16384" width="10.85546875" style="62"/>
  </cols>
  <sheetData>
    <row r="2" spans="2:11" ht="14.45" customHeight="1" x14ac:dyDescent="0.25">
      <c r="B2" s="78"/>
      <c r="C2" s="87" t="s">
        <v>41</v>
      </c>
      <c r="D2" s="89" t="s">
        <v>87</v>
      </c>
    </row>
    <row r="3" spans="2:11" ht="14.45" customHeight="1" x14ac:dyDescent="0.25">
      <c r="B3" s="79"/>
      <c r="C3" s="88"/>
      <c r="D3" s="89"/>
    </row>
    <row r="4" spans="2:11" ht="14.45" customHeight="1" x14ac:dyDescent="0.25">
      <c r="B4" s="79"/>
      <c r="C4" s="58" t="s">
        <v>150</v>
      </c>
      <c r="D4" s="78" t="s">
        <v>88</v>
      </c>
      <c r="J4" s="62" t="s">
        <v>118</v>
      </c>
      <c r="K4" s="62" t="s">
        <v>28</v>
      </c>
    </row>
    <row r="5" spans="2:11" ht="15" x14ac:dyDescent="0.25">
      <c r="B5" s="80"/>
      <c r="C5" s="57" t="s">
        <v>171</v>
      </c>
      <c r="D5" s="80"/>
    </row>
    <row r="6" spans="2:11" ht="14.45" customHeight="1" x14ac:dyDescent="0.25">
      <c r="I6" s="62" t="str">
        <f t="shared" ref="I6:I35" si="0">"='P-"&amp;J6&amp;"'!"&amp;$J$4</f>
        <v>='P-1'!G153</v>
      </c>
      <c r="J6" s="63">
        <v>1</v>
      </c>
      <c r="K6" s="62" t="str">
        <f t="shared" ref="K6:K35" si="1">"='P-"&amp;J6&amp;"'!"&amp;$K$4</f>
        <v>='P-1'!F13</v>
      </c>
    </row>
    <row r="7" spans="2:11" ht="14.45" customHeight="1" x14ac:dyDescent="0.25">
      <c r="B7" s="90" t="s">
        <v>18</v>
      </c>
      <c r="C7" s="91" t="s">
        <v>170</v>
      </c>
      <c r="D7" s="91"/>
      <c r="I7" s="62" t="str">
        <f t="shared" si="0"/>
        <v>='P-2'!G153</v>
      </c>
      <c r="J7" s="63">
        <v>2</v>
      </c>
      <c r="K7" s="62" t="str">
        <f t="shared" si="1"/>
        <v>='P-2'!F13</v>
      </c>
    </row>
    <row r="8" spans="2:11" ht="14.45" customHeight="1" x14ac:dyDescent="0.25">
      <c r="B8" s="90"/>
      <c r="C8" s="91"/>
      <c r="D8" s="91"/>
      <c r="I8" s="62" t="str">
        <f t="shared" si="0"/>
        <v>='P-3'!G153</v>
      </c>
      <c r="J8" s="63">
        <v>3</v>
      </c>
      <c r="K8" s="62" t="str">
        <f t="shared" si="1"/>
        <v>='P-3'!F13</v>
      </c>
    </row>
    <row r="9" spans="2:11" ht="14.45" customHeight="1" x14ac:dyDescent="0.25">
      <c r="B9" s="90"/>
      <c r="C9" s="91"/>
      <c r="D9" s="91"/>
      <c r="I9" s="62" t="str">
        <f t="shared" si="0"/>
        <v>='P-4'!G153</v>
      </c>
      <c r="J9" s="63">
        <v>4</v>
      </c>
      <c r="K9" s="62" t="str">
        <f t="shared" si="1"/>
        <v>='P-4'!F13</v>
      </c>
    </row>
    <row r="10" spans="2:11" ht="14.45" customHeight="1" x14ac:dyDescent="0.25">
      <c r="I10" s="62" t="str">
        <f t="shared" si="0"/>
        <v>='P-5'!G153</v>
      </c>
      <c r="J10" s="63">
        <v>5</v>
      </c>
      <c r="K10" s="62" t="str">
        <f t="shared" si="1"/>
        <v>='P-5'!F13</v>
      </c>
    </row>
    <row r="11" spans="2:11" ht="14.45" customHeight="1" x14ac:dyDescent="0.25">
      <c r="B11" s="45" t="s">
        <v>19</v>
      </c>
      <c r="C11" s="45" t="s">
        <v>10</v>
      </c>
      <c r="D11" s="45" t="s">
        <v>105</v>
      </c>
      <c r="I11" s="62" t="str">
        <f t="shared" si="0"/>
        <v>='P-6'!G153</v>
      </c>
      <c r="J11" s="63">
        <v>6</v>
      </c>
      <c r="K11" s="62" t="str">
        <f t="shared" si="1"/>
        <v>='P-6'!F13</v>
      </c>
    </row>
    <row r="12" spans="2:11" ht="14.45" customHeight="1" x14ac:dyDescent="0.25">
      <c r="B12" s="44" t="s">
        <v>17</v>
      </c>
      <c r="C12" s="54" t="s">
        <v>173</v>
      </c>
      <c r="D12" s="53" t="s">
        <v>0</v>
      </c>
      <c r="I12" s="62" t="str">
        <f t="shared" si="0"/>
        <v>='P-7'!G153</v>
      </c>
      <c r="J12" s="63">
        <v>7</v>
      </c>
      <c r="K12" s="62" t="str">
        <f t="shared" si="1"/>
        <v>='P-7'!F13</v>
      </c>
    </row>
    <row r="13" spans="2:11" ht="14.45" customHeight="1" x14ac:dyDescent="0.25">
      <c r="B13" s="44" t="s">
        <v>30</v>
      </c>
      <c r="C13" s="54" t="str">
        <f>'P-2'!F13</f>
        <v>INVERSIONES URBINA ALVARADO S EN C.</v>
      </c>
      <c r="D13" s="53" t="s">
        <v>0</v>
      </c>
      <c r="I13" s="62" t="str">
        <f t="shared" si="0"/>
        <v>='P-8'!G153</v>
      </c>
      <c r="J13" s="63">
        <v>8</v>
      </c>
      <c r="K13" s="62" t="str">
        <f t="shared" si="1"/>
        <v>='P-8'!F13</v>
      </c>
    </row>
    <row r="14" spans="2:11" ht="14.45" customHeight="1" x14ac:dyDescent="0.25">
      <c r="B14" s="44" t="s">
        <v>31</v>
      </c>
      <c r="C14" s="54" t="e">
        <f>'[1]P-5'!F11</f>
        <v>#REF!</v>
      </c>
      <c r="D14" s="53" t="e">
        <f>'[1]P-5'!G151</f>
        <v>#REF!</v>
      </c>
      <c r="I14" s="62" t="str">
        <f t="shared" si="0"/>
        <v>='P-9'!G153</v>
      </c>
      <c r="J14" s="63">
        <v>9</v>
      </c>
      <c r="K14" s="62" t="str">
        <f t="shared" si="1"/>
        <v>='P-9'!F13</v>
      </c>
    </row>
    <row r="15" spans="2:11" ht="14.45" customHeight="1" x14ac:dyDescent="0.25">
      <c r="B15" s="44" t="s">
        <v>32</v>
      </c>
      <c r="C15" s="54" t="e">
        <f>'[1]P-5'!F12</f>
        <v>#REF!</v>
      </c>
      <c r="D15" s="53" t="e">
        <f>'[1]P-5'!G152</f>
        <v>#REF!</v>
      </c>
      <c r="I15" s="62" t="str">
        <f t="shared" si="0"/>
        <v>='P-10'!G153</v>
      </c>
      <c r="J15" s="63">
        <v>10</v>
      </c>
      <c r="K15" s="62" t="str">
        <f t="shared" si="1"/>
        <v>='P-10'!F13</v>
      </c>
    </row>
    <row r="16" spans="2:11" ht="14.45" customHeight="1" x14ac:dyDescent="0.25">
      <c r="B16" s="44" t="s">
        <v>33</v>
      </c>
      <c r="C16" s="54" t="e">
        <f>'[1]P-5'!F13</f>
        <v>#REF!</v>
      </c>
      <c r="D16" s="53" t="e">
        <f>'[1]P-5'!G153</f>
        <v>#REF!</v>
      </c>
      <c r="I16" s="62" t="str">
        <f t="shared" si="0"/>
        <v>='P-11'!G153</v>
      </c>
      <c r="J16" s="63">
        <v>11</v>
      </c>
      <c r="K16" s="62" t="str">
        <f t="shared" si="1"/>
        <v>='P-11'!F13</v>
      </c>
    </row>
    <row r="17" spans="2:11" ht="14.45" customHeight="1" x14ac:dyDescent="0.25">
      <c r="B17" s="44" t="s">
        <v>34</v>
      </c>
      <c r="C17" s="54" t="e">
        <f>'[2]P-6'!F13</f>
        <v>#REF!</v>
      </c>
      <c r="D17" s="53" t="e">
        <f>'[2]P-6'!G153</f>
        <v>#REF!</v>
      </c>
      <c r="I17" s="62" t="str">
        <f t="shared" si="0"/>
        <v>='P-12'!G153</v>
      </c>
      <c r="J17" s="63">
        <v>12</v>
      </c>
      <c r="K17" s="62" t="str">
        <f t="shared" si="1"/>
        <v>='P-12'!F13</v>
      </c>
    </row>
    <row r="18" spans="2:11" ht="14.45" customHeight="1" x14ac:dyDescent="0.25">
      <c r="B18" s="44" t="s">
        <v>35</v>
      </c>
      <c r="C18" s="54" t="e">
        <f>'[3]P-7'!F13</f>
        <v>#REF!</v>
      </c>
      <c r="D18" s="53" t="e">
        <f>'[3]P-7'!G153</f>
        <v>#REF!</v>
      </c>
      <c r="I18" s="62" t="str">
        <f t="shared" si="0"/>
        <v>='P-13'!G153</v>
      </c>
      <c r="J18" s="63">
        <v>13</v>
      </c>
      <c r="K18" s="62" t="str">
        <f t="shared" si="1"/>
        <v>='P-13'!F13</v>
      </c>
    </row>
    <row r="19" spans="2:11" ht="14.45" customHeight="1" x14ac:dyDescent="0.25">
      <c r="B19" s="44" t="s">
        <v>36</v>
      </c>
      <c r="C19" s="54" t="e">
        <f>'[4]P-8'!F13</f>
        <v>#REF!</v>
      </c>
      <c r="D19" s="53" t="e">
        <f>'[4]P-8'!G153</f>
        <v>#REF!</v>
      </c>
      <c r="I19" s="62" t="str">
        <f t="shared" si="0"/>
        <v>='P-14'!G153</v>
      </c>
      <c r="J19" s="63">
        <v>14</v>
      </c>
      <c r="K19" s="62" t="str">
        <f t="shared" si="1"/>
        <v>='P-14'!F13</v>
      </c>
    </row>
    <row r="20" spans="2:11" ht="14.45" customHeight="1" x14ac:dyDescent="0.25">
      <c r="B20" s="44" t="s">
        <v>37</v>
      </c>
      <c r="C20" s="54" t="e">
        <f>'[5]P-9'!F13</f>
        <v>#REF!</v>
      </c>
      <c r="D20" s="53" t="e">
        <f>'[5]P-9'!G153</f>
        <v>#REF!</v>
      </c>
      <c r="I20" s="62" t="str">
        <f t="shared" si="0"/>
        <v>='P-15'!G153</v>
      </c>
      <c r="J20" s="63">
        <v>15</v>
      </c>
      <c r="K20" s="62" t="str">
        <f t="shared" si="1"/>
        <v>='P-15'!F13</v>
      </c>
    </row>
    <row r="21" spans="2:11" ht="14.45" customHeight="1" x14ac:dyDescent="0.25">
      <c r="B21" s="44" t="s">
        <v>38</v>
      </c>
      <c r="C21" s="54" t="e">
        <f>'[6]P-10'!F13</f>
        <v>#REF!</v>
      </c>
      <c r="D21" s="53" t="e">
        <f>'[6]P-10'!G153</f>
        <v>#REF!</v>
      </c>
      <c r="I21" s="62" t="str">
        <f t="shared" si="0"/>
        <v>='P-16'!G153</v>
      </c>
      <c r="J21" s="63">
        <v>16</v>
      </c>
      <c r="K21" s="62" t="str">
        <f t="shared" si="1"/>
        <v>='P-16'!F13</v>
      </c>
    </row>
    <row r="22" spans="2:11" ht="14.45" customHeight="1" x14ac:dyDescent="0.25">
      <c r="B22" s="44" t="s">
        <v>39</v>
      </c>
      <c r="C22" s="54" t="e">
        <f>'[7]P-11'!F13</f>
        <v>#REF!</v>
      </c>
      <c r="D22" s="53" t="e">
        <f>'[7]P-11'!G153</f>
        <v>#REF!</v>
      </c>
      <c r="I22" s="62" t="str">
        <f t="shared" si="0"/>
        <v>='P-17'!G153</v>
      </c>
      <c r="J22" s="63">
        <v>17</v>
      </c>
      <c r="K22" s="62" t="str">
        <f t="shared" si="1"/>
        <v>='P-17'!F13</v>
      </c>
    </row>
    <row r="23" spans="2:11" ht="14.45" customHeight="1" x14ac:dyDescent="0.25">
      <c r="B23" s="44" t="s">
        <v>40</v>
      </c>
      <c r="C23" s="54" t="e">
        <f>'[8]P-12'!F13</f>
        <v>#REF!</v>
      </c>
      <c r="D23" s="53" t="e">
        <f>'[8]P-12'!G153</f>
        <v>#REF!</v>
      </c>
      <c r="I23" s="62" t="str">
        <f t="shared" si="0"/>
        <v>='P-18'!G153</v>
      </c>
      <c r="J23" s="63">
        <v>18</v>
      </c>
      <c r="K23" s="62" t="str">
        <f t="shared" si="1"/>
        <v>='P-18'!F13</v>
      </c>
    </row>
    <row r="24" spans="2:11" ht="14.45" customHeight="1" x14ac:dyDescent="0.25">
      <c r="B24" s="44" t="s">
        <v>97</v>
      </c>
      <c r="C24" s="54" t="e">
        <f>'[9]P-13'!F13</f>
        <v>#REF!</v>
      </c>
      <c r="D24" s="53" t="e">
        <f>'[9]P-13'!G153</f>
        <v>#REF!</v>
      </c>
      <c r="I24" s="62" t="str">
        <f t="shared" si="0"/>
        <v>='P-19'!G153</v>
      </c>
      <c r="J24" s="63">
        <v>19</v>
      </c>
      <c r="K24" s="62" t="str">
        <f t="shared" si="1"/>
        <v>='P-19'!F13</v>
      </c>
    </row>
    <row r="25" spans="2:11" ht="14.45" customHeight="1" x14ac:dyDescent="0.25">
      <c r="B25" s="44" t="s">
        <v>98</v>
      </c>
      <c r="C25" s="54" t="e">
        <f>'[10]P-14'!F13</f>
        <v>#REF!</v>
      </c>
      <c r="D25" s="53" t="e">
        <f>'[10]P-14'!G153</f>
        <v>#REF!</v>
      </c>
      <c r="I25" s="62" t="str">
        <f t="shared" si="0"/>
        <v>='P-20'!G153</v>
      </c>
      <c r="J25" s="63">
        <v>20</v>
      </c>
      <c r="K25" s="62" t="str">
        <f t="shared" si="1"/>
        <v>='P-20'!F13</v>
      </c>
    </row>
    <row r="26" spans="2:11" ht="14.45" customHeight="1" x14ac:dyDescent="0.25">
      <c r="B26" s="44" t="s">
        <v>99</v>
      </c>
      <c r="C26" s="54" t="e">
        <f>'[11]P-15'!F13</f>
        <v>#REF!</v>
      </c>
      <c r="D26" s="53" t="e">
        <f>'[11]P-15'!G153</f>
        <v>#REF!</v>
      </c>
      <c r="I26" s="62" t="str">
        <f t="shared" si="0"/>
        <v>='P-21'!G153</v>
      </c>
      <c r="J26" s="63">
        <v>21</v>
      </c>
      <c r="K26" s="62" t="str">
        <f t="shared" si="1"/>
        <v>='P-21'!F13</v>
      </c>
    </row>
    <row r="27" spans="2:11" ht="14.45" customHeight="1" x14ac:dyDescent="0.25">
      <c r="B27" s="44" t="s">
        <v>100</v>
      </c>
      <c r="C27" s="54" t="e">
        <f>'[12]P-16'!F13</f>
        <v>#REF!</v>
      </c>
      <c r="D27" s="53" t="e">
        <f>'[12]P-16'!G153</f>
        <v>#REF!</v>
      </c>
      <c r="I27" s="62" t="str">
        <f t="shared" si="0"/>
        <v>='P-22'!G153</v>
      </c>
      <c r="J27" s="63">
        <v>22</v>
      </c>
      <c r="K27" s="62" t="str">
        <f t="shared" si="1"/>
        <v>='P-22'!F13</v>
      </c>
    </row>
    <row r="28" spans="2:11" ht="14.45" customHeight="1" x14ac:dyDescent="0.25">
      <c r="B28" s="44" t="s">
        <v>101</v>
      </c>
      <c r="C28" s="54" t="e">
        <f>'[13]P-17'!F13</f>
        <v>#REF!</v>
      </c>
      <c r="D28" s="53" t="e">
        <f>'[13]P-17'!G153</f>
        <v>#REF!</v>
      </c>
      <c r="I28" s="62" t="str">
        <f t="shared" si="0"/>
        <v>='P-23'!G153</v>
      </c>
      <c r="J28" s="63">
        <v>23</v>
      </c>
      <c r="K28" s="62" t="str">
        <f t="shared" si="1"/>
        <v>='P-23'!F13</v>
      </c>
    </row>
    <row r="29" spans="2:11" ht="14.45" customHeight="1" x14ac:dyDescent="0.25">
      <c r="B29" s="44" t="s">
        <v>102</v>
      </c>
      <c r="C29" s="54" t="e">
        <f>'[14]P-18'!F13</f>
        <v>#REF!</v>
      </c>
      <c r="D29" s="53" t="e">
        <f>'[14]P-18'!G153</f>
        <v>#REF!</v>
      </c>
      <c r="I29" s="62" t="str">
        <f t="shared" si="0"/>
        <v>='P-24'!G153</v>
      </c>
      <c r="J29" s="63">
        <v>24</v>
      </c>
      <c r="K29" s="62" t="str">
        <f t="shared" si="1"/>
        <v>='P-24'!F13</v>
      </c>
    </row>
    <row r="30" spans="2:11" ht="14.45" customHeight="1" x14ac:dyDescent="0.25">
      <c r="B30" s="44" t="s">
        <v>103</v>
      </c>
      <c r="C30" s="54" t="e">
        <f>'[15]P-19'!F13</f>
        <v>#REF!</v>
      </c>
      <c r="D30" s="53" t="e">
        <f>'[15]P-19'!G153</f>
        <v>#REF!</v>
      </c>
      <c r="I30" s="62" t="str">
        <f t="shared" si="0"/>
        <v>='P-25'!G153</v>
      </c>
      <c r="J30" s="63">
        <v>25</v>
      </c>
      <c r="K30" s="62" t="str">
        <f t="shared" si="1"/>
        <v>='P-25'!F13</v>
      </c>
    </row>
    <row r="31" spans="2:11" ht="14.45" customHeight="1" x14ac:dyDescent="0.25">
      <c r="B31" s="44" t="s">
        <v>104</v>
      </c>
      <c r="C31" s="54" t="e">
        <f>'[16]P-20'!F13</f>
        <v>#REF!</v>
      </c>
      <c r="D31" s="53" t="e">
        <f>'[16]P-20'!G153</f>
        <v>#REF!</v>
      </c>
      <c r="I31" s="62" t="str">
        <f t="shared" si="0"/>
        <v>='P-26'!G153</v>
      </c>
      <c r="J31" s="63">
        <v>26</v>
      </c>
      <c r="K31" s="62" t="str">
        <f t="shared" si="1"/>
        <v>='P-26'!F13</v>
      </c>
    </row>
    <row r="32" spans="2:11" ht="14.45" customHeight="1" x14ac:dyDescent="0.25">
      <c r="B32" s="46"/>
      <c r="C32" s="36"/>
      <c r="D32" s="36"/>
      <c r="I32" s="62" t="str">
        <f t="shared" si="0"/>
        <v>='P-27'!G153</v>
      </c>
      <c r="J32" s="63">
        <v>27</v>
      </c>
      <c r="K32" s="62" t="str">
        <f t="shared" si="1"/>
        <v>='P-27'!F13</v>
      </c>
    </row>
    <row r="33" spans="2:11" ht="14.45" customHeight="1" thickBot="1" x14ac:dyDescent="0.3">
      <c r="B33" s="46"/>
      <c r="C33" s="36"/>
      <c r="D33" s="36"/>
      <c r="I33" s="62" t="str">
        <f t="shared" si="0"/>
        <v>='P-28'!G153</v>
      </c>
      <c r="J33" s="63">
        <v>28</v>
      </c>
      <c r="K33" s="62" t="str">
        <f t="shared" si="1"/>
        <v>='P-28'!F13</v>
      </c>
    </row>
    <row r="34" spans="2:11" ht="14.45" customHeight="1" x14ac:dyDescent="0.25">
      <c r="B34" s="81" t="s">
        <v>116</v>
      </c>
      <c r="C34" s="82"/>
      <c r="D34" s="83"/>
      <c r="I34" s="62" t="str">
        <f t="shared" si="0"/>
        <v>='P-29'!G153</v>
      </c>
      <c r="J34" s="63">
        <v>29</v>
      </c>
      <c r="K34" s="62" t="str">
        <f t="shared" si="1"/>
        <v>='P-29'!F13</v>
      </c>
    </row>
    <row r="35" spans="2:11" ht="14.45" customHeight="1" thickBot="1" x14ac:dyDescent="0.3">
      <c r="B35" s="84"/>
      <c r="C35" s="85"/>
      <c r="D35" s="86"/>
      <c r="I35" s="62" t="str">
        <f t="shared" si="0"/>
        <v>='P-30'!G153</v>
      </c>
      <c r="J35" s="63">
        <v>30</v>
      </c>
      <c r="K35" s="62" t="str">
        <f t="shared" si="1"/>
        <v>='P-30'!F13</v>
      </c>
    </row>
    <row r="36" spans="2:11" ht="14.45" customHeight="1" x14ac:dyDescent="0.25">
      <c r="J36" s="63"/>
    </row>
    <row r="37" spans="2:11" ht="14.45" customHeight="1" x14ac:dyDescent="0.25">
      <c r="J37" s="63"/>
    </row>
    <row r="38" spans="2:11" ht="14.45" customHeight="1" x14ac:dyDescent="0.25">
      <c r="B38" s="74" t="s">
        <v>0</v>
      </c>
      <c r="C38" s="74"/>
      <c r="D38" s="47">
        <f>COUNTIF(D12:D31,F116)</f>
        <v>2</v>
      </c>
      <c r="J38" s="63"/>
    </row>
    <row r="39" spans="2:11" ht="14.45" customHeight="1" x14ac:dyDescent="0.25">
      <c r="B39" s="75" t="s">
        <v>11</v>
      </c>
      <c r="C39" s="75"/>
      <c r="D39" s="48">
        <f>COUNTIF(D12:D31,F117)</f>
        <v>0</v>
      </c>
      <c r="J39" s="63"/>
    </row>
    <row r="40" spans="2:11" ht="14.45" customHeight="1" x14ac:dyDescent="0.25">
      <c r="B40" s="76" t="s">
        <v>16</v>
      </c>
      <c r="C40" s="76"/>
      <c r="D40" s="49">
        <f>COUNTIF(D12:D31,F118)</f>
        <v>0</v>
      </c>
      <c r="J40" s="63"/>
    </row>
    <row r="41" spans="2:11" ht="14.45" customHeight="1" x14ac:dyDescent="0.25">
      <c r="B41" s="77" t="s">
        <v>12</v>
      </c>
      <c r="C41" s="77"/>
      <c r="D41" s="50">
        <f>SUM(D38:D40)</f>
        <v>2</v>
      </c>
      <c r="J41" s="63"/>
    </row>
    <row r="42" spans="2:11" ht="14.45" customHeight="1" x14ac:dyDescent="0.25">
      <c r="B42" s="51"/>
      <c r="J42" s="63"/>
    </row>
    <row r="43" spans="2:11" ht="14.45" customHeight="1" x14ac:dyDescent="0.25">
      <c r="B43" s="51"/>
      <c r="J43" s="63"/>
    </row>
    <row r="44" spans="2:11" ht="14.45" customHeight="1" x14ac:dyDescent="0.25">
      <c r="B44" s="51"/>
      <c r="C44" s="52"/>
      <c r="D44" s="3"/>
      <c r="J44" s="63"/>
    </row>
    <row r="45" spans="2:11" ht="14.45" customHeight="1" x14ac:dyDescent="0.25">
      <c r="J45" s="63"/>
    </row>
    <row r="46" spans="2:11" ht="14.45" customHeight="1" x14ac:dyDescent="0.25">
      <c r="C46" s="67" t="s">
        <v>168</v>
      </c>
      <c r="J46" s="63"/>
    </row>
    <row r="47" spans="2:11" ht="14.45" customHeight="1" x14ac:dyDescent="0.25">
      <c r="C47" s="68" t="s">
        <v>167</v>
      </c>
      <c r="J47" s="63"/>
    </row>
    <row r="48" spans="2:11" ht="14.45" customHeight="1" x14ac:dyDescent="0.25">
      <c r="J48" s="63"/>
    </row>
    <row r="49" spans="3:10" ht="14.45" customHeight="1" x14ac:dyDescent="0.25">
      <c r="J49" s="63"/>
    </row>
    <row r="50" spans="3:10" ht="14.45" customHeight="1" x14ac:dyDescent="0.25">
      <c r="J50" s="63"/>
    </row>
    <row r="51" spans="3:10" ht="14.45" customHeight="1" x14ac:dyDescent="0.25">
      <c r="J51" s="63"/>
    </row>
    <row r="52" spans="3:10" ht="14.45" customHeight="1" x14ac:dyDescent="0.25">
      <c r="C52" s="67" t="s">
        <v>168</v>
      </c>
      <c r="J52" s="63"/>
    </row>
    <row r="53" spans="3:10" ht="14.45" customHeight="1" x14ac:dyDescent="0.25">
      <c r="C53" s="68" t="s">
        <v>167</v>
      </c>
      <c r="J53" s="63"/>
    </row>
    <row r="54" spans="3:10" ht="14.45" customHeight="1" x14ac:dyDescent="0.25">
      <c r="J54" s="63"/>
    </row>
    <row r="55" spans="3:10" ht="14.45" customHeight="1" x14ac:dyDescent="0.25">
      <c r="J55" s="63"/>
    </row>
    <row r="56" spans="3:10" ht="14.45" customHeight="1" x14ac:dyDescent="0.25">
      <c r="J56" s="63"/>
    </row>
    <row r="57" spans="3:10" ht="14.45" customHeight="1" x14ac:dyDescent="0.25">
      <c r="J57" s="63"/>
    </row>
    <row r="58" spans="3:10" ht="14.45" customHeight="1" x14ac:dyDescent="0.25">
      <c r="J58" s="63"/>
    </row>
    <row r="59" spans="3:10" ht="14.45" customHeight="1" x14ac:dyDescent="0.25">
      <c r="J59" s="63"/>
    </row>
    <row r="60" spans="3:10" ht="14.45" customHeight="1" x14ac:dyDescent="0.25">
      <c r="J60" s="63"/>
    </row>
    <row r="61" spans="3:10" ht="14.45" customHeight="1" x14ac:dyDescent="0.25">
      <c r="J61" s="63"/>
    </row>
    <row r="62" spans="3:10" ht="14.45" customHeight="1" x14ac:dyDescent="0.25">
      <c r="J62" s="63"/>
    </row>
    <row r="63" spans="3:10" ht="14.45" customHeight="1" x14ac:dyDescent="0.25">
      <c r="J63" s="63"/>
    </row>
    <row r="64" spans="3:10" ht="14.45" customHeight="1" x14ac:dyDescent="0.25">
      <c r="J64" s="63"/>
    </row>
    <row r="65" spans="10:10" ht="14.45" customHeight="1" x14ac:dyDescent="0.25">
      <c r="J65" s="63"/>
    </row>
    <row r="66" spans="10:10" ht="14.45" customHeight="1" x14ac:dyDescent="0.25">
      <c r="J66" s="63"/>
    </row>
    <row r="67" spans="10:10" ht="14.45" customHeight="1" x14ac:dyDescent="0.25">
      <c r="J67" s="63"/>
    </row>
    <row r="68" spans="10:10" ht="14.45" customHeight="1" x14ac:dyDescent="0.25">
      <c r="J68" s="63"/>
    </row>
    <row r="69" spans="10:10" ht="14.45" customHeight="1" x14ac:dyDescent="0.25">
      <c r="J69" s="63"/>
    </row>
    <row r="70" spans="10:10" ht="14.45" customHeight="1" x14ac:dyDescent="0.25">
      <c r="J70" s="63"/>
    </row>
    <row r="71" spans="10:10" ht="14.45" customHeight="1" x14ac:dyDescent="0.25">
      <c r="J71" s="63"/>
    </row>
    <row r="72" spans="10:10" ht="14.45" customHeight="1" x14ac:dyDescent="0.25">
      <c r="J72" s="63"/>
    </row>
    <row r="73" spans="10:10" ht="14.45" customHeight="1" x14ac:dyDescent="0.25">
      <c r="J73" s="63"/>
    </row>
    <row r="74" spans="10:10" ht="14.45" customHeight="1" x14ac:dyDescent="0.25">
      <c r="J74" s="63"/>
    </row>
    <row r="75" spans="10:10" ht="14.45" customHeight="1" x14ac:dyDescent="0.25">
      <c r="J75" s="63"/>
    </row>
    <row r="76" spans="10:10" ht="14.45" customHeight="1" x14ac:dyDescent="0.25">
      <c r="J76" s="63"/>
    </row>
    <row r="77" spans="10:10" ht="14.45" customHeight="1" x14ac:dyDescent="0.25">
      <c r="J77" s="63"/>
    </row>
    <row r="78" spans="10:10" ht="14.45" customHeight="1" x14ac:dyDescent="0.25">
      <c r="J78" s="63"/>
    </row>
    <row r="79" spans="10:10" ht="14.45" customHeight="1" x14ac:dyDescent="0.25">
      <c r="J79" s="63"/>
    </row>
    <row r="80" spans="10:10" ht="14.45" customHeight="1" x14ac:dyDescent="0.25">
      <c r="J80" s="63"/>
    </row>
    <row r="81" spans="9:11" ht="14.45" customHeight="1" x14ac:dyDescent="0.25">
      <c r="J81" s="63"/>
    </row>
    <row r="82" spans="9:11" ht="14.45" customHeight="1" x14ac:dyDescent="0.25">
      <c r="J82" s="63"/>
    </row>
    <row r="83" spans="9:11" ht="14.45" customHeight="1" x14ac:dyDescent="0.25">
      <c r="J83" s="63"/>
    </row>
    <row r="84" spans="9:11" ht="14.45" customHeight="1" x14ac:dyDescent="0.25">
      <c r="J84" s="63"/>
    </row>
    <row r="85" spans="9:11" ht="14.45" customHeight="1" x14ac:dyDescent="0.25">
      <c r="J85" s="63"/>
    </row>
    <row r="86" spans="9:11" ht="14.45" customHeight="1" x14ac:dyDescent="0.25">
      <c r="J86" s="63"/>
    </row>
    <row r="87" spans="9:11" ht="14.45" customHeight="1" x14ac:dyDescent="0.25">
      <c r="J87" s="63"/>
    </row>
    <row r="88" spans="9:11" ht="14.45" customHeight="1" x14ac:dyDescent="0.25">
      <c r="J88" s="63"/>
    </row>
    <row r="89" spans="9:11" ht="14.45" customHeight="1" x14ac:dyDescent="0.25">
      <c r="I89" s="62" t="str">
        <f t="shared" ref="I89:I94" si="2">"='P-"&amp;J89&amp;"'!"&amp;$J$4</f>
        <v>='P-75'!G153</v>
      </c>
      <c r="J89" s="63">
        <v>75</v>
      </c>
      <c r="K89" s="62" t="str">
        <f t="shared" ref="K89:K94" si="3">"='P-"&amp;J89&amp;"'!"&amp;$K$4</f>
        <v>='P-75'!F13</v>
      </c>
    </row>
    <row r="90" spans="9:11" ht="14.45" customHeight="1" x14ac:dyDescent="0.25">
      <c r="I90" s="62" t="str">
        <f t="shared" si="2"/>
        <v>='P-76'!G153</v>
      </c>
      <c r="J90" s="63">
        <v>76</v>
      </c>
      <c r="K90" s="62" t="str">
        <f t="shared" si="3"/>
        <v>='P-76'!F13</v>
      </c>
    </row>
    <row r="91" spans="9:11" ht="14.45" customHeight="1" x14ac:dyDescent="0.25">
      <c r="I91" s="62" t="str">
        <f t="shared" si="2"/>
        <v>='P-77'!G153</v>
      </c>
      <c r="J91" s="63">
        <v>77</v>
      </c>
      <c r="K91" s="62" t="str">
        <f t="shared" si="3"/>
        <v>='P-77'!F13</v>
      </c>
    </row>
    <row r="92" spans="9:11" ht="14.45" customHeight="1" x14ac:dyDescent="0.25">
      <c r="I92" s="62" t="str">
        <f t="shared" si="2"/>
        <v>='P-78'!G153</v>
      </c>
      <c r="J92" s="63">
        <v>78</v>
      </c>
      <c r="K92" s="62" t="str">
        <f t="shared" si="3"/>
        <v>='P-78'!F13</v>
      </c>
    </row>
    <row r="93" spans="9:11" ht="14.45" customHeight="1" x14ac:dyDescent="0.25">
      <c r="I93" s="62" t="str">
        <f t="shared" si="2"/>
        <v>='P-79'!G153</v>
      </c>
      <c r="J93" s="63">
        <v>79</v>
      </c>
      <c r="K93" s="62" t="str">
        <f t="shared" si="3"/>
        <v>='P-79'!F13</v>
      </c>
    </row>
    <row r="94" spans="9:11" ht="14.45" customHeight="1" x14ac:dyDescent="0.25">
      <c r="I94" s="62" t="str">
        <f t="shared" si="2"/>
        <v>='P-80'!G153</v>
      </c>
      <c r="J94" s="63">
        <v>80</v>
      </c>
      <c r="K94" s="62" t="str">
        <f t="shared" si="3"/>
        <v>='P-80'!F13</v>
      </c>
    </row>
    <row r="95" spans="9:11" ht="14.45" customHeight="1" x14ac:dyDescent="0.25">
      <c r="J95" s="63"/>
    </row>
    <row r="96" spans="9:11" ht="14.45" customHeight="1" x14ac:dyDescent="0.25">
      <c r="J96" s="63"/>
    </row>
    <row r="97" spans="6:10" ht="14.45" customHeight="1" x14ac:dyDescent="0.25">
      <c r="J97" s="63"/>
    </row>
    <row r="98" spans="6:10" ht="14.45" customHeight="1" x14ac:dyDescent="0.25">
      <c r="J98" s="63"/>
    </row>
    <row r="99" spans="6:10" ht="14.45" customHeight="1" x14ac:dyDescent="0.25">
      <c r="J99" s="63"/>
    </row>
    <row r="100" spans="6:10" ht="14.45" customHeight="1" x14ac:dyDescent="0.25">
      <c r="J100" s="63"/>
    </row>
    <row r="101" spans="6:10" ht="14.45" customHeight="1" x14ac:dyDescent="0.25">
      <c r="J101" s="63"/>
    </row>
    <row r="102" spans="6:10" ht="14.45" customHeight="1" x14ac:dyDescent="0.25">
      <c r="J102" s="63"/>
    </row>
    <row r="103" spans="6:10" ht="14.45" customHeight="1" x14ac:dyDescent="0.25">
      <c r="J103" s="63"/>
    </row>
    <row r="104" spans="6:10" ht="14.45" customHeight="1" x14ac:dyDescent="0.25">
      <c r="J104" s="63"/>
    </row>
    <row r="105" spans="6:10" ht="14.45" customHeight="1" x14ac:dyDescent="0.25">
      <c r="J105" s="63"/>
    </row>
    <row r="106" spans="6:10" ht="14.45" customHeight="1" x14ac:dyDescent="0.25">
      <c r="J106" s="63"/>
    </row>
    <row r="107" spans="6:10" ht="14.45" customHeight="1" x14ac:dyDescent="0.25">
      <c r="J107" s="63"/>
    </row>
    <row r="108" spans="6:10" ht="14.45" customHeight="1" x14ac:dyDescent="0.25">
      <c r="J108" s="63"/>
    </row>
    <row r="111" spans="6:10" ht="14.45" customHeight="1" x14ac:dyDescent="0.25">
      <c r="F111" s="62" t="s">
        <v>13</v>
      </c>
    </row>
    <row r="112" spans="6:10" ht="14.45" customHeight="1" x14ac:dyDescent="0.25">
      <c r="F112" s="64" t="s">
        <v>14</v>
      </c>
      <c r="G112" s="64"/>
      <c r="H112" s="64"/>
    </row>
    <row r="116" spans="6:12" ht="14.45" customHeight="1" x14ac:dyDescent="0.25">
      <c r="F116" s="62" t="s">
        <v>0</v>
      </c>
    </row>
    <row r="117" spans="6:12" ht="14.45" customHeight="1" x14ac:dyDescent="0.25">
      <c r="F117" s="62" t="s">
        <v>11</v>
      </c>
    </row>
    <row r="118" spans="6:12" ht="14.45" customHeight="1" x14ac:dyDescent="0.25">
      <c r="F118" s="62" t="s">
        <v>16</v>
      </c>
    </row>
    <row r="119" spans="6:12" ht="14.45" customHeight="1" x14ac:dyDescent="0.25">
      <c r="F119" s="62" t="s">
        <v>15</v>
      </c>
    </row>
    <row r="121" spans="6:12" ht="14.45" customHeight="1" x14ac:dyDescent="0.25">
      <c r="L121" s="62" t="e">
        <f>"='P-"&amp;#REF!&amp;"'!"&amp;#REF!</f>
        <v>#REF!</v>
      </c>
    </row>
  </sheetData>
  <sheetProtection algorithmName="SHA-512" hashValue="SOfpNpN+1mref28RFHzy1tbTPdQJdxtGoz7WIBLylhOj/YaUszlbNvBdGY4/KwqtFNPAwpa0+WspNZUaGHZURQ==" saltValue="Xgfbut9e0oBvhLByyPIV6w==" spinCount="100000" sheet="1" objects="1" scenarios="1" formatCells="0" insertRows="0" deleteRows="0"/>
  <mergeCells count="11">
    <mergeCell ref="B38:C38"/>
    <mergeCell ref="B39:C39"/>
    <mergeCell ref="B40:C40"/>
    <mergeCell ref="B41:C41"/>
    <mergeCell ref="B2:B5"/>
    <mergeCell ref="B34:D35"/>
    <mergeCell ref="C2:C3"/>
    <mergeCell ref="D2:D3"/>
    <mergeCell ref="B7:B9"/>
    <mergeCell ref="C7:D9"/>
    <mergeCell ref="D4:D5"/>
  </mergeCells>
  <phoneticPr fontId="8" type="noConversion"/>
  <conditionalFormatting sqref="D12:D31">
    <cfRule type="cellIs" dxfId="333" priority="1" operator="equal">
      <formula>"NO CUMPLE"</formula>
    </cfRule>
  </conditionalFormatting>
  <conditionalFormatting sqref="D12:D33">
    <cfRule type="cellIs" dxfId="332" priority="2" operator="equal">
      <formula>"CUMPLE"</formula>
    </cfRule>
  </conditionalFormatting>
  <hyperlinks>
    <hyperlink ref="B13" location="'P-2'!Área_de_impresión" tooltip="Ir a hoja P-1" display="P-2" xr:uid="{00000000-0004-0000-0000-000001000000}"/>
    <hyperlink ref="B14" location="'P-3'!Área_de_impresión" tooltip="Ir a hoja P-1" display="P-3" xr:uid="{00000000-0004-0000-0000-000002000000}"/>
    <hyperlink ref="B16" location="'P-5'!Área_de_impresión" tooltip="Ir a hoja P-1" display="P-5" xr:uid="{00000000-0004-0000-0000-000003000000}"/>
    <hyperlink ref="B18" location="'P-7'!Área_de_impresión" tooltip="Ir a hoja P-1" display="P-7" xr:uid="{00000000-0004-0000-0000-000004000000}"/>
    <hyperlink ref="B20" location="'P-9'!Área_de_impresión" tooltip="Ir a hoja P-1" display="P-9" xr:uid="{00000000-0004-0000-0000-000005000000}"/>
    <hyperlink ref="B15" location="'P-4'!Área_de_impresión" tooltip="Ir a hoja P-1" display="P-4" xr:uid="{00000000-0004-0000-0000-000006000000}"/>
    <hyperlink ref="B17" location="'P-6'!Área_de_impresión" tooltip="Ir a hoja P-1" display="P-6" xr:uid="{00000000-0004-0000-0000-000007000000}"/>
    <hyperlink ref="B22" location="'P-11'!Área_de_impresión" tooltip="Ir a hoja P-1" display="P-11" xr:uid="{00000000-0004-0000-0000-000009000000}"/>
    <hyperlink ref="B21" location="'P-10'!Área_de_impresión" tooltip="Ir a hoja P-1" display="P-10" xr:uid="{00000000-0004-0000-0000-00000B000000}"/>
    <hyperlink ref="B23" location="'P-12'!Área_de_impresión" tooltip="Ir a hoja P-1" display="P-12" xr:uid="{25DF48CA-5975-4675-A2FD-9FE4CB30AA68}"/>
    <hyperlink ref="B25" location="'P-11'!Área_de_impresión" tooltip="Ir a hoja P-1" display="P-11" xr:uid="{5BBDD924-55CD-403E-8158-89726B0C37F0}"/>
    <hyperlink ref="B28" location="'P-11'!Área_de_impresión" tooltip="Ir a hoja P-1" display="P-11" xr:uid="{B86E2518-7E10-4A5C-A9AE-193A38C5E942}"/>
    <hyperlink ref="B31" location="'P-11'!Área_de_impresión" tooltip="Ir a hoja P-1" display="P-11" xr:uid="{E1665168-76AC-4355-8D92-5D8FB119C5C3}"/>
    <hyperlink ref="B24" location="'P-10'!Área_de_impresión" tooltip="Ir a hoja P-1" display="P-10" xr:uid="{C94559DF-8E18-4F1F-9CC7-C36F1057192E}"/>
    <hyperlink ref="B27" location="'P-10'!Área_de_impresión" tooltip="Ir a hoja P-1" display="P-10" xr:uid="{F8D5FD0D-BF96-4C0C-9ACA-4EBD5B4A5016}"/>
    <hyperlink ref="B30" location="'P-12'!Área_de_impresión" tooltip="Ir a hoja P-1" display="P-12" xr:uid="{77E41B4C-B708-4866-8CE6-1C22973D3FCF}"/>
    <hyperlink ref="B26" location="'P-12'!Área_de_impresión" tooltip="Ir a hoja P-1" display="P-12" xr:uid="{C8618457-B9EC-41AB-BA63-FBAC90FB562F}"/>
    <hyperlink ref="B29" location="'P-12'!Área_de_impresión" tooltip="Ir a hoja P-1" display="P-12" xr:uid="{206EA562-EEC1-41FD-AD48-F3DEBB7A9723}"/>
  </hyperlinks>
  <pageMargins left="0.7" right="0.7" top="0.75" bottom="0.75" header="0.3" footer="0.3"/>
  <pageSetup scale="9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664AE-F630-46E9-A6A9-85269D347008}">
  <sheetPr>
    <tabColor rgb="FFFFFF00"/>
    <pageSetUpPr fitToPage="1"/>
  </sheetPr>
  <dimension ref="A1:Q157"/>
  <sheetViews>
    <sheetView showGridLines="0" view="pageBreakPreview" topLeftCell="A115" zoomScaleNormal="100" zoomScaleSheetLayoutView="100" workbookViewId="0">
      <selection activeCell="M128" sqref="M128"/>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93"/>
      <c r="D2" s="94"/>
      <c r="E2" s="87" t="s">
        <v>41</v>
      </c>
      <c r="F2" s="99"/>
      <c r="G2" s="99"/>
      <c r="H2" s="99"/>
      <c r="I2" s="99"/>
      <c r="J2" s="99"/>
      <c r="K2" s="100"/>
      <c r="L2" s="103" t="s">
        <v>87</v>
      </c>
      <c r="M2" s="104"/>
      <c r="N2" s="10"/>
    </row>
    <row r="3" spans="1:14" ht="14.45" customHeight="1" x14ac:dyDescent="0.25">
      <c r="B3" s="9"/>
      <c r="C3" s="95"/>
      <c r="D3" s="96"/>
      <c r="E3" s="88"/>
      <c r="F3" s="101"/>
      <c r="G3" s="101"/>
      <c r="H3" s="101"/>
      <c r="I3" s="101"/>
      <c r="J3" s="101"/>
      <c r="K3" s="102"/>
      <c r="L3" s="105"/>
      <c r="M3" s="106"/>
      <c r="N3" s="10"/>
    </row>
    <row r="4" spans="1:14" ht="14.45" customHeight="1" x14ac:dyDescent="0.25">
      <c r="B4" s="9"/>
      <c r="C4" s="97"/>
      <c r="D4" s="98"/>
      <c r="E4" s="107" t="str">
        <f>'Resumen - Evaluación jurídica'!C5</f>
        <v>EVALUACIÓN JURÍDICA - PROCESO NRO. MC-MGN-0028-2025</v>
      </c>
      <c r="F4" s="108"/>
      <c r="G4" s="108"/>
      <c r="H4" s="108"/>
      <c r="I4" s="108"/>
      <c r="J4" s="108"/>
      <c r="K4" s="109"/>
      <c r="L4" s="110" t="s">
        <v>88</v>
      </c>
      <c r="M4" s="111"/>
      <c r="N4" s="11"/>
    </row>
    <row r="5" spans="1:14" ht="14.45" customHeight="1" x14ac:dyDescent="0.25">
      <c r="B5" s="9"/>
      <c r="N5" s="13"/>
    </row>
    <row r="6" spans="1:14" ht="14.45" customHeight="1" x14ac:dyDescent="0.25">
      <c r="B6" s="9"/>
      <c r="C6" s="87" t="s">
        <v>18</v>
      </c>
      <c r="D6" s="100"/>
      <c r="E6" s="87" t="str">
        <f>'Resumen - Evaluación jurídica'!C7</f>
        <v>Contratar el suministro de combustible (ACPM o Diesel), para el parque automotor  del Despacho de la Dirección Regional SENA Magdalena, durante la vigencia 2025.</v>
      </c>
      <c r="F6" s="99"/>
      <c r="G6" s="99"/>
      <c r="H6" s="99"/>
      <c r="I6" s="99"/>
      <c r="J6" s="99"/>
      <c r="K6" s="99"/>
      <c r="L6" s="99"/>
      <c r="M6" s="100"/>
      <c r="N6" s="14"/>
    </row>
    <row r="7" spans="1:14" ht="14.45" customHeight="1" x14ac:dyDescent="0.25">
      <c r="B7" s="9"/>
      <c r="C7" s="88"/>
      <c r="D7" s="102"/>
      <c r="E7" s="88"/>
      <c r="F7" s="101"/>
      <c r="G7" s="101"/>
      <c r="H7" s="101"/>
      <c r="I7" s="101"/>
      <c r="J7" s="101"/>
      <c r="K7" s="101"/>
      <c r="L7" s="101"/>
      <c r="M7" s="102"/>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5" t="s">
        <v>21</v>
      </c>
      <c r="E11" s="41">
        <v>2</v>
      </c>
      <c r="I11" s="20" t="s">
        <v>43</v>
      </c>
      <c r="J11" s="55" t="s">
        <v>7</v>
      </c>
      <c r="K11" s="20" t="s">
        <v>84</v>
      </c>
      <c r="L11" s="112"/>
      <c r="M11" s="112"/>
      <c r="N11" s="13"/>
    </row>
    <row r="12" spans="1:14" ht="14.45" customHeight="1" x14ac:dyDescent="0.25">
      <c r="A12" s="21"/>
      <c r="B12" s="22"/>
      <c r="C12" s="23"/>
      <c r="N12" s="13"/>
    </row>
    <row r="13" spans="1:14" ht="14.45" customHeight="1" x14ac:dyDescent="0.25">
      <c r="A13" s="21"/>
      <c r="B13" s="22"/>
      <c r="C13" s="23"/>
      <c r="D13" s="20" t="s">
        <v>20</v>
      </c>
      <c r="E13" s="21"/>
      <c r="F13" s="113" t="s">
        <v>173</v>
      </c>
      <c r="G13" s="113"/>
      <c r="H13" s="113"/>
      <c r="I13" s="113"/>
      <c r="J13" s="113"/>
      <c r="K13" s="113"/>
      <c r="L13" s="113"/>
      <c r="M13" s="113"/>
      <c r="N13" s="13"/>
    </row>
    <row r="14" spans="1:14" ht="3.95" customHeight="1" x14ac:dyDescent="0.25">
      <c r="A14" s="24"/>
      <c r="B14" s="25"/>
      <c r="C14" s="26"/>
      <c r="D14" s="59"/>
      <c r="E14" s="24"/>
      <c r="F14" s="26"/>
      <c r="G14" s="26"/>
      <c r="H14" s="26"/>
      <c r="N14" s="13"/>
    </row>
    <row r="15" spans="1:14" x14ac:dyDescent="0.25">
      <c r="A15" s="21"/>
      <c r="B15" s="22"/>
      <c r="C15" s="23"/>
      <c r="D15" s="38" t="s">
        <v>1</v>
      </c>
      <c r="E15" s="92"/>
      <c r="F15" s="92"/>
      <c r="G15" s="92"/>
      <c r="H15" s="92"/>
      <c r="I15" s="92"/>
      <c r="J15" s="92"/>
      <c r="K15" s="12"/>
      <c r="L15" s="38" t="s">
        <v>2</v>
      </c>
      <c r="M15" s="60"/>
      <c r="N15" s="27"/>
    </row>
    <row r="16" spans="1:14" ht="3.95" customHeight="1" x14ac:dyDescent="0.25">
      <c r="A16" s="24"/>
      <c r="B16" s="25"/>
      <c r="C16" s="26"/>
      <c r="D16" s="61"/>
      <c r="E16" s="12"/>
      <c r="F16" s="26"/>
      <c r="G16" s="26"/>
      <c r="H16" s="26"/>
      <c r="J16" s="59"/>
      <c r="K16" s="34"/>
      <c r="L16" s="61"/>
      <c r="M16" s="26"/>
      <c r="N16" s="27"/>
    </row>
    <row r="17" spans="1:17" x14ac:dyDescent="0.25">
      <c r="A17" s="21"/>
      <c r="B17" s="22"/>
      <c r="C17" s="23"/>
      <c r="D17" s="38" t="s">
        <v>3</v>
      </c>
      <c r="E17" s="92"/>
      <c r="F17" s="92"/>
      <c r="G17" s="92"/>
      <c r="H17" s="92"/>
      <c r="I17" s="92"/>
      <c r="J17" s="92"/>
      <c r="K17" s="12"/>
      <c r="L17" s="38" t="s">
        <v>2</v>
      </c>
      <c r="M17" s="60"/>
      <c r="N17" s="27"/>
    </row>
    <row r="18" spans="1:17" ht="3.95" customHeight="1" x14ac:dyDescent="0.25">
      <c r="A18" s="24"/>
      <c r="B18" s="25"/>
      <c r="C18" s="26"/>
      <c r="D18" s="61"/>
      <c r="E18" s="12"/>
      <c r="F18" s="26"/>
      <c r="G18" s="26"/>
      <c r="H18" s="26"/>
      <c r="J18" s="59"/>
      <c r="K18" s="34"/>
      <c r="L18" s="61"/>
      <c r="M18" s="26"/>
      <c r="N18" s="27"/>
    </row>
    <row r="19" spans="1:17" x14ac:dyDescent="0.25">
      <c r="A19" s="21"/>
      <c r="B19" s="22"/>
      <c r="C19" s="23"/>
      <c r="D19" s="38" t="s">
        <v>4</v>
      </c>
      <c r="E19" s="92"/>
      <c r="F19" s="92"/>
      <c r="G19" s="92"/>
      <c r="H19" s="92"/>
      <c r="I19" s="92"/>
      <c r="J19" s="92"/>
      <c r="K19" s="12"/>
      <c r="L19" s="38" t="s">
        <v>2</v>
      </c>
      <c r="M19" s="60"/>
      <c r="N19" s="27"/>
    </row>
    <row r="20" spans="1:17" ht="3.95" customHeight="1" x14ac:dyDescent="0.25">
      <c r="A20" s="24"/>
      <c r="B20" s="25"/>
      <c r="C20" s="26"/>
      <c r="D20" s="61"/>
      <c r="E20" s="12"/>
      <c r="F20" s="26"/>
      <c r="G20" s="26"/>
      <c r="H20" s="26"/>
      <c r="J20" s="59"/>
      <c r="K20" s="34"/>
      <c r="L20" s="61"/>
      <c r="M20" s="26"/>
      <c r="N20" s="27"/>
    </row>
    <row r="21" spans="1:17" x14ac:dyDescent="0.25">
      <c r="A21" s="21"/>
      <c r="B21" s="22"/>
      <c r="C21" s="23"/>
      <c r="D21" s="38" t="s">
        <v>5</v>
      </c>
      <c r="E21" s="92"/>
      <c r="F21" s="92"/>
      <c r="G21" s="92"/>
      <c r="H21" s="92"/>
      <c r="I21" s="92"/>
      <c r="J21" s="92"/>
      <c r="K21" s="12"/>
      <c r="L21" s="38" t="s">
        <v>2</v>
      </c>
      <c r="M21" s="60"/>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42</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115" t="s">
        <v>6</v>
      </c>
      <c r="E25" s="115"/>
      <c r="F25" s="115"/>
      <c r="G25" s="115"/>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61">
        <v>1</v>
      </c>
      <c r="D27" s="116" t="s">
        <v>46</v>
      </c>
      <c r="E27" s="116"/>
      <c r="F27" s="116"/>
      <c r="G27" s="56"/>
      <c r="H27" s="56"/>
      <c r="I27" s="117"/>
      <c r="J27" s="117"/>
      <c r="K27" s="117"/>
      <c r="L27" s="118" t="s">
        <v>8</v>
      </c>
      <c r="M27" s="118"/>
      <c r="N27" s="13"/>
      <c r="Q27" s="12"/>
    </row>
    <row r="28" spans="1:17" ht="14.45" customHeight="1" x14ac:dyDescent="0.25">
      <c r="B28" s="9"/>
      <c r="C28" s="61" t="s">
        <v>73</v>
      </c>
      <c r="D28" s="114" t="s">
        <v>72</v>
      </c>
      <c r="E28" s="114"/>
      <c r="F28" s="114"/>
      <c r="G28" s="114"/>
      <c r="H28" s="114"/>
      <c r="I28" s="114"/>
      <c r="J28" s="39"/>
      <c r="K28" s="39"/>
      <c r="L28" s="39"/>
      <c r="M28" s="55" t="s">
        <v>8</v>
      </c>
      <c r="N28" s="13"/>
      <c r="Q28" s="12" t="s">
        <v>8</v>
      </c>
    </row>
    <row r="29" spans="1:17" ht="14.45" customHeight="1" x14ac:dyDescent="0.25">
      <c r="B29" s="9"/>
      <c r="C29" s="61" t="s">
        <v>74</v>
      </c>
      <c r="D29" s="114" t="s">
        <v>67</v>
      </c>
      <c r="E29" s="114"/>
      <c r="F29" s="114"/>
      <c r="G29" s="114"/>
      <c r="H29" s="114"/>
      <c r="I29" s="114"/>
      <c r="J29" s="35"/>
      <c r="K29" s="35"/>
      <c r="L29" s="35"/>
      <c r="M29" s="55" t="s">
        <v>8</v>
      </c>
      <c r="N29" s="13"/>
      <c r="Q29" s="12" t="s">
        <v>69</v>
      </c>
    </row>
    <row r="30" spans="1:17" ht="14.45" customHeight="1" x14ac:dyDescent="0.25">
      <c r="B30" s="9"/>
      <c r="C30" s="61" t="s">
        <v>75</v>
      </c>
      <c r="D30" s="114" t="s">
        <v>59</v>
      </c>
      <c r="E30" s="114"/>
      <c r="F30" s="114"/>
      <c r="G30" s="114"/>
      <c r="H30" s="114"/>
      <c r="I30" s="114"/>
      <c r="J30" s="35"/>
      <c r="K30" s="35"/>
      <c r="L30" s="35"/>
      <c r="M30" s="55" t="s">
        <v>8</v>
      </c>
      <c r="N30" s="13"/>
      <c r="Q30" s="12" t="s">
        <v>70</v>
      </c>
    </row>
    <row r="31" spans="1:17" ht="14.45" customHeight="1" x14ac:dyDescent="0.25">
      <c r="B31" s="9"/>
      <c r="C31" s="61" t="s">
        <v>76</v>
      </c>
      <c r="D31" s="114" t="s">
        <v>68</v>
      </c>
      <c r="E31" s="114"/>
      <c r="F31" s="114"/>
      <c r="G31" s="114"/>
      <c r="H31" s="114"/>
      <c r="I31" s="114"/>
      <c r="J31" s="35"/>
      <c r="K31" s="35"/>
      <c r="L31" s="35"/>
      <c r="M31" s="55" t="s">
        <v>8</v>
      </c>
      <c r="N31" s="13"/>
      <c r="Q31" s="12" t="s">
        <v>71</v>
      </c>
    </row>
    <row r="32" spans="1:17" ht="14.45" customHeight="1" x14ac:dyDescent="0.25">
      <c r="B32" s="9"/>
      <c r="C32" s="61" t="s">
        <v>77</v>
      </c>
      <c r="D32" s="12" t="s">
        <v>53</v>
      </c>
      <c r="E32" s="119"/>
      <c r="F32" s="119"/>
      <c r="G32" s="119"/>
      <c r="H32" s="119"/>
      <c r="I32" s="119"/>
      <c r="J32" s="119"/>
      <c r="K32" s="119"/>
      <c r="L32" s="35"/>
      <c r="M32" s="55" t="s">
        <v>8</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44</v>
      </c>
      <c r="E34" s="120"/>
      <c r="F34" s="120"/>
      <c r="G34" s="120"/>
      <c r="H34" s="120"/>
      <c r="I34" s="120"/>
      <c r="J34" s="120"/>
      <c r="K34" s="120"/>
      <c r="L34" s="120"/>
      <c r="M34" s="120"/>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61">
        <v>2</v>
      </c>
      <c r="D36" s="114" t="s">
        <v>61</v>
      </c>
      <c r="E36" s="114"/>
      <c r="F36" s="114"/>
      <c r="G36" s="114"/>
      <c r="H36" s="114"/>
      <c r="I36" s="114"/>
      <c r="J36" s="114"/>
      <c r="K36" s="114"/>
      <c r="L36" s="12"/>
      <c r="M36" s="55" t="s">
        <v>42</v>
      </c>
      <c r="N36" s="13"/>
    </row>
    <row r="37" spans="2:14" x14ac:dyDescent="0.25">
      <c r="B37" s="9"/>
      <c r="C37" s="61" t="s">
        <v>107</v>
      </c>
      <c r="D37" s="114" t="s">
        <v>115</v>
      </c>
      <c r="E37" s="114"/>
      <c r="F37" s="114"/>
      <c r="G37" s="114"/>
      <c r="H37" s="114"/>
      <c r="I37" s="114"/>
      <c r="J37" s="114"/>
      <c r="K37" s="114"/>
      <c r="L37" s="12"/>
      <c r="M37" s="55" t="s">
        <v>8</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44</v>
      </c>
      <c r="E39" s="120"/>
      <c r="F39" s="120"/>
      <c r="G39" s="120"/>
      <c r="H39" s="120"/>
      <c r="I39" s="120"/>
      <c r="J39" s="120"/>
      <c r="K39" s="120"/>
      <c r="L39" s="120"/>
      <c r="M39" s="120"/>
      <c r="N39" s="13"/>
    </row>
    <row r="40" spans="2:14" ht="14.45" customHeight="1" x14ac:dyDescent="0.25">
      <c r="B40" s="9"/>
      <c r="C40" s="34"/>
      <c r="D40" s="12"/>
      <c r="E40" s="12"/>
      <c r="F40" s="12"/>
      <c r="G40" s="12"/>
      <c r="H40" s="12"/>
      <c r="J40" s="12"/>
      <c r="K40" s="12"/>
      <c r="L40" s="12"/>
      <c r="M40" s="34"/>
      <c r="N40" s="13"/>
    </row>
    <row r="41" spans="2:14" x14ac:dyDescent="0.25">
      <c r="B41" s="9"/>
      <c r="C41" s="61">
        <v>3</v>
      </c>
      <c r="D41" s="121" t="s">
        <v>78</v>
      </c>
      <c r="E41" s="121"/>
      <c r="F41" s="121"/>
      <c r="G41" s="121"/>
      <c r="H41" s="121"/>
      <c r="I41" s="121"/>
      <c r="J41" s="121"/>
      <c r="K41" s="121"/>
      <c r="L41" s="12"/>
      <c r="M41" s="55" t="s">
        <v>42</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44</v>
      </c>
      <c r="E43" s="120"/>
      <c r="F43" s="120"/>
      <c r="G43" s="120"/>
      <c r="H43" s="120"/>
      <c r="I43" s="120"/>
      <c r="J43" s="120"/>
      <c r="K43" s="120"/>
      <c r="L43" s="120"/>
      <c r="M43" s="120"/>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61">
        <v>4</v>
      </c>
      <c r="D45" s="121" t="s">
        <v>45</v>
      </c>
      <c r="E45" s="121"/>
      <c r="F45" s="121"/>
      <c r="G45" s="121"/>
      <c r="H45" s="121"/>
      <c r="I45" s="121"/>
      <c r="J45" s="121"/>
      <c r="K45" s="121"/>
      <c r="L45" s="12"/>
      <c r="M45" s="55" t="s">
        <v>8</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44</v>
      </c>
      <c r="E47" s="120"/>
      <c r="F47" s="120"/>
      <c r="G47" s="120"/>
      <c r="H47" s="120"/>
      <c r="I47" s="120"/>
      <c r="J47" s="120"/>
      <c r="K47" s="120"/>
      <c r="L47" s="120"/>
      <c r="M47" s="120"/>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61">
        <v>5</v>
      </c>
      <c r="D49" s="121" t="s">
        <v>85</v>
      </c>
      <c r="E49" s="121"/>
      <c r="F49" s="121"/>
      <c r="G49" s="121"/>
      <c r="H49" s="121"/>
      <c r="I49" s="121"/>
      <c r="J49" s="121"/>
      <c r="K49" s="121"/>
      <c r="L49" s="12"/>
      <c r="M49" s="55" t="s">
        <v>42</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44</v>
      </c>
      <c r="E51" s="120"/>
      <c r="F51" s="120"/>
      <c r="G51" s="120"/>
      <c r="H51" s="120"/>
      <c r="I51" s="120"/>
      <c r="J51" s="120"/>
      <c r="K51" s="120"/>
      <c r="L51" s="120"/>
      <c r="M51" s="120"/>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61">
        <v>6</v>
      </c>
      <c r="D53" s="121" t="s">
        <v>79</v>
      </c>
      <c r="E53" s="121"/>
      <c r="F53" s="121"/>
      <c r="G53" s="121"/>
      <c r="H53" s="121"/>
      <c r="I53" s="121"/>
      <c r="J53" s="121"/>
      <c r="K53" s="121"/>
      <c r="L53" s="12"/>
      <c r="M53" s="12"/>
      <c r="N53" s="13"/>
    </row>
    <row r="54" spans="2:14" x14ac:dyDescent="0.25">
      <c r="B54" s="9"/>
      <c r="C54" s="61" t="s">
        <v>130</v>
      </c>
      <c r="D54" s="114" t="s">
        <v>47</v>
      </c>
      <c r="E54" s="114"/>
      <c r="F54" s="114"/>
      <c r="G54" s="114"/>
      <c r="H54" s="114"/>
      <c r="I54" s="114"/>
      <c r="J54" s="114"/>
      <c r="K54" s="114"/>
      <c r="L54" s="39"/>
      <c r="M54" s="55" t="s">
        <v>42</v>
      </c>
      <c r="N54" s="13"/>
    </row>
    <row r="55" spans="2:14" x14ac:dyDescent="0.25">
      <c r="B55" s="9"/>
      <c r="C55" s="61" t="s">
        <v>124</v>
      </c>
      <c r="D55" s="114" t="s">
        <v>48</v>
      </c>
      <c r="E55" s="114"/>
      <c r="F55" s="114"/>
      <c r="G55" s="114"/>
      <c r="H55" s="114"/>
      <c r="I55" s="114"/>
      <c r="J55" s="114"/>
      <c r="K55" s="114"/>
      <c r="L55" s="35"/>
      <c r="M55" s="55" t="s">
        <v>42</v>
      </c>
      <c r="N55" s="13"/>
    </row>
    <row r="56" spans="2:14" x14ac:dyDescent="0.25">
      <c r="B56" s="9"/>
      <c r="C56" s="61" t="s">
        <v>125</v>
      </c>
      <c r="D56" s="114" t="s">
        <v>49</v>
      </c>
      <c r="E56" s="114"/>
      <c r="F56" s="114"/>
      <c r="G56" s="114"/>
      <c r="H56" s="114"/>
      <c r="I56" s="114"/>
      <c r="J56" s="114"/>
      <c r="K56" s="114"/>
      <c r="L56" s="35"/>
      <c r="M56" s="55" t="s">
        <v>42</v>
      </c>
      <c r="N56" s="13"/>
    </row>
    <row r="57" spans="2:14" x14ac:dyDescent="0.25">
      <c r="B57" s="9"/>
      <c r="C57" s="61" t="s">
        <v>126</v>
      </c>
      <c r="D57" s="114" t="s">
        <v>50</v>
      </c>
      <c r="E57" s="114"/>
      <c r="F57" s="114"/>
      <c r="G57" s="114"/>
      <c r="H57" s="114"/>
      <c r="I57" s="114"/>
      <c r="J57" s="114"/>
      <c r="K57" s="114"/>
      <c r="L57" s="35"/>
      <c r="M57" s="55" t="s">
        <v>42</v>
      </c>
      <c r="N57" s="13"/>
    </row>
    <row r="58" spans="2:14" x14ac:dyDescent="0.25">
      <c r="B58" s="9"/>
      <c r="C58" s="61" t="s">
        <v>127</v>
      </c>
      <c r="D58" s="114" t="s">
        <v>51</v>
      </c>
      <c r="E58" s="114"/>
      <c r="F58" s="114"/>
      <c r="G58" s="114"/>
      <c r="H58" s="114"/>
      <c r="I58" s="114"/>
      <c r="J58" s="114"/>
      <c r="K58" s="114"/>
      <c r="L58" s="35"/>
      <c r="M58" s="55" t="s">
        <v>8</v>
      </c>
      <c r="N58" s="13"/>
    </row>
    <row r="59" spans="2:14" x14ac:dyDescent="0.25">
      <c r="B59" s="9"/>
      <c r="C59" s="61" t="s">
        <v>128</v>
      </c>
      <c r="D59" s="114" t="s">
        <v>52</v>
      </c>
      <c r="E59" s="114"/>
      <c r="F59" s="114"/>
      <c r="G59" s="114"/>
      <c r="H59" s="114"/>
      <c r="I59" s="114"/>
      <c r="J59" s="114"/>
      <c r="K59" s="114"/>
      <c r="L59" s="35"/>
      <c r="M59" s="55" t="s">
        <v>8</v>
      </c>
      <c r="N59" s="13"/>
    </row>
    <row r="60" spans="2:14" x14ac:dyDescent="0.25">
      <c r="B60" s="9"/>
      <c r="C60" s="61" t="s">
        <v>129</v>
      </c>
      <c r="D60" s="12" t="s">
        <v>53</v>
      </c>
      <c r="E60" s="120"/>
      <c r="F60" s="120"/>
      <c r="G60" s="120"/>
      <c r="H60" s="120"/>
      <c r="I60" s="120"/>
      <c r="J60" s="120"/>
      <c r="K60" s="120"/>
      <c r="L60" s="35"/>
      <c r="M60" s="55" t="s">
        <v>42</v>
      </c>
      <c r="N60" s="13"/>
    </row>
    <row r="61" spans="2:14" ht="3.95" customHeight="1" x14ac:dyDescent="0.25">
      <c r="B61" s="9"/>
      <c r="C61" s="34"/>
      <c r="D61" s="12"/>
      <c r="E61" s="12"/>
      <c r="F61" s="12"/>
      <c r="G61" s="12"/>
      <c r="H61" s="12"/>
      <c r="J61" s="12"/>
      <c r="K61" s="12"/>
      <c r="L61" s="35"/>
      <c r="M61" s="35"/>
      <c r="N61" s="13"/>
    </row>
    <row r="62" spans="2:14" x14ac:dyDescent="0.25">
      <c r="B62" s="9"/>
      <c r="C62" s="34"/>
      <c r="D62" s="37" t="s">
        <v>44</v>
      </c>
      <c r="E62" s="120"/>
      <c r="F62" s="120"/>
      <c r="G62" s="120"/>
      <c r="H62" s="120"/>
      <c r="I62" s="120"/>
      <c r="J62" s="120"/>
      <c r="K62" s="120"/>
      <c r="L62" s="120"/>
      <c r="M62" s="120"/>
      <c r="N62" s="13"/>
    </row>
    <row r="63" spans="2:14" x14ac:dyDescent="0.25">
      <c r="B63" s="9"/>
      <c r="C63" s="34"/>
      <c r="D63" s="12"/>
      <c r="E63" s="12"/>
      <c r="F63" s="12"/>
      <c r="G63" s="12"/>
      <c r="H63" s="12"/>
      <c r="J63" s="12"/>
      <c r="K63" s="12"/>
      <c r="L63" s="12"/>
      <c r="M63" s="34"/>
      <c r="N63" s="13"/>
    </row>
    <row r="64" spans="2:14" x14ac:dyDescent="0.25">
      <c r="B64" s="9"/>
      <c r="C64" s="61">
        <v>7</v>
      </c>
      <c r="D64" s="121" t="s">
        <v>86</v>
      </c>
      <c r="E64" s="121"/>
      <c r="F64" s="121"/>
      <c r="G64" s="121"/>
      <c r="H64" s="121"/>
      <c r="I64" s="121"/>
      <c r="J64" s="121"/>
      <c r="K64" s="121"/>
      <c r="L64" s="12"/>
      <c r="M64" s="55" t="s">
        <v>8</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44</v>
      </c>
      <c r="E66" s="120"/>
      <c r="F66" s="120"/>
      <c r="G66" s="120"/>
      <c r="H66" s="120"/>
      <c r="I66" s="120"/>
      <c r="J66" s="120"/>
      <c r="K66" s="120"/>
      <c r="L66" s="120"/>
      <c r="M66" s="120"/>
      <c r="N66" s="13"/>
    </row>
    <row r="67" spans="2:14" x14ac:dyDescent="0.25">
      <c r="B67" s="9"/>
      <c r="C67" s="34"/>
      <c r="D67" s="12"/>
      <c r="E67" s="12"/>
      <c r="F67" s="12"/>
      <c r="G67" s="12"/>
      <c r="H67" s="12"/>
      <c r="J67" s="12"/>
      <c r="K67" s="12"/>
      <c r="L67" s="12"/>
      <c r="M67" s="34"/>
      <c r="N67" s="13"/>
    </row>
    <row r="68" spans="2:14" x14ac:dyDescent="0.25">
      <c r="B68" s="9"/>
      <c r="C68" s="61">
        <v>8</v>
      </c>
      <c r="D68" s="121" t="s">
        <v>80</v>
      </c>
      <c r="E68" s="121"/>
      <c r="F68" s="121"/>
      <c r="G68" s="121"/>
      <c r="H68" s="121"/>
      <c r="I68" s="121"/>
      <c r="J68" s="121"/>
      <c r="K68" s="121"/>
      <c r="L68" s="39"/>
      <c r="M68" s="39"/>
      <c r="N68" s="13"/>
    </row>
    <row r="69" spans="2:14" x14ac:dyDescent="0.25">
      <c r="B69" s="9"/>
      <c r="C69" s="61" t="s">
        <v>120</v>
      </c>
      <c r="D69" s="114" t="s">
        <v>47</v>
      </c>
      <c r="E69" s="114"/>
      <c r="F69" s="114"/>
      <c r="G69" s="114"/>
      <c r="H69" s="114"/>
      <c r="I69" s="114"/>
      <c r="J69" s="114"/>
      <c r="K69" s="114"/>
      <c r="L69" s="39"/>
      <c r="M69" s="55" t="s">
        <v>42</v>
      </c>
      <c r="N69" s="13"/>
    </row>
    <row r="70" spans="2:14" x14ac:dyDescent="0.25">
      <c r="B70" s="9"/>
      <c r="C70" s="61" t="s">
        <v>121</v>
      </c>
      <c r="D70" s="114" t="s">
        <v>54</v>
      </c>
      <c r="E70" s="114"/>
      <c r="F70" s="114"/>
      <c r="G70" s="114"/>
      <c r="H70" s="114"/>
      <c r="I70" s="114"/>
      <c r="J70" s="114"/>
      <c r="K70" s="114"/>
      <c r="L70" s="35"/>
      <c r="M70" s="55" t="s">
        <v>8</v>
      </c>
      <c r="N70" s="13"/>
    </row>
    <row r="71" spans="2:14" x14ac:dyDescent="0.25">
      <c r="B71" s="9"/>
      <c r="C71" s="61" t="s">
        <v>122</v>
      </c>
      <c r="D71" s="114" t="s">
        <v>55</v>
      </c>
      <c r="E71" s="114"/>
      <c r="F71" s="114"/>
      <c r="G71" s="114"/>
      <c r="H71" s="114"/>
      <c r="I71" s="114"/>
      <c r="J71" s="114"/>
      <c r="K71" s="114"/>
      <c r="L71" s="35"/>
      <c r="M71" s="55" t="s">
        <v>8</v>
      </c>
      <c r="N71" s="13"/>
    </row>
    <row r="72" spans="2:14" x14ac:dyDescent="0.25">
      <c r="B72" s="9"/>
      <c r="C72" s="61" t="s">
        <v>123</v>
      </c>
      <c r="D72" s="114" t="s">
        <v>108</v>
      </c>
      <c r="E72" s="114"/>
      <c r="F72" s="114"/>
      <c r="G72" s="114"/>
      <c r="H72" s="114"/>
      <c r="I72" s="114"/>
      <c r="J72" s="114"/>
      <c r="K72" s="114"/>
      <c r="L72" s="35"/>
      <c r="M72" s="55" t="s">
        <v>8</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44</v>
      </c>
      <c r="E74" s="120"/>
      <c r="F74" s="120"/>
      <c r="G74" s="120"/>
      <c r="H74" s="120"/>
      <c r="I74" s="120"/>
      <c r="J74" s="120"/>
      <c r="K74" s="120"/>
      <c r="L74" s="120"/>
      <c r="M74" s="120"/>
      <c r="N74" s="13"/>
    </row>
    <row r="75" spans="2:14" x14ac:dyDescent="0.25">
      <c r="B75" s="9"/>
      <c r="C75" s="34"/>
      <c r="D75" s="12"/>
      <c r="E75" s="12"/>
      <c r="F75" s="12"/>
      <c r="G75" s="12"/>
      <c r="H75" s="12"/>
      <c r="J75" s="12"/>
      <c r="K75" s="12"/>
      <c r="L75" s="12"/>
      <c r="M75" s="34"/>
      <c r="N75" s="13"/>
    </row>
    <row r="76" spans="2:14" x14ac:dyDescent="0.25">
      <c r="B76" s="9"/>
      <c r="C76" s="34">
        <v>9</v>
      </c>
      <c r="D76" s="121" t="s">
        <v>22</v>
      </c>
      <c r="E76" s="121"/>
      <c r="F76" s="121"/>
      <c r="G76" s="121"/>
      <c r="H76" s="121"/>
      <c r="I76" s="121"/>
      <c r="J76" s="121"/>
      <c r="K76" s="121"/>
      <c r="L76" s="12"/>
      <c r="M76" s="55" t="s">
        <v>42</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44</v>
      </c>
      <c r="E78" s="120"/>
      <c r="F78" s="120"/>
      <c r="G78" s="120"/>
      <c r="H78" s="120"/>
      <c r="I78" s="120"/>
      <c r="J78" s="120"/>
      <c r="K78" s="120"/>
      <c r="L78" s="120"/>
      <c r="M78" s="120"/>
      <c r="N78" s="13"/>
    </row>
    <row r="79" spans="2:14" x14ac:dyDescent="0.25">
      <c r="B79" s="9"/>
      <c r="C79" s="34"/>
      <c r="D79" s="12"/>
      <c r="E79" s="12"/>
      <c r="F79" s="12"/>
      <c r="G79" s="12"/>
      <c r="H79" s="12"/>
      <c r="J79" s="12"/>
      <c r="K79" s="12"/>
      <c r="L79" s="12"/>
      <c r="M79" s="34"/>
      <c r="N79" s="13"/>
    </row>
    <row r="80" spans="2:14" x14ac:dyDescent="0.25">
      <c r="B80" s="9"/>
      <c r="C80" s="34">
        <v>10</v>
      </c>
      <c r="D80" s="121" t="s">
        <v>119</v>
      </c>
      <c r="E80" s="121"/>
      <c r="F80" s="121"/>
      <c r="G80" s="121"/>
      <c r="H80" s="121"/>
      <c r="I80" s="121"/>
      <c r="J80" s="121"/>
      <c r="K80" s="121"/>
      <c r="L80" s="12"/>
      <c r="M80" s="55" t="s">
        <v>42</v>
      </c>
      <c r="N80" s="13"/>
    </row>
    <row r="81" spans="2:14" ht="3.95" customHeight="1" x14ac:dyDescent="0.25">
      <c r="B81" s="9"/>
      <c r="C81" s="34"/>
      <c r="D81" s="38"/>
      <c r="E81" s="38"/>
      <c r="F81" s="38"/>
      <c r="G81" s="38"/>
      <c r="H81" s="38"/>
      <c r="I81" s="40"/>
      <c r="J81" s="40"/>
      <c r="K81" s="40"/>
      <c r="L81" s="12"/>
      <c r="M81" s="12"/>
      <c r="N81" s="13"/>
    </row>
    <row r="82" spans="2:14" x14ac:dyDescent="0.25">
      <c r="B82" s="9"/>
      <c r="C82" s="34"/>
      <c r="D82" s="37" t="s">
        <v>44</v>
      </c>
      <c r="E82" s="120"/>
      <c r="F82" s="120"/>
      <c r="G82" s="120"/>
      <c r="H82" s="120"/>
      <c r="I82" s="120"/>
      <c r="J82" s="120"/>
      <c r="K82" s="120"/>
      <c r="L82" s="120"/>
      <c r="M82" s="120"/>
      <c r="N82" s="13"/>
    </row>
    <row r="83" spans="2:14" x14ac:dyDescent="0.25">
      <c r="B83" s="9"/>
      <c r="C83" s="34"/>
      <c r="D83" s="38"/>
      <c r="E83" s="38"/>
      <c r="F83" s="38"/>
      <c r="G83" s="38"/>
      <c r="H83" s="38"/>
      <c r="I83" s="40"/>
      <c r="J83" s="40"/>
      <c r="K83" s="40"/>
      <c r="L83" s="12"/>
      <c r="M83" s="12"/>
      <c r="N83" s="13"/>
    </row>
    <row r="84" spans="2:14" x14ac:dyDescent="0.25">
      <c r="B84" s="9"/>
      <c r="C84" s="61">
        <v>11</v>
      </c>
      <c r="D84" s="121" t="s">
        <v>114</v>
      </c>
      <c r="E84" s="121"/>
      <c r="F84" s="121"/>
      <c r="G84" s="121"/>
      <c r="H84" s="121"/>
      <c r="I84" s="121"/>
      <c r="J84" s="121"/>
      <c r="K84" s="121"/>
      <c r="L84" s="12"/>
      <c r="M84" s="55" t="s">
        <v>42</v>
      </c>
      <c r="N84" s="13"/>
    </row>
    <row r="85" spans="2:14" x14ac:dyDescent="0.25">
      <c r="B85" s="9"/>
      <c r="C85" s="61" t="s">
        <v>131</v>
      </c>
      <c r="D85" s="114" t="s">
        <v>109</v>
      </c>
      <c r="E85" s="114"/>
      <c r="F85" s="114"/>
      <c r="G85" s="114"/>
      <c r="H85" s="114"/>
      <c r="I85" s="114"/>
      <c r="J85" s="114"/>
      <c r="K85" s="114"/>
      <c r="L85" s="35"/>
      <c r="M85" s="55" t="s">
        <v>42</v>
      </c>
      <c r="N85" s="13"/>
    </row>
    <row r="86" spans="2:14" x14ac:dyDescent="0.25">
      <c r="B86" s="9"/>
      <c r="C86" s="61" t="s">
        <v>81</v>
      </c>
      <c r="D86" s="114" t="s">
        <v>110</v>
      </c>
      <c r="E86" s="114"/>
      <c r="F86" s="114"/>
      <c r="G86" s="114"/>
      <c r="H86" s="114"/>
      <c r="I86" s="114"/>
      <c r="J86" s="114"/>
      <c r="K86" s="114"/>
      <c r="L86" s="35"/>
      <c r="M86" s="55" t="s">
        <v>42</v>
      </c>
      <c r="N86" s="13"/>
    </row>
    <row r="87" spans="2:14" x14ac:dyDescent="0.25">
      <c r="B87" s="9"/>
      <c r="C87" s="61" t="s">
        <v>82</v>
      </c>
      <c r="D87" s="114" t="s">
        <v>111</v>
      </c>
      <c r="E87" s="114"/>
      <c r="F87" s="114"/>
      <c r="G87" s="114"/>
      <c r="H87" s="114"/>
      <c r="I87" s="114"/>
      <c r="J87" s="114"/>
      <c r="K87" s="114"/>
      <c r="L87" s="35"/>
      <c r="M87" s="55" t="s">
        <v>42</v>
      </c>
      <c r="N87" s="13"/>
    </row>
    <row r="88" spans="2:14" x14ac:dyDescent="0.25">
      <c r="B88" s="9"/>
      <c r="C88" s="61" t="s">
        <v>83</v>
      </c>
      <c r="D88" s="114" t="s">
        <v>112</v>
      </c>
      <c r="E88" s="114"/>
      <c r="F88" s="114"/>
      <c r="G88" s="114"/>
      <c r="H88" s="114"/>
      <c r="I88" s="114"/>
      <c r="J88" s="114"/>
      <c r="K88" s="114"/>
      <c r="L88" s="35"/>
      <c r="M88" s="55" t="s">
        <v>42</v>
      </c>
      <c r="N88" s="13"/>
    </row>
    <row r="89" spans="2:14" ht="3.95" customHeight="1" x14ac:dyDescent="0.25">
      <c r="B89" s="9"/>
      <c r="C89" s="34"/>
      <c r="D89" s="12"/>
      <c r="G89" s="35"/>
      <c r="H89" s="35"/>
      <c r="I89" s="35"/>
      <c r="J89" s="35"/>
      <c r="K89" s="35"/>
      <c r="L89" s="35"/>
      <c r="M89" s="39"/>
      <c r="N89" s="13"/>
    </row>
    <row r="90" spans="2:14" ht="31.5" customHeight="1" x14ac:dyDescent="0.25">
      <c r="B90" s="9"/>
      <c r="C90" s="34"/>
      <c r="D90" s="37" t="s">
        <v>44</v>
      </c>
      <c r="E90" s="120"/>
      <c r="F90" s="120"/>
      <c r="G90" s="120"/>
      <c r="H90" s="120"/>
      <c r="I90" s="120"/>
      <c r="J90" s="120"/>
      <c r="K90" s="120"/>
      <c r="L90" s="120"/>
      <c r="M90" s="120"/>
      <c r="N90" s="13"/>
    </row>
    <row r="91" spans="2:14" x14ac:dyDescent="0.25">
      <c r="B91" s="9"/>
      <c r="C91" s="34"/>
      <c r="D91" s="12"/>
      <c r="E91" s="12"/>
      <c r="F91" s="12"/>
      <c r="G91" s="12"/>
      <c r="H91" s="12"/>
      <c r="J91" s="12"/>
      <c r="K91" s="12"/>
      <c r="L91" s="12"/>
      <c r="M91" s="34"/>
      <c r="N91" s="13"/>
    </row>
    <row r="92" spans="2:14" x14ac:dyDescent="0.25">
      <c r="B92" s="9"/>
      <c r="C92" s="61">
        <v>12</v>
      </c>
      <c r="D92" s="121" t="s">
        <v>141</v>
      </c>
      <c r="E92" s="121"/>
      <c r="F92" s="121"/>
      <c r="G92" s="121"/>
      <c r="H92" s="121"/>
      <c r="I92" s="121"/>
      <c r="J92" s="121"/>
      <c r="K92" s="121"/>
      <c r="L92" s="12"/>
      <c r="M92" s="55" t="s">
        <v>8</v>
      </c>
      <c r="N92" s="13"/>
    </row>
    <row r="93" spans="2:14" x14ac:dyDescent="0.25">
      <c r="B93" s="9"/>
      <c r="C93" s="61" t="s">
        <v>132</v>
      </c>
      <c r="D93" s="121" t="s">
        <v>47</v>
      </c>
      <c r="E93" s="121"/>
      <c r="F93" s="121"/>
      <c r="G93" s="121"/>
      <c r="H93" s="121"/>
      <c r="I93" s="121"/>
      <c r="J93" s="121"/>
      <c r="K93" s="121"/>
      <c r="L93" s="12"/>
      <c r="M93" s="55" t="s">
        <v>8</v>
      </c>
      <c r="N93" s="13"/>
    </row>
    <row r="94" spans="2:14" x14ac:dyDescent="0.25">
      <c r="B94" s="9"/>
      <c r="C94" s="61" t="s">
        <v>133</v>
      </c>
      <c r="D94" s="121" t="s">
        <v>58</v>
      </c>
      <c r="E94" s="121"/>
      <c r="F94" s="121"/>
      <c r="G94" s="121"/>
      <c r="H94" s="121"/>
      <c r="I94" s="121"/>
      <c r="J94" s="121"/>
      <c r="K94" s="121"/>
      <c r="L94" s="12"/>
      <c r="M94" s="55" t="s">
        <v>8</v>
      </c>
      <c r="N94" s="13"/>
    </row>
    <row r="95" spans="2:14" x14ac:dyDescent="0.25">
      <c r="B95" s="9"/>
      <c r="C95" s="61" t="s">
        <v>134</v>
      </c>
      <c r="D95" s="121" t="s">
        <v>56</v>
      </c>
      <c r="E95" s="121"/>
      <c r="F95" s="121"/>
      <c r="G95" s="121"/>
      <c r="H95" s="121"/>
      <c r="I95" s="121"/>
      <c r="J95" s="121"/>
      <c r="K95" s="121"/>
      <c r="L95" s="12"/>
      <c r="M95" s="55" t="s">
        <v>8</v>
      </c>
      <c r="N95" s="13"/>
    </row>
    <row r="96" spans="2:14" x14ac:dyDescent="0.25">
      <c r="B96" s="9"/>
      <c r="C96" s="61" t="s">
        <v>135</v>
      </c>
      <c r="D96" s="121" t="s">
        <v>57</v>
      </c>
      <c r="E96" s="121"/>
      <c r="F96" s="121"/>
      <c r="G96" s="121"/>
      <c r="H96" s="121"/>
      <c r="I96" s="121"/>
      <c r="J96" s="121"/>
      <c r="K96" s="121"/>
      <c r="L96" s="12"/>
      <c r="M96" s="55" t="s">
        <v>8</v>
      </c>
      <c r="N96" s="13"/>
    </row>
    <row r="97" spans="2:14" x14ac:dyDescent="0.25">
      <c r="B97" s="9"/>
      <c r="C97" s="61" t="s">
        <v>136</v>
      </c>
      <c r="D97" s="121" t="s">
        <v>60</v>
      </c>
      <c r="E97" s="121"/>
      <c r="F97" s="121"/>
      <c r="G97" s="121"/>
      <c r="H97" s="121"/>
      <c r="I97" s="121"/>
      <c r="J97" s="121"/>
      <c r="K97" s="121"/>
      <c r="L97" s="12"/>
      <c r="M97" s="55" t="s">
        <v>8</v>
      </c>
      <c r="N97" s="13"/>
    </row>
    <row r="98" spans="2:14" x14ac:dyDescent="0.25">
      <c r="B98" s="9"/>
      <c r="C98" s="61" t="s">
        <v>137</v>
      </c>
      <c r="D98" s="114" t="s">
        <v>59</v>
      </c>
      <c r="E98" s="114"/>
      <c r="F98" s="114"/>
      <c r="G98" s="114"/>
      <c r="H98" s="114"/>
      <c r="I98" s="114"/>
      <c r="J98" s="114"/>
      <c r="K98" s="114"/>
      <c r="L98" s="39"/>
      <c r="M98" s="55" t="s">
        <v>8</v>
      </c>
      <c r="N98" s="13"/>
    </row>
    <row r="99" spans="2:14" x14ac:dyDescent="0.25">
      <c r="B99" s="9"/>
      <c r="C99" s="61" t="s">
        <v>138</v>
      </c>
      <c r="D99" s="114" t="s">
        <v>140</v>
      </c>
      <c r="E99" s="114"/>
      <c r="F99" s="114"/>
      <c r="G99" s="114"/>
      <c r="H99" s="114"/>
      <c r="I99" s="114"/>
      <c r="J99" s="114"/>
      <c r="K99" s="114"/>
      <c r="L99" s="39"/>
      <c r="M99" s="55" t="s">
        <v>8</v>
      </c>
      <c r="N99" s="13"/>
    </row>
    <row r="100" spans="2:14" x14ac:dyDescent="0.25">
      <c r="B100" s="9"/>
      <c r="C100" s="61" t="s">
        <v>139</v>
      </c>
      <c r="D100" s="114" t="s">
        <v>117</v>
      </c>
      <c r="E100" s="114"/>
      <c r="F100" s="114"/>
      <c r="G100" s="114"/>
      <c r="H100" s="114"/>
      <c r="I100" s="114"/>
      <c r="J100" s="114"/>
      <c r="K100" s="114"/>
      <c r="L100" s="39"/>
      <c r="M100" s="55" t="s">
        <v>8</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44</v>
      </c>
      <c r="E102" s="120"/>
      <c r="F102" s="120"/>
      <c r="G102" s="120"/>
      <c r="H102" s="120"/>
      <c r="I102" s="120"/>
      <c r="J102" s="120"/>
      <c r="K102" s="120"/>
      <c r="L102" s="120"/>
      <c r="M102" s="120"/>
      <c r="N102" s="13"/>
    </row>
    <row r="103" spans="2:14" x14ac:dyDescent="0.25">
      <c r="B103" s="9"/>
      <c r="C103" s="34"/>
      <c r="D103" s="12"/>
      <c r="E103" s="12"/>
      <c r="F103" s="12"/>
      <c r="G103" s="12"/>
      <c r="H103" s="12"/>
      <c r="J103" s="12"/>
      <c r="K103" s="12"/>
      <c r="L103" s="12"/>
      <c r="M103" s="34"/>
      <c r="N103" s="13"/>
    </row>
    <row r="104" spans="2:14" x14ac:dyDescent="0.25">
      <c r="B104" s="9"/>
      <c r="C104" s="61">
        <v>13</v>
      </c>
      <c r="D104" s="121" t="s">
        <v>24</v>
      </c>
      <c r="E104" s="121"/>
      <c r="F104" s="121"/>
      <c r="G104" s="121"/>
      <c r="H104" s="121"/>
      <c r="I104" s="121"/>
      <c r="J104" s="121"/>
      <c r="K104" s="121"/>
      <c r="L104" s="12"/>
      <c r="M104" s="55" t="s">
        <v>42</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44</v>
      </c>
      <c r="E106" s="120"/>
      <c r="F106" s="120"/>
      <c r="G106" s="120"/>
      <c r="H106" s="120"/>
      <c r="I106" s="120"/>
      <c r="J106" s="120"/>
      <c r="K106" s="120"/>
      <c r="L106" s="120"/>
      <c r="M106" s="120"/>
      <c r="N106" s="13"/>
    </row>
    <row r="107" spans="2:14" x14ac:dyDescent="0.25">
      <c r="B107" s="9"/>
      <c r="C107" s="34"/>
      <c r="D107" s="12"/>
      <c r="E107" s="12"/>
      <c r="F107" s="12"/>
      <c r="G107" s="12"/>
      <c r="H107" s="12"/>
      <c r="J107" s="12"/>
      <c r="K107" s="12"/>
      <c r="L107" s="12"/>
      <c r="M107" s="34"/>
      <c r="N107" s="13"/>
    </row>
    <row r="108" spans="2:14" x14ac:dyDescent="0.25">
      <c r="B108" s="9"/>
      <c r="C108" s="61">
        <v>14</v>
      </c>
      <c r="D108" s="121" t="s">
        <v>23</v>
      </c>
      <c r="E108" s="121"/>
      <c r="F108" s="121"/>
      <c r="G108" s="121"/>
      <c r="H108" s="121"/>
      <c r="I108" s="121"/>
      <c r="J108" s="121"/>
      <c r="K108" s="121"/>
      <c r="L108" s="12"/>
      <c r="M108" s="55" t="s">
        <v>42</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44</v>
      </c>
      <c r="E110" s="120"/>
      <c r="F110" s="120"/>
      <c r="G110" s="120"/>
      <c r="H110" s="120"/>
      <c r="I110" s="120"/>
      <c r="J110" s="120"/>
      <c r="K110" s="120"/>
      <c r="L110" s="120"/>
      <c r="M110" s="120"/>
      <c r="N110" s="13"/>
    </row>
    <row r="111" spans="2:14" x14ac:dyDescent="0.25">
      <c r="B111" s="9"/>
      <c r="C111" s="34"/>
      <c r="D111" s="12"/>
      <c r="E111" s="12"/>
      <c r="F111" s="12"/>
      <c r="G111" s="12"/>
      <c r="H111" s="12"/>
      <c r="J111" s="12"/>
      <c r="K111" s="12"/>
      <c r="L111" s="12"/>
      <c r="M111" s="34"/>
      <c r="N111" s="13"/>
    </row>
    <row r="112" spans="2:14" x14ac:dyDescent="0.25">
      <c r="B112" s="9"/>
      <c r="C112" s="61">
        <v>15</v>
      </c>
      <c r="D112" s="121" t="s">
        <v>9</v>
      </c>
      <c r="E112" s="121"/>
      <c r="F112" s="121"/>
      <c r="G112" s="121"/>
      <c r="H112" s="121"/>
      <c r="I112" s="121"/>
      <c r="J112" s="121"/>
      <c r="K112" s="121"/>
      <c r="L112" s="12"/>
      <c r="M112" s="55" t="s">
        <v>42</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44</v>
      </c>
      <c r="E114" s="120"/>
      <c r="F114" s="120"/>
      <c r="G114" s="120"/>
      <c r="H114" s="120"/>
      <c r="I114" s="120"/>
      <c r="J114" s="120"/>
      <c r="K114" s="120"/>
      <c r="L114" s="120"/>
      <c r="M114" s="120"/>
      <c r="N114" s="13"/>
    </row>
    <row r="115" spans="2:14" x14ac:dyDescent="0.25">
      <c r="B115" s="9"/>
      <c r="C115" s="1"/>
      <c r="D115" s="12"/>
      <c r="E115" s="12"/>
      <c r="F115" s="12"/>
      <c r="G115" s="12"/>
      <c r="H115" s="12"/>
      <c r="J115" s="12"/>
      <c r="K115" s="12"/>
      <c r="L115" s="12"/>
      <c r="M115" s="34"/>
      <c r="N115" s="13"/>
    </row>
    <row r="116" spans="2:14" x14ac:dyDescent="0.25">
      <c r="B116" s="9"/>
      <c r="C116" s="61">
        <v>16</v>
      </c>
      <c r="D116" s="121" t="s">
        <v>25</v>
      </c>
      <c r="E116" s="121"/>
      <c r="F116" s="121"/>
      <c r="G116" s="121"/>
      <c r="H116" s="121"/>
      <c r="I116" s="121"/>
      <c r="J116" s="121"/>
      <c r="K116" s="121"/>
      <c r="L116" s="12"/>
      <c r="M116" s="55" t="s">
        <v>42</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44</v>
      </c>
      <c r="E118" s="120"/>
      <c r="F118" s="120"/>
      <c r="G118" s="120"/>
      <c r="H118" s="120"/>
      <c r="I118" s="120"/>
      <c r="J118" s="120"/>
      <c r="K118" s="120"/>
      <c r="L118" s="120"/>
      <c r="M118" s="120"/>
      <c r="N118" s="13"/>
    </row>
    <row r="119" spans="2:14" x14ac:dyDescent="0.25">
      <c r="B119" s="9"/>
      <c r="C119" s="34"/>
      <c r="D119" s="12"/>
      <c r="E119" s="12"/>
      <c r="F119" s="12"/>
      <c r="G119" s="12"/>
      <c r="H119" s="12"/>
      <c r="J119" s="12"/>
      <c r="K119" s="12"/>
      <c r="L119" s="12"/>
      <c r="M119" s="34"/>
      <c r="N119" s="13"/>
    </row>
    <row r="120" spans="2:14" x14ac:dyDescent="0.25">
      <c r="B120" s="9"/>
      <c r="C120" s="61">
        <v>17</v>
      </c>
      <c r="D120" s="121" t="s">
        <v>29</v>
      </c>
      <c r="E120" s="121"/>
      <c r="F120" s="121"/>
      <c r="G120" s="121"/>
      <c r="H120" s="121"/>
      <c r="I120" s="121"/>
      <c r="J120" s="121"/>
      <c r="K120" s="121"/>
      <c r="L120" s="12"/>
      <c r="M120" s="55" t="s">
        <v>42</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44</v>
      </c>
      <c r="E122" s="120"/>
      <c r="F122" s="120"/>
      <c r="G122" s="120"/>
      <c r="H122" s="120"/>
      <c r="I122" s="120"/>
      <c r="J122" s="120"/>
      <c r="K122" s="120"/>
      <c r="L122" s="120"/>
      <c r="M122" s="120"/>
      <c r="N122" s="13"/>
    </row>
    <row r="123" spans="2:14" x14ac:dyDescent="0.25">
      <c r="B123" s="9"/>
      <c r="C123" s="34"/>
      <c r="D123" s="12"/>
      <c r="E123" s="12"/>
      <c r="F123" s="12"/>
      <c r="G123" s="12"/>
      <c r="H123" s="12"/>
      <c r="J123" s="12"/>
      <c r="K123" s="12"/>
      <c r="L123" s="12"/>
      <c r="M123" s="34"/>
      <c r="N123" s="13"/>
    </row>
    <row r="124" spans="2:14" x14ac:dyDescent="0.25">
      <c r="B124" s="9"/>
      <c r="C124" s="61">
        <v>18</v>
      </c>
      <c r="D124" s="121" t="s">
        <v>26</v>
      </c>
      <c r="E124" s="121"/>
      <c r="F124" s="121"/>
      <c r="G124" s="121"/>
      <c r="H124" s="121"/>
      <c r="I124" s="121"/>
      <c r="J124" s="121"/>
      <c r="K124" s="121"/>
      <c r="L124" s="12"/>
      <c r="M124" s="55" t="s">
        <v>42</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44</v>
      </c>
      <c r="E126" s="120"/>
      <c r="F126" s="120"/>
      <c r="G126" s="120"/>
      <c r="H126" s="120"/>
      <c r="I126" s="120"/>
      <c r="J126" s="120"/>
      <c r="K126" s="120"/>
      <c r="L126" s="120"/>
      <c r="M126" s="120"/>
      <c r="N126" s="13"/>
    </row>
    <row r="127" spans="2:14" x14ac:dyDescent="0.25">
      <c r="B127" s="9"/>
      <c r="C127" s="34"/>
      <c r="D127" s="12"/>
      <c r="E127" s="12"/>
      <c r="F127" s="12"/>
      <c r="G127" s="12"/>
      <c r="H127" s="12"/>
      <c r="J127" s="12"/>
      <c r="K127" s="12"/>
      <c r="L127" s="12"/>
      <c r="M127" s="34"/>
      <c r="N127" s="13"/>
    </row>
    <row r="128" spans="2:14" x14ac:dyDescent="0.25">
      <c r="B128" s="9"/>
      <c r="C128" s="61">
        <v>19</v>
      </c>
      <c r="D128" s="122" t="s">
        <v>166</v>
      </c>
      <c r="E128" s="122"/>
      <c r="F128" s="122"/>
      <c r="G128" s="122"/>
      <c r="H128" s="122"/>
      <c r="I128" s="122"/>
      <c r="J128" s="122"/>
      <c r="K128" s="122"/>
      <c r="L128" s="12"/>
      <c r="M128" s="55" t="s">
        <v>42</v>
      </c>
      <c r="N128" s="13"/>
    </row>
    <row r="129" spans="2:14" ht="3.95" customHeight="1" x14ac:dyDescent="0.25">
      <c r="B129" s="9"/>
      <c r="C129" s="34"/>
      <c r="D129" s="12"/>
      <c r="E129" s="12"/>
      <c r="F129" s="12"/>
      <c r="G129" s="12"/>
      <c r="H129" s="12"/>
      <c r="J129" s="12"/>
      <c r="K129" s="12"/>
      <c r="L129" s="12"/>
      <c r="M129" s="34"/>
      <c r="N129" s="13"/>
    </row>
    <row r="130" spans="2:14" x14ac:dyDescent="0.25">
      <c r="B130" s="9"/>
      <c r="C130" s="34"/>
      <c r="D130" s="37" t="s">
        <v>44</v>
      </c>
      <c r="E130" s="120"/>
      <c r="F130" s="120"/>
      <c r="G130" s="120"/>
      <c r="H130" s="120"/>
      <c r="I130" s="120"/>
      <c r="J130" s="120"/>
      <c r="K130" s="120"/>
      <c r="L130" s="120"/>
      <c r="M130" s="120"/>
      <c r="N130" s="13"/>
    </row>
    <row r="131" spans="2:14" x14ac:dyDescent="0.25">
      <c r="B131" s="9"/>
      <c r="C131" s="34"/>
      <c r="D131" s="12"/>
      <c r="E131" s="12"/>
      <c r="F131" s="12"/>
      <c r="G131" s="12"/>
      <c r="H131" s="12"/>
      <c r="J131" s="12"/>
      <c r="K131" s="12"/>
      <c r="L131" s="12"/>
      <c r="M131" s="34"/>
      <c r="N131" s="13"/>
    </row>
    <row r="132" spans="2:14" ht="31.5" customHeight="1" x14ac:dyDescent="0.25">
      <c r="B132" s="9"/>
      <c r="C132" s="61">
        <v>20</v>
      </c>
      <c r="D132" s="122" t="s">
        <v>169</v>
      </c>
      <c r="E132" s="122"/>
      <c r="F132" s="122"/>
      <c r="G132" s="122"/>
      <c r="H132" s="122"/>
      <c r="I132" s="122"/>
      <c r="J132" s="122"/>
      <c r="K132" s="122"/>
      <c r="L132" s="12"/>
      <c r="M132" s="55" t="s">
        <v>42</v>
      </c>
      <c r="N132" s="13"/>
    </row>
    <row r="133" spans="2:14" ht="3.95" customHeight="1" x14ac:dyDescent="0.25">
      <c r="B133" s="9"/>
      <c r="C133" s="1"/>
      <c r="D133" s="12"/>
      <c r="E133" s="12"/>
      <c r="F133" s="12"/>
      <c r="G133" s="12"/>
      <c r="H133" s="12"/>
      <c r="J133" s="12"/>
      <c r="K133" s="12"/>
      <c r="L133" s="12"/>
      <c r="M133" s="34"/>
      <c r="N133" s="13"/>
    </row>
    <row r="134" spans="2:14" x14ac:dyDescent="0.25">
      <c r="B134" s="9"/>
      <c r="C134" s="1"/>
      <c r="D134" s="37" t="s">
        <v>44</v>
      </c>
      <c r="E134" s="120"/>
      <c r="F134" s="120"/>
      <c r="G134" s="120"/>
      <c r="H134" s="120"/>
      <c r="I134" s="120"/>
      <c r="J134" s="120"/>
      <c r="K134" s="120"/>
      <c r="L134" s="120"/>
      <c r="M134" s="120"/>
      <c r="N134" s="13"/>
    </row>
    <row r="135" spans="2:14" x14ac:dyDescent="0.25">
      <c r="B135" s="9"/>
      <c r="C135" s="1"/>
      <c r="D135" s="12"/>
      <c r="E135" s="12"/>
      <c r="F135" s="12"/>
      <c r="G135" s="12"/>
      <c r="H135" s="12"/>
      <c r="J135" s="12"/>
      <c r="K135" s="12"/>
      <c r="L135" s="12"/>
      <c r="M135" s="34"/>
      <c r="N135" s="13"/>
    </row>
    <row r="136" spans="2:14" ht="15" customHeight="1" x14ac:dyDescent="0.25">
      <c r="B136" s="9"/>
      <c r="C136" s="61">
        <v>21</v>
      </c>
      <c r="D136" s="122" t="s">
        <v>175</v>
      </c>
      <c r="E136" s="122"/>
      <c r="F136" s="122"/>
      <c r="G136" s="122"/>
      <c r="H136" s="122"/>
      <c r="I136" s="122"/>
      <c r="J136" s="122"/>
      <c r="K136" s="122"/>
      <c r="L136" s="12"/>
      <c r="M136" s="55" t="s">
        <v>8</v>
      </c>
      <c r="N136" s="13"/>
    </row>
    <row r="137" spans="2:14" ht="3.95" customHeight="1" x14ac:dyDescent="0.25">
      <c r="B137" s="9"/>
      <c r="D137" s="12"/>
      <c r="E137" s="12"/>
      <c r="F137" s="12"/>
      <c r="G137" s="12"/>
      <c r="H137" s="12"/>
      <c r="J137" s="12"/>
      <c r="K137" s="12"/>
      <c r="L137" s="12"/>
      <c r="M137" s="34"/>
      <c r="N137" s="13"/>
    </row>
    <row r="138" spans="2:14" x14ac:dyDescent="0.25">
      <c r="B138" s="9"/>
      <c r="D138" s="37" t="s">
        <v>44</v>
      </c>
      <c r="E138" s="120"/>
      <c r="F138" s="120"/>
      <c r="G138" s="120"/>
      <c r="H138" s="120"/>
      <c r="I138" s="120"/>
      <c r="J138" s="120"/>
      <c r="K138" s="120"/>
      <c r="L138" s="120"/>
      <c r="M138" s="120"/>
      <c r="N138" s="13"/>
    </row>
    <row r="139" spans="2:14" x14ac:dyDescent="0.25">
      <c r="B139" s="9"/>
      <c r="D139" s="12"/>
      <c r="E139" s="12"/>
      <c r="F139" s="12"/>
      <c r="G139" s="12"/>
      <c r="H139" s="12"/>
      <c r="J139" s="12"/>
      <c r="K139" s="12"/>
      <c r="L139" s="12"/>
      <c r="M139" s="34"/>
      <c r="N139" s="13"/>
    </row>
    <row r="140" spans="2:14" ht="15" customHeight="1" x14ac:dyDescent="0.25">
      <c r="B140" s="9"/>
      <c r="C140" s="61">
        <v>22</v>
      </c>
      <c r="D140" s="122" t="s">
        <v>65</v>
      </c>
      <c r="E140" s="122"/>
      <c r="F140" s="122"/>
      <c r="G140" s="122"/>
      <c r="H140" s="122"/>
      <c r="I140" s="122"/>
      <c r="J140" s="122"/>
      <c r="K140" s="122"/>
      <c r="L140" s="12"/>
      <c r="M140" s="55" t="s">
        <v>8</v>
      </c>
      <c r="N140" s="13"/>
    </row>
    <row r="141" spans="2:14" ht="3.95" customHeight="1" x14ac:dyDescent="0.25">
      <c r="B141" s="9"/>
      <c r="D141" s="12"/>
      <c r="E141" s="12"/>
      <c r="F141" s="12"/>
      <c r="G141" s="12"/>
      <c r="H141" s="12"/>
      <c r="J141" s="12"/>
      <c r="K141" s="12"/>
      <c r="L141" s="12"/>
      <c r="M141" s="34"/>
      <c r="N141" s="13"/>
    </row>
    <row r="142" spans="2:14" x14ac:dyDescent="0.25">
      <c r="B142" s="9"/>
      <c r="D142" s="37" t="s">
        <v>44</v>
      </c>
      <c r="E142" s="120"/>
      <c r="F142" s="120"/>
      <c r="G142" s="120"/>
      <c r="H142" s="120"/>
      <c r="I142" s="120"/>
      <c r="J142" s="120"/>
      <c r="K142" s="120"/>
      <c r="L142" s="120"/>
      <c r="M142" s="120"/>
      <c r="N142" s="13"/>
    </row>
    <row r="143" spans="2:14" x14ac:dyDescent="0.25">
      <c r="B143" s="9"/>
      <c r="D143" s="12"/>
      <c r="E143" s="12"/>
      <c r="F143" s="12"/>
      <c r="G143" s="12"/>
      <c r="H143" s="12"/>
      <c r="J143" s="12"/>
      <c r="K143" s="12"/>
      <c r="L143" s="12"/>
      <c r="M143" s="34"/>
      <c r="N143" s="13"/>
    </row>
    <row r="144" spans="2:14" ht="14.45" customHeight="1" x14ac:dyDescent="0.25">
      <c r="B144" s="9"/>
      <c r="C144" s="61">
        <v>23</v>
      </c>
      <c r="D144" s="122" t="s">
        <v>66</v>
      </c>
      <c r="E144" s="122"/>
      <c r="F144" s="122"/>
      <c r="G144" s="122"/>
      <c r="H144" s="122"/>
      <c r="I144" s="122"/>
      <c r="J144" s="122"/>
      <c r="K144" s="122"/>
      <c r="L144" s="12"/>
      <c r="M144" s="55" t="s">
        <v>8</v>
      </c>
      <c r="N144" s="13"/>
    </row>
    <row r="145" spans="2:14" ht="3.95" customHeight="1" x14ac:dyDescent="0.25">
      <c r="B145" s="9"/>
      <c r="C145" s="34"/>
      <c r="D145" s="12"/>
      <c r="E145" s="12"/>
      <c r="F145" s="12"/>
      <c r="G145" s="12"/>
      <c r="H145" s="12"/>
      <c r="J145" s="12"/>
      <c r="K145" s="12"/>
      <c r="L145" s="12"/>
      <c r="M145" s="34"/>
      <c r="N145" s="13"/>
    </row>
    <row r="146" spans="2:14" x14ac:dyDescent="0.25">
      <c r="B146" s="9"/>
      <c r="C146" s="34"/>
      <c r="D146" s="37" t="s">
        <v>44</v>
      </c>
      <c r="E146" s="120"/>
      <c r="F146" s="120"/>
      <c r="G146" s="120"/>
      <c r="H146" s="120"/>
      <c r="I146" s="120"/>
      <c r="J146" s="120"/>
      <c r="K146" s="120"/>
      <c r="L146" s="120"/>
      <c r="M146" s="120"/>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71" t="s">
        <v>27</v>
      </c>
      <c r="D151" s="71"/>
      <c r="E151" s="71"/>
      <c r="F151" s="71"/>
      <c r="G151" s="71"/>
      <c r="H151" s="71"/>
      <c r="I151" s="71"/>
      <c r="J151" s="71"/>
      <c r="K151" s="71"/>
      <c r="L151" s="71"/>
      <c r="M151" s="71"/>
      <c r="N151" s="13"/>
    </row>
    <row r="152" spans="2:14" x14ac:dyDescent="0.25">
      <c r="B152" s="9"/>
      <c r="N152" s="13"/>
    </row>
    <row r="153" spans="2:14" x14ac:dyDescent="0.25">
      <c r="B153" s="9"/>
      <c r="G153" s="71"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71"/>
      <c r="I153" s="71"/>
      <c r="J153" s="71"/>
      <c r="N153" s="13"/>
    </row>
    <row r="154" spans="2:14" x14ac:dyDescent="0.25">
      <c r="B154" s="9"/>
      <c r="G154" s="36"/>
      <c r="H154" s="36"/>
      <c r="I154" s="35"/>
      <c r="J154" s="36"/>
      <c r="N154" s="13"/>
    </row>
    <row r="155" spans="2:14" ht="14.1" customHeight="1" x14ac:dyDescent="0.25">
      <c r="B155" s="9"/>
      <c r="C155" s="123" t="s">
        <v>116</v>
      </c>
      <c r="D155" s="123"/>
      <c r="E155" s="123"/>
      <c r="F155" s="123"/>
      <c r="G155" s="123"/>
      <c r="H155" s="123"/>
      <c r="I155" s="123"/>
      <c r="J155" s="123"/>
      <c r="K155" s="123"/>
      <c r="L155" s="123"/>
      <c r="M155" s="123"/>
      <c r="N155" s="13"/>
    </row>
    <row r="156" spans="2:14" x14ac:dyDescent="0.25">
      <c r="B156" s="9"/>
      <c r="C156" s="123"/>
      <c r="D156" s="123"/>
      <c r="E156" s="123"/>
      <c r="F156" s="123"/>
      <c r="G156" s="123"/>
      <c r="H156" s="123"/>
      <c r="I156" s="123"/>
      <c r="J156" s="123"/>
      <c r="K156" s="123"/>
      <c r="L156" s="123"/>
      <c r="M156" s="123"/>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94">
    <mergeCell ref="C151:M151"/>
    <mergeCell ref="G153:J153"/>
    <mergeCell ref="C155:M156"/>
    <mergeCell ref="E138:M138"/>
    <mergeCell ref="D136:K136"/>
    <mergeCell ref="E142:M142"/>
    <mergeCell ref="D144:K144"/>
    <mergeCell ref="E146:M146"/>
    <mergeCell ref="D140:K140"/>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331" priority="382" operator="equal">
      <formula>"CUMPLE"</formula>
    </cfRule>
    <cfRule type="cellIs" dxfId="330" priority="381" operator="equal">
      <formula>"NO CUMPLE"</formula>
    </cfRule>
  </conditionalFormatting>
  <conditionalFormatting sqref="J11">
    <cfRule type="cellIs" dxfId="329" priority="367" operator="equal">
      <formula>"SI"</formula>
    </cfRule>
    <cfRule type="cellIs" dxfId="328" priority="366" operator="equal">
      <formula>"NO"</formula>
    </cfRule>
    <cfRule type="cellIs" dxfId="327" priority="365" operator="equal">
      <formula>"N.A."</formula>
    </cfRule>
    <cfRule type="cellIs" dxfId="326" priority="308" operator="equal">
      <formula>"SÍ"</formula>
    </cfRule>
  </conditionalFormatting>
  <conditionalFormatting sqref="L27:M27">
    <cfRule type="cellIs" dxfId="325" priority="307" operator="equal">
      <formula>"N.A."</formula>
    </cfRule>
  </conditionalFormatting>
  <conditionalFormatting sqref="M28:M32">
    <cfRule type="cellIs" dxfId="324" priority="312" operator="equal">
      <formula>"SI"</formula>
    </cfRule>
    <cfRule type="cellIs" dxfId="323" priority="311" operator="equal">
      <formula>"NO"</formula>
    </cfRule>
    <cfRule type="cellIs" dxfId="322" priority="310" operator="equal">
      <formula>"N.A."</formula>
    </cfRule>
    <cfRule type="cellIs" dxfId="321" priority="309" operator="equal">
      <formula>"SÍ"</formula>
    </cfRule>
  </conditionalFormatting>
  <conditionalFormatting sqref="M36:M37">
    <cfRule type="cellIs" dxfId="320" priority="290" operator="equal">
      <formula>"SÍ"</formula>
    </cfRule>
    <cfRule type="cellIs" dxfId="319" priority="293" operator="equal">
      <formula>"SI"</formula>
    </cfRule>
    <cfRule type="cellIs" dxfId="318" priority="292" operator="equal">
      <formula>"NO"</formula>
    </cfRule>
    <cfRule type="cellIs" dxfId="317" priority="291" operator="equal">
      <formula>"N.A."</formula>
    </cfRule>
  </conditionalFormatting>
  <conditionalFormatting sqref="M41">
    <cfRule type="cellIs" dxfId="316" priority="273" operator="equal">
      <formula>"SÍ"</formula>
    </cfRule>
    <cfRule type="cellIs" dxfId="315" priority="276" operator="equal">
      <formula>"SI"</formula>
    </cfRule>
    <cfRule type="cellIs" dxfId="314" priority="275" operator="equal">
      <formula>"NO"</formula>
    </cfRule>
    <cfRule type="cellIs" dxfId="313" priority="274" operator="equal">
      <formula>"N.A."</formula>
    </cfRule>
  </conditionalFormatting>
  <conditionalFormatting sqref="M45">
    <cfRule type="cellIs" dxfId="312" priority="259" operator="equal">
      <formula>"SI"</formula>
    </cfRule>
    <cfRule type="cellIs" dxfId="311" priority="258" operator="equal">
      <formula>"NO"</formula>
    </cfRule>
    <cfRule type="cellIs" dxfId="310" priority="257" operator="equal">
      <formula>"N.A."</formula>
    </cfRule>
    <cfRule type="cellIs" dxfId="309" priority="256" operator="equal">
      <formula>"SÍ"</formula>
    </cfRule>
  </conditionalFormatting>
  <conditionalFormatting sqref="M49">
    <cfRule type="cellIs" dxfId="308" priority="242" operator="equal">
      <formula>"SI"</formula>
    </cfRule>
    <cfRule type="cellIs" dxfId="307" priority="241" operator="equal">
      <formula>"NO"</formula>
    </cfRule>
    <cfRule type="cellIs" dxfId="306" priority="240" operator="equal">
      <formula>"N.A."</formula>
    </cfRule>
    <cfRule type="cellIs" dxfId="305" priority="239" operator="equal">
      <formula>"SÍ"</formula>
    </cfRule>
  </conditionalFormatting>
  <conditionalFormatting sqref="M54:M61">
    <cfRule type="cellIs" dxfId="304" priority="225" operator="equal">
      <formula>"SI"</formula>
    </cfRule>
    <cfRule type="cellIs" dxfId="303" priority="224" operator="equal">
      <formula>"NO"</formula>
    </cfRule>
    <cfRule type="cellIs" dxfId="302" priority="223" operator="equal">
      <formula>"N.A."</formula>
    </cfRule>
    <cfRule type="cellIs" dxfId="301" priority="222" operator="equal">
      <formula>"SÍ"</formula>
    </cfRule>
  </conditionalFormatting>
  <conditionalFormatting sqref="M64">
    <cfRule type="cellIs" dxfId="300" priority="208" operator="equal">
      <formula>"SI"</formula>
    </cfRule>
    <cfRule type="cellIs" dxfId="299" priority="207" operator="equal">
      <formula>"NO"</formula>
    </cfRule>
    <cfRule type="cellIs" dxfId="298" priority="206" operator="equal">
      <formula>"N.A."</formula>
    </cfRule>
    <cfRule type="cellIs" dxfId="297" priority="205" operator="equal">
      <formula>"SÍ"</formula>
    </cfRule>
  </conditionalFormatting>
  <conditionalFormatting sqref="M69:M73">
    <cfRule type="cellIs" dxfId="296" priority="188" operator="equal">
      <formula>"SÍ"</formula>
    </cfRule>
    <cfRule type="cellIs" dxfId="295" priority="191" operator="equal">
      <formula>"SI"</formula>
    </cfRule>
    <cfRule type="cellIs" dxfId="294" priority="190" operator="equal">
      <formula>"NO"</formula>
    </cfRule>
    <cfRule type="cellIs" dxfId="293" priority="189" operator="equal">
      <formula>"N.A."</formula>
    </cfRule>
  </conditionalFormatting>
  <conditionalFormatting sqref="M76">
    <cfRule type="cellIs" dxfId="292" priority="174" operator="equal">
      <formula>"SI"</formula>
    </cfRule>
    <cfRule type="cellIs" dxfId="291" priority="171" operator="equal">
      <formula>"SÍ"</formula>
    </cfRule>
    <cfRule type="cellIs" dxfId="290" priority="172" operator="equal">
      <formula>"N.A."</formula>
    </cfRule>
    <cfRule type="cellIs" dxfId="289" priority="173" operator="equal">
      <formula>"NO"</formula>
    </cfRule>
  </conditionalFormatting>
  <conditionalFormatting sqref="M80">
    <cfRule type="cellIs" dxfId="288" priority="157" operator="equal">
      <formula>"SI"</formula>
    </cfRule>
    <cfRule type="cellIs" dxfId="287" priority="156" operator="equal">
      <formula>"NO"</formula>
    </cfRule>
    <cfRule type="cellIs" dxfId="286" priority="155" operator="equal">
      <formula>"N.A."</formula>
    </cfRule>
    <cfRule type="cellIs" dxfId="285" priority="154" operator="equal">
      <formula>"SÍ"</formula>
    </cfRule>
  </conditionalFormatting>
  <conditionalFormatting sqref="M84:M88">
    <cfRule type="cellIs" dxfId="284" priority="140" operator="equal">
      <formula>"SI"</formula>
    </cfRule>
    <cfRule type="cellIs" dxfId="283" priority="139" operator="equal">
      <formula>"NO"</formula>
    </cfRule>
    <cfRule type="cellIs" dxfId="282" priority="138" operator="equal">
      <formula>"N.A."</formula>
    </cfRule>
    <cfRule type="cellIs" dxfId="281" priority="137" operator="equal">
      <formula>"SÍ"</formula>
    </cfRule>
  </conditionalFormatting>
  <conditionalFormatting sqref="M91:M100">
    <cfRule type="cellIs" dxfId="280" priority="123" operator="equal">
      <formula>"SI"</formula>
    </cfRule>
    <cfRule type="cellIs" dxfId="279" priority="122" operator="equal">
      <formula>"NO"</formula>
    </cfRule>
    <cfRule type="cellIs" dxfId="278" priority="121" operator="equal">
      <formula>"N.A."</formula>
    </cfRule>
  </conditionalFormatting>
  <conditionalFormatting sqref="M92:M100">
    <cfRule type="cellIs" dxfId="277" priority="120" operator="equal">
      <formula>"SÍ"</formula>
    </cfRule>
  </conditionalFormatting>
  <conditionalFormatting sqref="M103:M105 M107:M109 M111:M113">
    <cfRule type="cellIs" dxfId="276" priority="106" operator="equal">
      <formula>"SI"</formula>
    </cfRule>
    <cfRule type="cellIs" dxfId="275" priority="105" operator="equal">
      <formula>"NO"</formula>
    </cfRule>
    <cfRule type="cellIs" dxfId="274" priority="104" operator="equal">
      <formula>"N.A."</formula>
    </cfRule>
  </conditionalFormatting>
  <conditionalFormatting sqref="M104 M108 M112">
    <cfRule type="cellIs" dxfId="273" priority="103" operator="equal">
      <formula>"SÍ"</formula>
    </cfRule>
  </conditionalFormatting>
  <conditionalFormatting sqref="M116 M120 M124">
    <cfRule type="cellIs" dxfId="272" priority="86" operator="equal">
      <formula>"SÍ"</formula>
    </cfRule>
  </conditionalFormatting>
  <conditionalFormatting sqref="M116 M120 M124:M125">
    <cfRule type="cellIs" dxfId="271" priority="89" operator="equal">
      <formula>"SI"</formula>
    </cfRule>
    <cfRule type="cellIs" dxfId="270" priority="88" operator="equal">
      <formula>"NO"</formula>
    </cfRule>
    <cfRule type="cellIs" dxfId="269" priority="87" operator="equal">
      <formula>"N.A."</formula>
    </cfRule>
  </conditionalFormatting>
  <conditionalFormatting sqref="M128">
    <cfRule type="cellIs" dxfId="268" priority="69" operator="equal">
      <formula>"SÍ"</formula>
    </cfRule>
  </conditionalFormatting>
  <conditionalFormatting sqref="M128:M129">
    <cfRule type="cellIs" dxfId="267" priority="72" operator="equal">
      <formula>"SI"</formula>
    </cfRule>
    <cfRule type="cellIs" dxfId="266" priority="71" operator="equal">
      <formula>"NO"</formula>
    </cfRule>
    <cfRule type="cellIs" dxfId="265" priority="70" operator="equal">
      <formula>"N.A."</formula>
    </cfRule>
  </conditionalFormatting>
  <conditionalFormatting sqref="M132">
    <cfRule type="cellIs" dxfId="264" priority="55" operator="equal">
      <formula>"SI"</formula>
    </cfRule>
    <cfRule type="cellIs" dxfId="263" priority="54" operator="equal">
      <formula>"NO"</formula>
    </cfRule>
    <cfRule type="cellIs" dxfId="262" priority="53" operator="equal">
      <formula>"N.A."</formula>
    </cfRule>
    <cfRule type="cellIs" dxfId="261" priority="52" operator="equal">
      <formula>"SÍ"</formula>
    </cfRule>
  </conditionalFormatting>
  <conditionalFormatting sqref="M136">
    <cfRule type="cellIs" dxfId="260" priority="37" operator="equal">
      <formula>"NO"</formula>
    </cfRule>
    <cfRule type="cellIs" dxfId="259" priority="38" operator="equal">
      <formula>"SI"</formula>
    </cfRule>
    <cfRule type="cellIs" dxfId="258" priority="36" operator="equal">
      <formula>"N.A."</formula>
    </cfRule>
    <cfRule type="cellIs" dxfId="257" priority="35" operator="equal">
      <formula>"SÍ"</formula>
    </cfRule>
  </conditionalFormatting>
  <conditionalFormatting sqref="M140">
    <cfRule type="cellIs" dxfId="256" priority="21" operator="equal">
      <formula>"SI"</formula>
    </cfRule>
    <cfRule type="cellIs" dxfId="255" priority="20" operator="equal">
      <formula>"NO"</formula>
    </cfRule>
    <cfRule type="cellIs" dxfId="254" priority="19" operator="equal">
      <formula>"N.A."</formula>
    </cfRule>
    <cfRule type="cellIs" dxfId="253" priority="18" operator="equal">
      <formula>"SÍ"</formula>
    </cfRule>
  </conditionalFormatting>
  <conditionalFormatting sqref="M144">
    <cfRule type="cellIs" dxfId="252" priority="1" operator="equal">
      <formula>"SÍ"</formula>
    </cfRule>
    <cfRule type="cellIs" dxfId="251" priority="4" operator="equal">
      <formula>"SI"</formula>
    </cfRule>
    <cfRule type="cellIs" dxfId="250" priority="3" operator="equal">
      <formula>"NO"</formula>
    </cfRule>
    <cfRule type="cellIs" dxfId="249" priority="2" operator="equal">
      <formula>"N.A."</formula>
    </cfRule>
  </conditionalFormatting>
  <dataValidations count="3">
    <dataValidation type="list" allowBlank="1" sqref="L27:M27" xr:uid="{C9EB831E-B3E3-4794-8BA8-9B2D83C558BA}">
      <formula1>$Q$28:$Q$31</formula1>
    </dataValidation>
    <dataValidation type="list" allowBlank="1" showInputMessage="1" showErrorMessage="1" sqref="Q28:Q31" xr:uid="{EB7914B0-8136-4352-B22D-9AECAFC03E23}">
      <formula1>$Q$28:$Q$30</formula1>
    </dataValidation>
    <dataValidation type="list" allowBlank="1" showInputMessage="1" showErrorMessage="1" sqref="M140 M54:M61 M41 M136 M132 M128 M116 M112 M108 M104 M76 M49 M124 M120 M144 J11 M45 M64 M84:M88 M80 M36:M37 M69:M73 M28:M32 M92:M100" xr:uid="{41CCEC3D-20B4-42E8-BD5E-B93F5026F7EF}">
      <formula1>$Q$23:$Q$25</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57"/>
  <sheetViews>
    <sheetView showGridLines="0" view="pageBreakPreview" topLeftCell="A57" zoomScaleNormal="100" zoomScaleSheetLayoutView="100" workbookViewId="0">
      <selection activeCell="E134" sqref="E134:M134"/>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93"/>
      <c r="D2" s="94"/>
      <c r="E2" s="87" t="s">
        <v>41</v>
      </c>
      <c r="F2" s="99"/>
      <c r="G2" s="99"/>
      <c r="H2" s="99"/>
      <c r="I2" s="99"/>
      <c r="J2" s="99"/>
      <c r="K2" s="100"/>
      <c r="L2" s="103" t="s">
        <v>87</v>
      </c>
      <c r="M2" s="104"/>
      <c r="N2" s="10"/>
    </row>
    <row r="3" spans="1:14" ht="14.45" customHeight="1" x14ac:dyDescent="0.25">
      <c r="B3" s="9"/>
      <c r="C3" s="95"/>
      <c r="D3" s="96"/>
      <c r="E3" s="88"/>
      <c r="F3" s="101"/>
      <c r="G3" s="101"/>
      <c r="H3" s="101"/>
      <c r="I3" s="101"/>
      <c r="J3" s="101"/>
      <c r="K3" s="102"/>
      <c r="L3" s="105"/>
      <c r="M3" s="106"/>
      <c r="N3" s="10"/>
    </row>
    <row r="4" spans="1:14" ht="14.45" customHeight="1" x14ac:dyDescent="0.25">
      <c r="B4" s="9"/>
      <c r="C4" s="97"/>
      <c r="D4" s="98"/>
      <c r="E4" s="107" t="str">
        <f>'Resumen - Evaluación jurídica'!C5</f>
        <v>EVALUACIÓN JURÍDICA - PROCESO NRO. MC-MGN-0028-2025</v>
      </c>
      <c r="F4" s="108"/>
      <c r="G4" s="108"/>
      <c r="H4" s="108"/>
      <c r="I4" s="108"/>
      <c r="J4" s="108"/>
      <c r="K4" s="109"/>
      <c r="L4" s="110" t="s">
        <v>88</v>
      </c>
      <c r="M4" s="111"/>
      <c r="N4" s="11"/>
    </row>
    <row r="5" spans="1:14" ht="14.45" customHeight="1" x14ac:dyDescent="0.25">
      <c r="B5" s="9"/>
      <c r="N5" s="13"/>
    </row>
    <row r="6" spans="1:14" ht="14.45" customHeight="1" x14ac:dyDescent="0.25">
      <c r="B6" s="9"/>
      <c r="C6" s="87" t="s">
        <v>18</v>
      </c>
      <c r="D6" s="100"/>
      <c r="E6" s="87" t="str">
        <f>'Resumen - Evaluación jurídica'!C7</f>
        <v>Contratar el suministro de combustible (ACPM o Diesel), para el parque automotor  del Despacho de la Dirección Regional SENA Magdalena, durante la vigencia 2025.</v>
      </c>
      <c r="F6" s="99"/>
      <c r="G6" s="99"/>
      <c r="H6" s="99"/>
      <c r="I6" s="99"/>
      <c r="J6" s="99"/>
      <c r="K6" s="99"/>
      <c r="L6" s="99"/>
      <c r="M6" s="100"/>
      <c r="N6" s="14"/>
    </row>
    <row r="7" spans="1:14" ht="14.45" customHeight="1" x14ac:dyDescent="0.25">
      <c r="B7" s="9"/>
      <c r="C7" s="88"/>
      <c r="D7" s="102"/>
      <c r="E7" s="88"/>
      <c r="F7" s="101"/>
      <c r="G7" s="101"/>
      <c r="H7" s="101"/>
      <c r="I7" s="101"/>
      <c r="J7" s="101"/>
      <c r="K7" s="101"/>
      <c r="L7" s="101"/>
      <c r="M7" s="102"/>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5" t="s">
        <v>21</v>
      </c>
      <c r="E11" s="41">
        <v>1</v>
      </c>
      <c r="I11" s="20" t="s">
        <v>43</v>
      </c>
      <c r="J11" s="55" t="s">
        <v>8</v>
      </c>
      <c r="K11" s="20" t="s">
        <v>84</v>
      </c>
      <c r="L11" s="112"/>
      <c r="M11" s="112"/>
      <c r="N11" s="13"/>
    </row>
    <row r="12" spans="1:14" ht="14.45" customHeight="1" x14ac:dyDescent="0.25">
      <c r="A12" s="21"/>
      <c r="B12" s="22"/>
      <c r="C12" s="23"/>
      <c r="N12" s="13"/>
    </row>
    <row r="13" spans="1:14" ht="14.45" customHeight="1" x14ac:dyDescent="0.25">
      <c r="A13" s="21"/>
      <c r="B13" s="22"/>
      <c r="C13" s="23"/>
      <c r="D13" s="20" t="s">
        <v>20</v>
      </c>
      <c r="E13" s="21"/>
      <c r="F13" s="113" t="s">
        <v>172</v>
      </c>
      <c r="G13" s="113"/>
      <c r="H13" s="113"/>
      <c r="I13" s="113"/>
      <c r="J13" s="113"/>
      <c r="K13" s="113"/>
      <c r="L13" s="113"/>
      <c r="M13" s="113"/>
      <c r="N13" s="13"/>
    </row>
    <row r="14" spans="1:14" ht="3.95" customHeight="1" x14ac:dyDescent="0.25">
      <c r="A14" s="24"/>
      <c r="B14" s="25"/>
      <c r="C14" s="26"/>
      <c r="D14" s="59"/>
      <c r="E14" s="24"/>
      <c r="F14" s="26"/>
      <c r="G14" s="26"/>
      <c r="H14" s="26"/>
      <c r="N14" s="13"/>
    </row>
    <row r="15" spans="1:14" x14ac:dyDescent="0.25">
      <c r="A15" s="21"/>
      <c r="B15" s="22"/>
      <c r="C15" s="23"/>
      <c r="D15" s="38" t="s">
        <v>1</v>
      </c>
      <c r="E15" s="92"/>
      <c r="F15" s="92"/>
      <c r="G15" s="92"/>
      <c r="H15" s="92"/>
      <c r="I15" s="92"/>
      <c r="J15" s="92"/>
      <c r="K15" s="12"/>
      <c r="L15" s="38" t="s">
        <v>2</v>
      </c>
      <c r="M15" s="60"/>
      <c r="N15" s="27"/>
    </row>
    <row r="16" spans="1:14" ht="3.95" customHeight="1" x14ac:dyDescent="0.25">
      <c r="A16" s="24"/>
      <c r="B16" s="25"/>
      <c r="C16" s="26"/>
      <c r="D16" s="61"/>
      <c r="E16" s="12"/>
      <c r="F16" s="26"/>
      <c r="G16" s="26"/>
      <c r="H16" s="26"/>
      <c r="J16" s="59"/>
      <c r="K16" s="34"/>
      <c r="L16" s="61"/>
      <c r="M16" s="26"/>
      <c r="N16" s="27"/>
    </row>
    <row r="17" spans="1:17" x14ac:dyDescent="0.25">
      <c r="A17" s="21"/>
      <c r="B17" s="22"/>
      <c r="C17" s="23"/>
      <c r="D17" s="38" t="s">
        <v>3</v>
      </c>
      <c r="E17" s="92"/>
      <c r="F17" s="92"/>
      <c r="G17" s="92"/>
      <c r="H17" s="92"/>
      <c r="I17" s="92"/>
      <c r="J17" s="92"/>
      <c r="K17" s="12"/>
      <c r="L17" s="38" t="s">
        <v>2</v>
      </c>
      <c r="M17" s="60"/>
      <c r="N17" s="27"/>
    </row>
    <row r="18" spans="1:17" ht="3.95" customHeight="1" x14ac:dyDescent="0.25">
      <c r="A18" s="24"/>
      <c r="B18" s="25"/>
      <c r="C18" s="26"/>
      <c r="D18" s="61"/>
      <c r="E18" s="12"/>
      <c r="F18" s="26"/>
      <c r="G18" s="26"/>
      <c r="H18" s="26"/>
      <c r="J18" s="59"/>
      <c r="K18" s="34"/>
      <c r="L18" s="61"/>
      <c r="M18" s="26"/>
      <c r="N18" s="27"/>
    </row>
    <row r="19" spans="1:17" x14ac:dyDescent="0.25">
      <c r="A19" s="21"/>
      <c r="B19" s="22"/>
      <c r="C19" s="23"/>
      <c r="D19" s="38" t="s">
        <v>4</v>
      </c>
      <c r="E19" s="92"/>
      <c r="F19" s="92"/>
      <c r="G19" s="92"/>
      <c r="H19" s="92"/>
      <c r="I19" s="92"/>
      <c r="J19" s="92"/>
      <c r="K19" s="12"/>
      <c r="L19" s="38" t="s">
        <v>2</v>
      </c>
      <c r="M19" s="60"/>
      <c r="N19" s="27"/>
    </row>
    <row r="20" spans="1:17" ht="3.95" customHeight="1" x14ac:dyDescent="0.25">
      <c r="A20" s="24"/>
      <c r="B20" s="25"/>
      <c r="C20" s="26"/>
      <c r="D20" s="61"/>
      <c r="E20" s="12"/>
      <c r="F20" s="26"/>
      <c r="G20" s="26"/>
      <c r="H20" s="26"/>
      <c r="J20" s="59"/>
      <c r="K20" s="34"/>
      <c r="L20" s="61"/>
      <c r="M20" s="26"/>
      <c r="N20" s="27"/>
    </row>
    <row r="21" spans="1:17" x14ac:dyDescent="0.25">
      <c r="A21" s="21"/>
      <c r="B21" s="22"/>
      <c r="C21" s="23"/>
      <c r="D21" s="38" t="s">
        <v>5</v>
      </c>
      <c r="E21" s="92"/>
      <c r="F21" s="92"/>
      <c r="G21" s="92"/>
      <c r="H21" s="92"/>
      <c r="I21" s="92"/>
      <c r="J21" s="92"/>
      <c r="K21" s="12"/>
      <c r="L21" s="38" t="s">
        <v>2</v>
      </c>
      <c r="M21" s="60"/>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42</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115" t="s">
        <v>6</v>
      </c>
      <c r="E25" s="115"/>
      <c r="F25" s="115"/>
      <c r="G25" s="115"/>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61">
        <v>1</v>
      </c>
      <c r="D27" s="116" t="s">
        <v>46</v>
      </c>
      <c r="E27" s="116"/>
      <c r="F27" s="116"/>
      <c r="G27" s="56"/>
      <c r="H27" s="56"/>
      <c r="I27" s="117"/>
      <c r="J27" s="117"/>
      <c r="K27" s="117"/>
      <c r="L27" s="118" t="s">
        <v>8</v>
      </c>
      <c r="M27" s="118"/>
      <c r="N27" s="13"/>
      <c r="Q27" s="12"/>
    </row>
    <row r="28" spans="1:17" ht="14.45" customHeight="1" x14ac:dyDescent="0.25">
      <c r="B28" s="9"/>
      <c r="C28" s="61" t="s">
        <v>73</v>
      </c>
      <c r="D28" s="114" t="s">
        <v>72</v>
      </c>
      <c r="E28" s="114"/>
      <c r="F28" s="114"/>
      <c r="G28" s="114"/>
      <c r="H28" s="114"/>
      <c r="I28" s="114"/>
      <c r="J28" s="39"/>
      <c r="K28" s="39"/>
      <c r="L28" s="39"/>
      <c r="M28" s="55" t="s">
        <v>8</v>
      </c>
      <c r="N28" s="13"/>
      <c r="Q28" s="12" t="s">
        <v>8</v>
      </c>
    </row>
    <row r="29" spans="1:17" ht="14.45" customHeight="1" x14ac:dyDescent="0.25">
      <c r="B29" s="9"/>
      <c r="C29" s="61" t="s">
        <v>74</v>
      </c>
      <c r="D29" s="114" t="s">
        <v>67</v>
      </c>
      <c r="E29" s="114"/>
      <c r="F29" s="114"/>
      <c r="G29" s="114"/>
      <c r="H29" s="114"/>
      <c r="I29" s="114"/>
      <c r="J29" s="35"/>
      <c r="K29" s="35"/>
      <c r="L29" s="35"/>
      <c r="M29" s="55" t="s">
        <v>8</v>
      </c>
      <c r="N29" s="13"/>
      <c r="Q29" s="12" t="s">
        <v>69</v>
      </c>
    </row>
    <row r="30" spans="1:17" ht="14.45" customHeight="1" x14ac:dyDescent="0.25">
      <c r="B30" s="9"/>
      <c r="C30" s="61" t="s">
        <v>75</v>
      </c>
      <c r="D30" s="114" t="s">
        <v>59</v>
      </c>
      <c r="E30" s="114"/>
      <c r="F30" s="114"/>
      <c r="G30" s="114"/>
      <c r="H30" s="114"/>
      <c r="I30" s="114"/>
      <c r="J30" s="35"/>
      <c r="K30" s="35"/>
      <c r="L30" s="35"/>
      <c r="M30" s="55" t="s">
        <v>8</v>
      </c>
      <c r="N30" s="13"/>
      <c r="Q30" s="12" t="s">
        <v>70</v>
      </c>
    </row>
    <row r="31" spans="1:17" ht="14.45" customHeight="1" x14ac:dyDescent="0.25">
      <c r="B31" s="9"/>
      <c r="C31" s="61" t="s">
        <v>76</v>
      </c>
      <c r="D31" s="114" t="s">
        <v>68</v>
      </c>
      <c r="E31" s="114"/>
      <c r="F31" s="114"/>
      <c r="G31" s="114"/>
      <c r="H31" s="114"/>
      <c r="I31" s="114"/>
      <c r="J31" s="35"/>
      <c r="K31" s="35"/>
      <c r="L31" s="35"/>
      <c r="M31" s="55" t="s">
        <v>8</v>
      </c>
      <c r="N31" s="13"/>
      <c r="Q31" s="12" t="s">
        <v>71</v>
      </c>
    </row>
    <row r="32" spans="1:17" ht="14.45" customHeight="1" x14ac:dyDescent="0.25">
      <c r="B32" s="9"/>
      <c r="C32" s="61" t="s">
        <v>77</v>
      </c>
      <c r="D32" s="12" t="s">
        <v>53</v>
      </c>
      <c r="E32" s="119"/>
      <c r="F32" s="119"/>
      <c r="G32" s="119"/>
      <c r="H32" s="119"/>
      <c r="I32" s="119"/>
      <c r="J32" s="119"/>
      <c r="K32" s="119"/>
      <c r="L32" s="35"/>
      <c r="M32" s="55" t="s">
        <v>8</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44</v>
      </c>
      <c r="E34" s="120"/>
      <c r="F34" s="120"/>
      <c r="G34" s="120"/>
      <c r="H34" s="120"/>
      <c r="I34" s="120"/>
      <c r="J34" s="120"/>
      <c r="K34" s="120"/>
      <c r="L34" s="120"/>
      <c r="M34" s="120"/>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61">
        <v>2</v>
      </c>
      <c r="D36" s="114" t="s">
        <v>61</v>
      </c>
      <c r="E36" s="114"/>
      <c r="F36" s="114"/>
      <c r="G36" s="114"/>
      <c r="H36" s="114"/>
      <c r="I36" s="114"/>
      <c r="J36" s="114"/>
      <c r="K36" s="114"/>
      <c r="L36" s="12"/>
      <c r="M36" s="55" t="s">
        <v>42</v>
      </c>
      <c r="N36" s="13"/>
    </row>
    <row r="37" spans="2:14" x14ac:dyDescent="0.25">
      <c r="B37" s="9"/>
      <c r="C37" s="61" t="s">
        <v>107</v>
      </c>
      <c r="D37" s="114" t="s">
        <v>115</v>
      </c>
      <c r="E37" s="114"/>
      <c r="F37" s="114"/>
      <c r="G37" s="114"/>
      <c r="H37" s="114"/>
      <c r="I37" s="114"/>
      <c r="J37" s="114"/>
      <c r="K37" s="114"/>
      <c r="L37" s="12"/>
      <c r="M37" s="55" t="s">
        <v>8</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44</v>
      </c>
      <c r="E39" s="120"/>
      <c r="F39" s="120"/>
      <c r="G39" s="120"/>
      <c r="H39" s="120"/>
      <c r="I39" s="120"/>
      <c r="J39" s="120"/>
      <c r="K39" s="120"/>
      <c r="L39" s="120"/>
      <c r="M39" s="120"/>
      <c r="N39" s="13"/>
    </row>
    <row r="40" spans="2:14" ht="14.45" customHeight="1" x14ac:dyDescent="0.25">
      <c r="B40" s="9"/>
      <c r="C40" s="34"/>
      <c r="D40" s="12"/>
      <c r="E40" s="12"/>
      <c r="F40" s="12"/>
      <c r="G40" s="12"/>
      <c r="H40" s="12"/>
      <c r="J40" s="12"/>
      <c r="K40" s="12"/>
      <c r="L40" s="12"/>
      <c r="M40" s="34"/>
      <c r="N40" s="13"/>
    </row>
    <row r="41" spans="2:14" x14ac:dyDescent="0.25">
      <c r="B41" s="9"/>
      <c r="C41" s="61">
        <v>3</v>
      </c>
      <c r="D41" s="121" t="s">
        <v>78</v>
      </c>
      <c r="E41" s="121"/>
      <c r="F41" s="121"/>
      <c r="G41" s="121"/>
      <c r="H41" s="121"/>
      <c r="I41" s="121"/>
      <c r="J41" s="121"/>
      <c r="K41" s="121"/>
      <c r="L41" s="12"/>
      <c r="M41" s="55" t="s">
        <v>42</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44</v>
      </c>
      <c r="E43" s="120"/>
      <c r="F43" s="120"/>
      <c r="G43" s="120"/>
      <c r="H43" s="120"/>
      <c r="I43" s="120"/>
      <c r="J43" s="120"/>
      <c r="K43" s="120"/>
      <c r="L43" s="120"/>
      <c r="M43" s="120"/>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61">
        <v>4</v>
      </c>
      <c r="D45" s="121" t="s">
        <v>45</v>
      </c>
      <c r="E45" s="121"/>
      <c r="F45" s="121"/>
      <c r="G45" s="121"/>
      <c r="H45" s="121"/>
      <c r="I45" s="121"/>
      <c r="J45" s="121"/>
      <c r="K45" s="121"/>
      <c r="L45" s="12"/>
      <c r="M45" s="55" t="s">
        <v>8</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44</v>
      </c>
      <c r="E47" s="120"/>
      <c r="F47" s="120"/>
      <c r="G47" s="120"/>
      <c r="H47" s="120"/>
      <c r="I47" s="120"/>
      <c r="J47" s="120"/>
      <c r="K47" s="120"/>
      <c r="L47" s="120"/>
      <c r="M47" s="120"/>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61">
        <v>5</v>
      </c>
      <c r="D49" s="121" t="s">
        <v>85</v>
      </c>
      <c r="E49" s="121"/>
      <c r="F49" s="121"/>
      <c r="G49" s="121"/>
      <c r="H49" s="121"/>
      <c r="I49" s="121"/>
      <c r="J49" s="121"/>
      <c r="K49" s="121"/>
      <c r="L49" s="12"/>
      <c r="M49" s="55" t="s">
        <v>42</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44</v>
      </c>
      <c r="E51" s="120"/>
      <c r="F51" s="120"/>
      <c r="G51" s="120"/>
      <c r="H51" s="120"/>
      <c r="I51" s="120"/>
      <c r="J51" s="120"/>
      <c r="K51" s="120"/>
      <c r="L51" s="120"/>
      <c r="M51" s="120"/>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61">
        <v>6</v>
      </c>
      <c r="D53" s="121" t="s">
        <v>79</v>
      </c>
      <c r="E53" s="121"/>
      <c r="F53" s="121"/>
      <c r="G53" s="121"/>
      <c r="H53" s="121"/>
      <c r="I53" s="121"/>
      <c r="J53" s="121"/>
      <c r="K53" s="121"/>
      <c r="L53" s="12"/>
      <c r="M53" s="12"/>
      <c r="N53" s="13"/>
    </row>
    <row r="54" spans="2:14" x14ac:dyDescent="0.25">
      <c r="B54" s="9"/>
      <c r="C54" s="61" t="s">
        <v>130</v>
      </c>
      <c r="D54" s="114" t="s">
        <v>47</v>
      </c>
      <c r="E54" s="114"/>
      <c r="F54" s="114"/>
      <c r="G54" s="114"/>
      <c r="H54" s="114"/>
      <c r="I54" s="114"/>
      <c r="J54" s="114"/>
      <c r="K54" s="114"/>
      <c r="L54" s="39"/>
      <c r="M54" s="55" t="s">
        <v>42</v>
      </c>
      <c r="N54" s="13"/>
    </row>
    <row r="55" spans="2:14" x14ac:dyDescent="0.25">
      <c r="B55" s="9"/>
      <c r="C55" s="61" t="s">
        <v>124</v>
      </c>
      <c r="D55" s="114" t="s">
        <v>48</v>
      </c>
      <c r="E55" s="114"/>
      <c r="F55" s="114"/>
      <c r="G55" s="114"/>
      <c r="H55" s="114"/>
      <c r="I55" s="114"/>
      <c r="J55" s="114"/>
      <c r="K55" s="114"/>
      <c r="L55" s="35"/>
      <c r="M55" s="55" t="s">
        <v>42</v>
      </c>
      <c r="N55" s="13"/>
    </row>
    <row r="56" spans="2:14" x14ac:dyDescent="0.25">
      <c r="B56" s="9"/>
      <c r="C56" s="61" t="s">
        <v>125</v>
      </c>
      <c r="D56" s="114" t="s">
        <v>49</v>
      </c>
      <c r="E56" s="114"/>
      <c r="F56" s="114"/>
      <c r="G56" s="114"/>
      <c r="H56" s="114"/>
      <c r="I56" s="114"/>
      <c r="J56" s="114"/>
      <c r="K56" s="114"/>
      <c r="L56" s="35"/>
      <c r="M56" s="55" t="s">
        <v>42</v>
      </c>
      <c r="N56" s="13"/>
    </row>
    <row r="57" spans="2:14" x14ac:dyDescent="0.25">
      <c r="B57" s="9"/>
      <c r="C57" s="61" t="s">
        <v>126</v>
      </c>
      <c r="D57" s="114" t="s">
        <v>50</v>
      </c>
      <c r="E57" s="114"/>
      <c r="F57" s="114"/>
      <c r="G57" s="114"/>
      <c r="H57" s="114"/>
      <c r="I57" s="114"/>
      <c r="J57" s="114"/>
      <c r="K57" s="114"/>
      <c r="L57" s="35"/>
      <c r="M57" s="55" t="s">
        <v>42</v>
      </c>
      <c r="N57" s="13"/>
    </row>
    <row r="58" spans="2:14" x14ac:dyDescent="0.25">
      <c r="B58" s="9"/>
      <c r="C58" s="61" t="s">
        <v>127</v>
      </c>
      <c r="D58" s="114" t="s">
        <v>51</v>
      </c>
      <c r="E58" s="114"/>
      <c r="F58" s="114"/>
      <c r="G58" s="114"/>
      <c r="H58" s="114"/>
      <c r="I58" s="114"/>
      <c r="J58" s="114"/>
      <c r="K58" s="114"/>
      <c r="L58" s="35"/>
      <c r="M58" s="55" t="s">
        <v>8</v>
      </c>
      <c r="N58" s="13"/>
    </row>
    <row r="59" spans="2:14" x14ac:dyDescent="0.25">
      <c r="B59" s="9"/>
      <c r="C59" s="61" t="s">
        <v>128</v>
      </c>
      <c r="D59" s="114" t="s">
        <v>52</v>
      </c>
      <c r="E59" s="114"/>
      <c r="F59" s="114"/>
      <c r="G59" s="114"/>
      <c r="H59" s="114"/>
      <c r="I59" s="114"/>
      <c r="J59" s="114"/>
      <c r="K59" s="114"/>
      <c r="L59" s="35"/>
      <c r="M59" s="55" t="s">
        <v>8</v>
      </c>
      <c r="N59" s="13"/>
    </row>
    <row r="60" spans="2:14" x14ac:dyDescent="0.25">
      <c r="B60" s="9"/>
      <c r="C60" s="61" t="s">
        <v>129</v>
      </c>
      <c r="D60" s="12" t="s">
        <v>53</v>
      </c>
      <c r="E60" s="120"/>
      <c r="F60" s="120"/>
      <c r="G60" s="120"/>
      <c r="H60" s="120"/>
      <c r="I60" s="120"/>
      <c r="J60" s="120"/>
      <c r="K60" s="120"/>
      <c r="L60" s="35"/>
      <c r="M60" s="55" t="s">
        <v>8</v>
      </c>
      <c r="N60" s="13"/>
    </row>
    <row r="61" spans="2:14" ht="3.95" customHeight="1" x14ac:dyDescent="0.25">
      <c r="B61" s="9"/>
      <c r="C61" s="34"/>
      <c r="D61" s="12"/>
      <c r="E61" s="12"/>
      <c r="F61" s="12"/>
      <c r="G61" s="12"/>
      <c r="H61" s="12"/>
      <c r="J61" s="12"/>
      <c r="K61" s="12"/>
      <c r="L61" s="35"/>
      <c r="M61" s="35"/>
      <c r="N61" s="13"/>
    </row>
    <row r="62" spans="2:14" x14ac:dyDescent="0.25">
      <c r="B62" s="9"/>
      <c r="C62" s="34"/>
      <c r="D62" s="37" t="s">
        <v>44</v>
      </c>
      <c r="E62" s="120"/>
      <c r="F62" s="120"/>
      <c r="G62" s="120"/>
      <c r="H62" s="120"/>
      <c r="I62" s="120"/>
      <c r="J62" s="120"/>
      <c r="K62" s="120"/>
      <c r="L62" s="120"/>
      <c r="M62" s="120"/>
      <c r="N62" s="13"/>
    </row>
    <row r="63" spans="2:14" x14ac:dyDescent="0.25">
      <c r="B63" s="9"/>
      <c r="C63" s="34"/>
      <c r="D63" s="12"/>
      <c r="E63" s="12"/>
      <c r="F63" s="12"/>
      <c r="G63" s="12"/>
      <c r="H63" s="12"/>
      <c r="J63" s="12"/>
      <c r="K63" s="12"/>
      <c r="L63" s="12"/>
      <c r="M63" s="34"/>
      <c r="N63" s="13"/>
    </row>
    <row r="64" spans="2:14" x14ac:dyDescent="0.25">
      <c r="B64" s="9"/>
      <c r="C64" s="61">
        <v>7</v>
      </c>
      <c r="D64" s="121" t="s">
        <v>86</v>
      </c>
      <c r="E64" s="121"/>
      <c r="F64" s="121"/>
      <c r="G64" s="121"/>
      <c r="H64" s="121"/>
      <c r="I64" s="121"/>
      <c r="J64" s="121"/>
      <c r="K64" s="121"/>
      <c r="L64" s="12"/>
      <c r="M64" s="55" t="s">
        <v>8</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44</v>
      </c>
      <c r="E66" s="120"/>
      <c r="F66" s="120"/>
      <c r="G66" s="120"/>
      <c r="H66" s="120"/>
      <c r="I66" s="120"/>
      <c r="J66" s="120"/>
      <c r="K66" s="120"/>
      <c r="L66" s="120"/>
      <c r="M66" s="120"/>
      <c r="N66" s="13"/>
    </row>
    <row r="67" spans="2:14" x14ac:dyDescent="0.25">
      <c r="B67" s="9"/>
      <c r="C67" s="34"/>
      <c r="D67" s="12"/>
      <c r="E67" s="12"/>
      <c r="F67" s="12"/>
      <c r="G67" s="12"/>
      <c r="H67" s="12"/>
      <c r="J67" s="12"/>
      <c r="K67" s="12"/>
      <c r="L67" s="12"/>
      <c r="M67" s="34"/>
      <c r="N67" s="13"/>
    </row>
    <row r="68" spans="2:14" x14ac:dyDescent="0.25">
      <c r="B68" s="9"/>
      <c r="C68" s="61">
        <v>8</v>
      </c>
      <c r="D68" s="121" t="s">
        <v>80</v>
      </c>
      <c r="E68" s="121"/>
      <c r="F68" s="121"/>
      <c r="G68" s="121"/>
      <c r="H68" s="121"/>
      <c r="I68" s="121"/>
      <c r="J68" s="121"/>
      <c r="K68" s="121"/>
      <c r="L68" s="39"/>
      <c r="M68" s="39"/>
      <c r="N68" s="13"/>
    </row>
    <row r="69" spans="2:14" x14ac:dyDescent="0.25">
      <c r="B69" s="9"/>
      <c r="C69" s="61" t="s">
        <v>120</v>
      </c>
      <c r="D69" s="114" t="s">
        <v>47</v>
      </c>
      <c r="E69" s="114"/>
      <c r="F69" s="114"/>
      <c r="G69" s="114"/>
      <c r="H69" s="114"/>
      <c r="I69" s="114"/>
      <c r="J69" s="114"/>
      <c r="K69" s="114"/>
      <c r="L69" s="39"/>
      <c r="M69" s="55" t="s">
        <v>8</v>
      </c>
      <c r="N69" s="13"/>
    </row>
    <row r="70" spans="2:14" x14ac:dyDescent="0.25">
      <c r="B70" s="9"/>
      <c r="C70" s="61" t="s">
        <v>121</v>
      </c>
      <c r="D70" s="114" t="s">
        <v>54</v>
      </c>
      <c r="E70" s="114"/>
      <c r="F70" s="114"/>
      <c r="G70" s="114"/>
      <c r="H70" s="114"/>
      <c r="I70" s="114"/>
      <c r="J70" s="114"/>
      <c r="K70" s="114"/>
      <c r="L70" s="35"/>
      <c r="M70" s="55" t="s">
        <v>8</v>
      </c>
      <c r="N70" s="13"/>
    </row>
    <row r="71" spans="2:14" x14ac:dyDescent="0.25">
      <c r="B71" s="9"/>
      <c r="C71" s="61" t="s">
        <v>122</v>
      </c>
      <c r="D71" s="114" t="s">
        <v>55</v>
      </c>
      <c r="E71" s="114"/>
      <c r="F71" s="114"/>
      <c r="G71" s="114"/>
      <c r="H71" s="114"/>
      <c r="I71" s="114"/>
      <c r="J71" s="114"/>
      <c r="K71" s="114"/>
      <c r="L71" s="35"/>
      <c r="M71" s="55" t="s">
        <v>8</v>
      </c>
      <c r="N71" s="13"/>
    </row>
    <row r="72" spans="2:14" x14ac:dyDescent="0.25">
      <c r="B72" s="9"/>
      <c r="C72" s="61" t="s">
        <v>123</v>
      </c>
      <c r="D72" s="114" t="s">
        <v>108</v>
      </c>
      <c r="E72" s="114"/>
      <c r="F72" s="114"/>
      <c r="G72" s="114"/>
      <c r="H72" s="114"/>
      <c r="I72" s="114"/>
      <c r="J72" s="114"/>
      <c r="K72" s="114"/>
      <c r="L72" s="35"/>
      <c r="M72" s="55" t="s">
        <v>8</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44</v>
      </c>
      <c r="E74" s="120"/>
      <c r="F74" s="120"/>
      <c r="G74" s="120"/>
      <c r="H74" s="120"/>
      <c r="I74" s="120"/>
      <c r="J74" s="120"/>
      <c r="K74" s="120"/>
      <c r="L74" s="120"/>
      <c r="M74" s="120"/>
      <c r="N74" s="13"/>
    </row>
    <row r="75" spans="2:14" x14ac:dyDescent="0.25">
      <c r="B75" s="9"/>
      <c r="C75" s="34"/>
      <c r="D75" s="12"/>
      <c r="E75" s="12"/>
      <c r="F75" s="12"/>
      <c r="G75" s="12"/>
      <c r="H75" s="12"/>
      <c r="J75" s="12"/>
      <c r="K75" s="12"/>
      <c r="L75" s="12"/>
      <c r="M75" s="34"/>
      <c r="N75" s="13"/>
    </row>
    <row r="76" spans="2:14" x14ac:dyDescent="0.25">
      <c r="B76" s="9"/>
      <c r="C76" s="34">
        <v>9</v>
      </c>
      <c r="D76" s="121" t="s">
        <v>22</v>
      </c>
      <c r="E76" s="121"/>
      <c r="F76" s="121"/>
      <c r="G76" s="121"/>
      <c r="H76" s="121"/>
      <c r="I76" s="121"/>
      <c r="J76" s="121"/>
      <c r="K76" s="121"/>
      <c r="L76" s="12"/>
      <c r="M76" s="55" t="s">
        <v>42</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44</v>
      </c>
      <c r="E78" s="120"/>
      <c r="F78" s="120"/>
      <c r="G78" s="120"/>
      <c r="H78" s="120"/>
      <c r="I78" s="120"/>
      <c r="J78" s="120"/>
      <c r="K78" s="120"/>
      <c r="L78" s="120"/>
      <c r="M78" s="120"/>
      <c r="N78" s="13"/>
    </row>
    <row r="79" spans="2:14" x14ac:dyDescent="0.25">
      <c r="B79" s="9"/>
      <c r="C79" s="34"/>
      <c r="D79" s="12"/>
      <c r="E79" s="12"/>
      <c r="F79" s="12"/>
      <c r="G79" s="12"/>
      <c r="H79" s="12"/>
      <c r="J79" s="12"/>
      <c r="K79" s="12"/>
      <c r="L79" s="12"/>
      <c r="M79" s="34"/>
      <c r="N79" s="13"/>
    </row>
    <row r="80" spans="2:14" x14ac:dyDescent="0.25">
      <c r="B80" s="9"/>
      <c r="C80" s="34">
        <v>10</v>
      </c>
      <c r="D80" s="121" t="s">
        <v>119</v>
      </c>
      <c r="E80" s="121"/>
      <c r="F80" s="121"/>
      <c r="G80" s="121"/>
      <c r="H80" s="121"/>
      <c r="I80" s="121"/>
      <c r="J80" s="121"/>
      <c r="K80" s="121"/>
      <c r="L80" s="12"/>
      <c r="M80" s="55" t="s">
        <v>42</v>
      </c>
      <c r="N80" s="13"/>
    </row>
    <row r="81" spans="2:14" ht="3.95" customHeight="1" x14ac:dyDescent="0.25">
      <c r="B81" s="9"/>
      <c r="C81" s="34"/>
      <c r="D81" s="38"/>
      <c r="E81" s="38"/>
      <c r="F81" s="38"/>
      <c r="G81" s="38"/>
      <c r="H81" s="38"/>
      <c r="I81" s="40"/>
      <c r="J81" s="40"/>
      <c r="K81" s="40"/>
      <c r="L81" s="12"/>
      <c r="M81" s="12"/>
      <c r="N81" s="13"/>
    </row>
    <row r="82" spans="2:14" x14ac:dyDescent="0.25">
      <c r="B82" s="9"/>
      <c r="C82" s="34"/>
      <c r="D82" s="37" t="s">
        <v>44</v>
      </c>
      <c r="E82" s="120"/>
      <c r="F82" s="120"/>
      <c r="G82" s="120"/>
      <c r="H82" s="120"/>
      <c r="I82" s="120"/>
      <c r="J82" s="120"/>
      <c r="K82" s="120"/>
      <c r="L82" s="120"/>
      <c r="M82" s="120"/>
      <c r="N82" s="13"/>
    </row>
    <row r="83" spans="2:14" x14ac:dyDescent="0.25">
      <c r="B83" s="9"/>
      <c r="C83" s="34"/>
      <c r="D83" s="38"/>
      <c r="E83" s="38"/>
      <c r="F83" s="38"/>
      <c r="G83" s="38"/>
      <c r="H83" s="38"/>
      <c r="I83" s="40"/>
      <c r="J83" s="40"/>
      <c r="K83" s="40"/>
      <c r="L83" s="12"/>
      <c r="M83" s="12"/>
      <c r="N83" s="13"/>
    </row>
    <row r="84" spans="2:14" x14ac:dyDescent="0.25">
      <c r="B84" s="9"/>
      <c r="C84" s="61">
        <v>11</v>
      </c>
      <c r="D84" s="121" t="s">
        <v>114</v>
      </c>
      <c r="E84" s="121"/>
      <c r="F84" s="121"/>
      <c r="G84" s="121"/>
      <c r="H84" s="121"/>
      <c r="I84" s="121"/>
      <c r="J84" s="121"/>
      <c r="K84" s="121"/>
      <c r="L84" s="12"/>
      <c r="M84" s="55" t="s">
        <v>42</v>
      </c>
      <c r="N84" s="13"/>
    </row>
    <row r="85" spans="2:14" x14ac:dyDescent="0.25">
      <c r="B85" s="9"/>
      <c r="C85" s="61" t="s">
        <v>131</v>
      </c>
      <c r="D85" s="114" t="s">
        <v>109</v>
      </c>
      <c r="E85" s="114"/>
      <c r="F85" s="114"/>
      <c r="G85" s="114"/>
      <c r="H85" s="114"/>
      <c r="I85" s="114"/>
      <c r="J85" s="114"/>
      <c r="K85" s="114"/>
      <c r="L85" s="35"/>
      <c r="M85" s="55" t="s">
        <v>8</v>
      </c>
      <c r="N85" s="13"/>
    </row>
    <row r="86" spans="2:14" x14ac:dyDescent="0.25">
      <c r="B86" s="9"/>
      <c r="C86" s="61" t="s">
        <v>81</v>
      </c>
      <c r="D86" s="114" t="s">
        <v>110</v>
      </c>
      <c r="E86" s="114"/>
      <c r="F86" s="114"/>
      <c r="G86" s="114"/>
      <c r="H86" s="114"/>
      <c r="I86" s="114"/>
      <c r="J86" s="114"/>
      <c r="K86" s="114"/>
      <c r="L86" s="35"/>
      <c r="M86" s="55" t="s">
        <v>8</v>
      </c>
      <c r="N86" s="13"/>
    </row>
    <row r="87" spans="2:14" x14ac:dyDescent="0.25">
      <c r="B87" s="9"/>
      <c r="C87" s="61" t="s">
        <v>82</v>
      </c>
      <c r="D87" s="114" t="s">
        <v>111</v>
      </c>
      <c r="E87" s="114"/>
      <c r="F87" s="114"/>
      <c r="G87" s="114"/>
      <c r="H87" s="114"/>
      <c r="I87" s="114"/>
      <c r="J87" s="114"/>
      <c r="K87" s="114"/>
      <c r="L87" s="35"/>
      <c r="M87" s="55" t="s">
        <v>8</v>
      </c>
      <c r="N87" s="13"/>
    </row>
    <row r="88" spans="2:14" x14ac:dyDescent="0.25">
      <c r="B88" s="9"/>
      <c r="C88" s="61" t="s">
        <v>83</v>
      </c>
      <c r="D88" s="114" t="s">
        <v>112</v>
      </c>
      <c r="E88" s="114"/>
      <c r="F88" s="114"/>
      <c r="G88" s="114"/>
      <c r="H88" s="114"/>
      <c r="I88" s="114"/>
      <c r="J88" s="114"/>
      <c r="K88" s="114"/>
      <c r="L88" s="35"/>
      <c r="M88" s="55" t="s">
        <v>8</v>
      </c>
      <c r="N88" s="13"/>
    </row>
    <row r="89" spans="2:14" ht="3.95" customHeight="1" x14ac:dyDescent="0.25">
      <c r="B89" s="9"/>
      <c r="C89" s="34"/>
      <c r="D89" s="12"/>
      <c r="G89" s="35"/>
      <c r="H89" s="35"/>
      <c r="I89" s="35"/>
      <c r="J89" s="35"/>
      <c r="K89" s="35"/>
      <c r="L89" s="35"/>
      <c r="M89" s="39"/>
      <c r="N89" s="13"/>
    </row>
    <row r="90" spans="2:14" ht="41.25" customHeight="1" x14ac:dyDescent="0.25">
      <c r="B90" s="9"/>
      <c r="C90" s="34"/>
      <c r="D90" s="37" t="s">
        <v>44</v>
      </c>
      <c r="E90" s="120"/>
      <c r="F90" s="120"/>
      <c r="G90" s="120"/>
      <c r="H90" s="120"/>
      <c r="I90" s="120"/>
      <c r="J90" s="120"/>
      <c r="K90" s="120"/>
      <c r="L90" s="120"/>
      <c r="M90" s="120"/>
      <c r="N90" s="13"/>
    </row>
    <row r="91" spans="2:14" x14ac:dyDescent="0.25">
      <c r="B91" s="9"/>
      <c r="C91" s="34"/>
      <c r="D91" s="12"/>
      <c r="E91" s="12"/>
      <c r="F91" s="12"/>
      <c r="G91" s="12"/>
      <c r="H91" s="12"/>
      <c r="J91" s="12"/>
      <c r="K91" s="12"/>
      <c r="L91" s="12"/>
      <c r="M91" s="34"/>
      <c r="N91" s="13"/>
    </row>
    <row r="92" spans="2:14" x14ac:dyDescent="0.25">
      <c r="B92" s="9"/>
      <c r="C92" s="61">
        <v>12</v>
      </c>
      <c r="D92" s="121" t="s">
        <v>141</v>
      </c>
      <c r="E92" s="121"/>
      <c r="F92" s="121"/>
      <c r="G92" s="121"/>
      <c r="H92" s="121"/>
      <c r="I92" s="121"/>
      <c r="J92" s="121"/>
      <c r="K92" s="121"/>
      <c r="L92" s="12"/>
      <c r="M92" s="55" t="s">
        <v>8</v>
      </c>
      <c r="N92" s="13"/>
    </row>
    <row r="93" spans="2:14" x14ac:dyDescent="0.25">
      <c r="B93" s="9"/>
      <c r="C93" s="61" t="s">
        <v>132</v>
      </c>
      <c r="D93" s="121" t="s">
        <v>47</v>
      </c>
      <c r="E93" s="121"/>
      <c r="F93" s="121"/>
      <c r="G93" s="121"/>
      <c r="H93" s="121"/>
      <c r="I93" s="121"/>
      <c r="J93" s="121"/>
      <c r="K93" s="121"/>
      <c r="L93" s="12"/>
      <c r="M93" s="55" t="s">
        <v>8</v>
      </c>
      <c r="N93" s="13"/>
    </row>
    <row r="94" spans="2:14" x14ac:dyDescent="0.25">
      <c r="B94" s="9"/>
      <c r="C94" s="61" t="s">
        <v>133</v>
      </c>
      <c r="D94" s="121" t="s">
        <v>58</v>
      </c>
      <c r="E94" s="121"/>
      <c r="F94" s="121"/>
      <c r="G94" s="121"/>
      <c r="H94" s="121"/>
      <c r="I94" s="121"/>
      <c r="J94" s="121"/>
      <c r="K94" s="121"/>
      <c r="L94" s="12"/>
      <c r="M94" s="55" t="s">
        <v>8</v>
      </c>
      <c r="N94" s="13"/>
    </row>
    <row r="95" spans="2:14" x14ac:dyDescent="0.25">
      <c r="B95" s="9"/>
      <c r="C95" s="61" t="s">
        <v>134</v>
      </c>
      <c r="D95" s="121" t="s">
        <v>56</v>
      </c>
      <c r="E95" s="121"/>
      <c r="F95" s="121"/>
      <c r="G95" s="121"/>
      <c r="H95" s="121"/>
      <c r="I95" s="121"/>
      <c r="J95" s="121"/>
      <c r="K95" s="121"/>
      <c r="L95" s="12"/>
      <c r="M95" s="55" t="s">
        <v>8</v>
      </c>
      <c r="N95" s="13"/>
    </row>
    <row r="96" spans="2:14" x14ac:dyDescent="0.25">
      <c r="B96" s="9"/>
      <c r="C96" s="61" t="s">
        <v>135</v>
      </c>
      <c r="D96" s="121" t="s">
        <v>57</v>
      </c>
      <c r="E96" s="121"/>
      <c r="F96" s="121"/>
      <c r="G96" s="121"/>
      <c r="H96" s="121"/>
      <c r="I96" s="121"/>
      <c r="J96" s="121"/>
      <c r="K96" s="121"/>
      <c r="L96" s="12"/>
      <c r="M96" s="55" t="s">
        <v>8</v>
      </c>
      <c r="N96" s="13"/>
    </row>
    <row r="97" spans="2:14" x14ac:dyDescent="0.25">
      <c r="B97" s="9"/>
      <c r="C97" s="61" t="s">
        <v>136</v>
      </c>
      <c r="D97" s="121" t="s">
        <v>60</v>
      </c>
      <c r="E97" s="121"/>
      <c r="F97" s="121"/>
      <c r="G97" s="121"/>
      <c r="H97" s="121"/>
      <c r="I97" s="121"/>
      <c r="J97" s="121"/>
      <c r="K97" s="121"/>
      <c r="L97" s="12"/>
      <c r="M97" s="55" t="s">
        <v>8</v>
      </c>
      <c r="N97" s="13"/>
    </row>
    <row r="98" spans="2:14" x14ac:dyDescent="0.25">
      <c r="B98" s="9"/>
      <c r="C98" s="61" t="s">
        <v>137</v>
      </c>
      <c r="D98" s="114" t="s">
        <v>59</v>
      </c>
      <c r="E98" s="114"/>
      <c r="F98" s="114"/>
      <c r="G98" s="114"/>
      <c r="H98" s="114"/>
      <c r="I98" s="114"/>
      <c r="J98" s="114"/>
      <c r="K98" s="114"/>
      <c r="L98" s="39"/>
      <c r="M98" s="55" t="s">
        <v>8</v>
      </c>
      <c r="N98" s="13"/>
    </row>
    <row r="99" spans="2:14" x14ac:dyDescent="0.25">
      <c r="B99" s="9"/>
      <c r="C99" s="61" t="s">
        <v>138</v>
      </c>
      <c r="D99" s="114" t="s">
        <v>140</v>
      </c>
      <c r="E99" s="114"/>
      <c r="F99" s="114"/>
      <c r="G99" s="114"/>
      <c r="H99" s="114"/>
      <c r="I99" s="114"/>
      <c r="J99" s="114"/>
      <c r="K99" s="114"/>
      <c r="L99" s="39"/>
      <c r="M99" s="55" t="s">
        <v>8</v>
      </c>
      <c r="N99" s="13"/>
    </row>
    <row r="100" spans="2:14" x14ac:dyDescent="0.25">
      <c r="B100" s="9"/>
      <c r="C100" s="61" t="s">
        <v>139</v>
      </c>
      <c r="D100" s="114" t="s">
        <v>117</v>
      </c>
      <c r="E100" s="114"/>
      <c r="F100" s="114"/>
      <c r="G100" s="114"/>
      <c r="H100" s="114"/>
      <c r="I100" s="114"/>
      <c r="J100" s="114"/>
      <c r="K100" s="114"/>
      <c r="L100" s="39"/>
      <c r="M100" s="55" t="s">
        <v>8</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44</v>
      </c>
      <c r="E102" s="120"/>
      <c r="F102" s="120"/>
      <c r="G102" s="120"/>
      <c r="H102" s="120"/>
      <c r="I102" s="120"/>
      <c r="J102" s="120"/>
      <c r="K102" s="120"/>
      <c r="L102" s="120"/>
      <c r="M102" s="120"/>
      <c r="N102" s="13"/>
    </row>
    <row r="103" spans="2:14" x14ac:dyDescent="0.25">
      <c r="B103" s="9"/>
      <c r="C103" s="34"/>
      <c r="D103" s="12"/>
      <c r="E103" s="12"/>
      <c r="F103" s="12"/>
      <c r="G103" s="12"/>
      <c r="H103" s="12"/>
      <c r="J103" s="12"/>
      <c r="K103" s="12"/>
      <c r="L103" s="12"/>
      <c r="M103" s="34"/>
      <c r="N103" s="13"/>
    </row>
    <row r="104" spans="2:14" x14ac:dyDescent="0.25">
      <c r="B104" s="9"/>
      <c r="C104" s="61">
        <v>13</v>
      </c>
      <c r="D104" s="121" t="s">
        <v>24</v>
      </c>
      <c r="E104" s="121"/>
      <c r="F104" s="121"/>
      <c r="G104" s="121"/>
      <c r="H104" s="121"/>
      <c r="I104" s="121"/>
      <c r="J104" s="121"/>
      <c r="K104" s="121"/>
      <c r="L104" s="12"/>
      <c r="M104" s="55" t="s">
        <v>42</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44</v>
      </c>
      <c r="E106" s="120"/>
      <c r="F106" s="120"/>
      <c r="G106" s="120"/>
      <c r="H106" s="120"/>
      <c r="I106" s="120"/>
      <c r="J106" s="120"/>
      <c r="K106" s="120"/>
      <c r="L106" s="120"/>
      <c r="M106" s="120"/>
      <c r="N106" s="13"/>
    </row>
    <row r="107" spans="2:14" x14ac:dyDescent="0.25">
      <c r="B107" s="9"/>
      <c r="C107" s="34"/>
      <c r="D107" s="12"/>
      <c r="E107" s="12"/>
      <c r="F107" s="12"/>
      <c r="G107" s="12"/>
      <c r="H107" s="12"/>
      <c r="J107" s="12"/>
      <c r="K107" s="12"/>
      <c r="L107" s="12"/>
      <c r="M107" s="34"/>
      <c r="N107" s="13"/>
    </row>
    <row r="108" spans="2:14" x14ac:dyDescent="0.25">
      <c r="B108" s="9"/>
      <c r="C108" s="61">
        <v>14</v>
      </c>
      <c r="D108" s="121" t="s">
        <v>23</v>
      </c>
      <c r="E108" s="121"/>
      <c r="F108" s="121"/>
      <c r="G108" s="121"/>
      <c r="H108" s="121"/>
      <c r="I108" s="121"/>
      <c r="J108" s="121"/>
      <c r="K108" s="121"/>
      <c r="L108" s="12"/>
      <c r="M108" s="55" t="s">
        <v>42</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44</v>
      </c>
      <c r="E110" s="120"/>
      <c r="F110" s="120"/>
      <c r="G110" s="120"/>
      <c r="H110" s="120"/>
      <c r="I110" s="120"/>
      <c r="J110" s="120"/>
      <c r="K110" s="120"/>
      <c r="L110" s="120"/>
      <c r="M110" s="120"/>
      <c r="N110" s="13"/>
    </row>
    <row r="111" spans="2:14" x14ac:dyDescent="0.25">
      <c r="B111" s="9"/>
      <c r="C111" s="34"/>
      <c r="D111" s="12"/>
      <c r="E111" s="12"/>
      <c r="F111" s="12"/>
      <c r="G111" s="12"/>
      <c r="H111" s="12"/>
      <c r="J111" s="12"/>
      <c r="K111" s="12"/>
      <c r="L111" s="12"/>
      <c r="M111" s="34"/>
      <c r="N111" s="13"/>
    </row>
    <row r="112" spans="2:14" x14ac:dyDescent="0.25">
      <c r="B112" s="9"/>
      <c r="C112" s="61">
        <v>15</v>
      </c>
      <c r="D112" s="121" t="s">
        <v>9</v>
      </c>
      <c r="E112" s="121"/>
      <c r="F112" s="121"/>
      <c r="G112" s="121"/>
      <c r="H112" s="121"/>
      <c r="I112" s="121"/>
      <c r="J112" s="121"/>
      <c r="K112" s="121"/>
      <c r="L112" s="12"/>
      <c r="M112" s="55" t="s">
        <v>42</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44</v>
      </c>
      <c r="E114" s="120"/>
      <c r="F114" s="120"/>
      <c r="G114" s="120"/>
      <c r="H114" s="120"/>
      <c r="I114" s="120"/>
      <c r="J114" s="120"/>
      <c r="K114" s="120"/>
      <c r="L114" s="120"/>
      <c r="M114" s="120"/>
      <c r="N114" s="13"/>
    </row>
    <row r="115" spans="2:14" x14ac:dyDescent="0.25">
      <c r="B115" s="9"/>
      <c r="C115" s="1"/>
      <c r="D115" s="12"/>
      <c r="E115" s="12"/>
      <c r="F115" s="12"/>
      <c r="G115" s="12"/>
      <c r="H115" s="12"/>
      <c r="J115" s="12"/>
      <c r="K115" s="12"/>
      <c r="L115" s="12"/>
      <c r="M115" s="34"/>
      <c r="N115" s="13"/>
    </row>
    <row r="116" spans="2:14" x14ac:dyDescent="0.25">
      <c r="B116" s="9"/>
      <c r="C116" s="61">
        <v>16</v>
      </c>
      <c r="D116" s="121" t="s">
        <v>25</v>
      </c>
      <c r="E116" s="121"/>
      <c r="F116" s="121"/>
      <c r="G116" s="121"/>
      <c r="H116" s="121"/>
      <c r="I116" s="121"/>
      <c r="J116" s="121"/>
      <c r="K116" s="121"/>
      <c r="L116" s="12"/>
      <c r="M116" s="55" t="s">
        <v>42</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44</v>
      </c>
      <c r="E118" s="120"/>
      <c r="F118" s="120"/>
      <c r="G118" s="120"/>
      <c r="H118" s="120"/>
      <c r="I118" s="120"/>
      <c r="J118" s="120"/>
      <c r="K118" s="120"/>
      <c r="L118" s="120"/>
      <c r="M118" s="120"/>
      <c r="N118" s="13"/>
    </row>
    <row r="119" spans="2:14" x14ac:dyDescent="0.25">
      <c r="B119" s="9"/>
      <c r="C119" s="34"/>
      <c r="D119" s="12"/>
      <c r="E119" s="12"/>
      <c r="F119" s="12"/>
      <c r="G119" s="12"/>
      <c r="H119" s="12"/>
      <c r="J119" s="12"/>
      <c r="K119" s="12"/>
      <c r="L119" s="12"/>
      <c r="M119" s="34"/>
      <c r="N119" s="13"/>
    </row>
    <row r="120" spans="2:14" x14ac:dyDescent="0.25">
      <c r="B120" s="9"/>
      <c r="C120" s="61">
        <v>17</v>
      </c>
      <c r="D120" s="121" t="s">
        <v>29</v>
      </c>
      <c r="E120" s="121"/>
      <c r="F120" s="121"/>
      <c r="G120" s="121"/>
      <c r="H120" s="121"/>
      <c r="I120" s="121"/>
      <c r="J120" s="121"/>
      <c r="K120" s="121"/>
      <c r="L120" s="12"/>
      <c r="M120" s="55" t="s">
        <v>42</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44</v>
      </c>
      <c r="E122" s="120"/>
      <c r="F122" s="120"/>
      <c r="G122" s="120"/>
      <c r="H122" s="120"/>
      <c r="I122" s="120"/>
      <c r="J122" s="120"/>
      <c r="K122" s="120"/>
      <c r="L122" s="120"/>
      <c r="M122" s="120"/>
      <c r="N122" s="13"/>
    </row>
    <row r="123" spans="2:14" x14ac:dyDescent="0.25">
      <c r="B123" s="9"/>
      <c r="C123" s="34"/>
      <c r="D123" s="12"/>
      <c r="E123" s="12"/>
      <c r="F123" s="12"/>
      <c r="G123" s="12"/>
      <c r="H123" s="12"/>
      <c r="J123" s="12"/>
      <c r="K123" s="12"/>
      <c r="L123" s="12"/>
      <c r="M123" s="34"/>
      <c r="N123" s="13"/>
    </row>
    <row r="124" spans="2:14" x14ac:dyDescent="0.25">
      <c r="B124" s="9"/>
      <c r="C124" s="61">
        <v>18</v>
      </c>
      <c r="D124" s="121" t="s">
        <v>26</v>
      </c>
      <c r="E124" s="121"/>
      <c r="F124" s="121"/>
      <c r="G124" s="121"/>
      <c r="H124" s="121"/>
      <c r="I124" s="121"/>
      <c r="J124" s="121"/>
      <c r="K124" s="121"/>
      <c r="L124" s="12"/>
      <c r="M124" s="55" t="s">
        <v>42</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44</v>
      </c>
      <c r="E126" s="120"/>
      <c r="F126" s="120"/>
      <c r="G126" s="120"/>
      <c r="H126" s="120"/>
      <c r="I126" s="120"/>
      <c r="J126" s="120"/>
      <c r="K126" s="120"/>
      <c r="L126" s="120"/>
      <c r="M126" s="120"/>
      <c r="N126" s="13"/>
    </row>
    <row r="127" spans="2:14" x14ac:dyDescent="0.25">
      <c r="B127" s="9"/>
      <c r="C127" s="34"/>
      <c r="D127" s="12"/>
      <c r="E127" s="12"/>
      <c r="F127" s="12"/>
      <c r="G127" s="12"/>
      <c r="H127" s="12"/>
      <c r="J127" s="12"/>
      <c r="K127" s="12"/>
      <c r="L127" s="12"/>
      <c r="M127" s="34"/>
      <c r="N127" s="13"/>
    </row>
    <row r="128" spans="2:14" x14ac:dyDescent="0.25">
      <c r="B128" s="9"/>
      <c r="C128" s="61">
        <v>19</v>
      </c>
      <c r="D128" s="122" t="s">
        <v>166</v>
      </c>
      <c r="E128" s="122"/>
      <c r="F128" s="122"/>
      <c r="G128" s="122"/>
      <c r="H128" s="122"/>
      <c r="I128" s="122"/>
      <c r="J128" s="122"/>
      <c r="K128" s="122"/>
      <c r="L128" s="12"/>
      <c r="M128" s="55" t="s">
        <v>42</v>
      </c>
      <c r="N128" s="13"/>
    </row>
    <row r="129" spans="2:14" ht="3.95" customHeight="1" x14ac:dyDescent="0.25">
      <c r="B129" s="9"/>
      <c r="C129" s="34"/>
      <c r="D129" s="12"/>
      <c r="E129" s="12"/>
      <c r="F129" s="12"/>
      <c r="G129" s="12"/>
      <c r="H129" s="12"/>
      <c r="J129" s="12"/>
      <c r="K129" s="12"/>
      <c r="L129" s="12"/>
      <c r="M129" s="34"/>
      <c r="N129" s="13"/>
    </row>
    <row r="130" spans="2:14" x14ac:dyDescent="0.25">
      <c r="B130" s="9"/>
      <c r="C130" s="34"/>
      <c r="D130" s="37" t="s">
        <v>44</v>
      </c>
      <c r="E130" s="120"/>
      <c r="F130" s="120"/>
      <c r="G130" s="120"/>
      <c r="H130" s="120"/>
      <c r="I130" s="120"/>
      <c r="J130" s="120"/>
      <c r="K130" s="120"/>
      <c r="L130" s="120"/>
      <c r="M130" s="120"/>
      <c r="N130" s="13"/>
    </row>
    <row r="131" spans="2:14" x14ac:dyDescent="0.25">
      <c r="B131" s="9"/>
      <c r="C131" s="34"/>
      <c r="D131" s="12"/>
      <c r="E131" s="12"/>
      <c r="F131" s="12"/>
      <c r="G131" s="12"/>
      <c r="H131" s="12"/>
      <c r="J131" s="12"/>
      <c r="K131" s="12"/>
      <c r="L131" s="12"/>
      <c r="M131" s="34"/>
      <c r="N131" s="13"/>
    </row>
    <row r="132" spans="2:14" ht="34.5" customHeight="1" x14ac:dyDescent="0.25">
      <c r="B132" s="9"/>
      <c r="C132" s="61">
        <v>20</v>
      </c>
      <c r="D132" s="122" t="s">
        <v>169</v>
      </c>
      <c r="E132" s="122"/>
      <c r="F132" s="122"/>
      <c r="G132" s="122"/>
      <c r="H132" s="122"/>
      <c r="I132" s="122"/>
      <c r="J132" s="122"/>
      <c r="K132" s="122"/>
      <c r="L132" s="12"/>
      <c r="M132" s="55" t="s">
        <v>42</v>
      </c>
      <c r="N132" s="13"/>
    </row>
    <row r="133" spans="2:14" ht="3.95" customHeight="1" x14ac:dyDescent="0.25">
      <c r="B133" s="9"/>
      <c r="C133" s="1"/>
      <c r="D133" s="12"/>
      <c r="E133" s="12"/>
      <c r="F133" s="12"/>
      <c r="G133" s="12"/>
      <c r="H133" s="12"/>
      <c r="J133" s="12"/>
      <c r="K133" s="12"/>
      <c r="L133" s="12"/>
      <c r="M133" s="34"/>
      <c r="N133" s="13"/>
    </row>
    <row r="134" spans="2:14" x14ac:dyDescent="0.25">
      <c r="B134" s="9"/>
      <c r="C134" s="1"/>
      <c r="D134" s="37" t="s">
        <v>44</v>
      </c>
      <c r="E134" s="120"/>
      <c r="F134" s="120"/>
      <c r="G134" s="120"/>
      <c r="H134" s="120"/>
      <c r="I134" s="120"/>
      <c r="J134" s="120"/>
      <c r="K134" s="120"/>
      <c r="L134" s="120"/>
      <c r="M134" s="120"/>
      <c r="N134" s="13"/>
    </row>
    <row r="135" spans="2:14" x14ac:dyDescent="0.25">
      <c r="B135" s="9"/>
      <c r="C135" s="1"/>
      <c r="D135" s="12"/>
      <c r="E135" s="12"/>
      <c r="F135" s="12"/>
      <c r="G135" s="12"/>
      <c r="H135" s="12"/>
      <c r="J135" s="12"/>
      <c r="K135" s="12"/>
      <c r="L135" s="12"/>
      <c r="M135" s="34"/>
      <c r="N135" s="13"/>
    </row>
    <row r="136" spans="2:14" ht="15" customHeight="1" x14ac:dyDescent="0.25">
      <c r="B136" s="9"/>
      <c r="C136" s="61">
        <v>21</v>
      </c>
      <c r="D136" s="122" t="s">
        <v>174</v>
      </c>
      <c r="E136" s="122"/>
      <c r="F136" s="122"/>
      <c r="G136" s="122"/>
      <c r="H136" s="122"/>
      <c r="I136" s="122"/>
      <c r="J136" s="122"/>
      <c r="K136" s="122"/>
      <c r="L136" s="12"/>
      <c r="M136" s="55" t="s">
        <v>42</v>
      </c>
      <c r="N136" s="13"/>
    </row>
    <row r="137" spans="2:14" ht="3.95" customHeight="1" x14ac:dyDescent="0.25">
      <c r="B137" s="9"/>
      <c r="D137" s="12"/>
      <c r="E137" s="12"/>
      <c r="F137" s="12"/>
      <c r="G137" s="12"/>
      <c r="H137" s="12"/>
      <c r="J137" s="12"/>
      <c r="K137" s="12"/>
      <c r="L137" s="12"/>
      <c r="M137" s="34"/>
      <c r="N137" s="13"/>
    </row>
    <row r="138" spans="2:14" x14ac:dyDescent="0.25">
      <c r="B138" s="9"/>
      <c r="D138" s="37" t="s">
        <v>44</v>
      </c>
      <c r="E138" s="120"/>
      <c r="F138" s="120"/>
      <c r="G138" s="120"/>
      <c r="H138" s="120"/>
      <c r="I138" s="120"/>
      <c r="J138" s="120"/>
      <c r="K138" s="120"/>
      <c r="L138" s="120"/>
      <c r="M138" s="120"/>
      <c r="N138" s="13"/>
    </row>
    <row r="139" spans="2:14" x14ac:dyDescent="0.25">
      <c r="B139" s="9"/>
      <c r="D139" s="12"/>
      <c r="E139" s="12"/>
      <c r="F139" s="12"/>
      <c r="G139" s="12"/>
      <c r="H139" s="12"/>
      <c r="J139" s="12"/>
      <c r="K139" s="12"/>
      <c r="L139" s="12"/>
      <c r="M139" s="34"/>
      <c r="N139" s="13"/>
    </row>
    <row r="140" spans="2:14" ht="15" customHeight="1" x14ac:dyDescent="0.25">
      <c r="B140" s="9"/>
      <c r="C140" s="61">
        <v>22</v>
      </c>
      <c r="D140" s="122" t="s">
        <v>65</v>
      </c>
      <c r="E140" s="122"/>
      <c r="F140" s="122"/>
      <c r="G140" s="122"/>
      <c r="H140" s="122"/>
      <c r="I140" s="122"/>
      <c r="J140" s="122"/>
      <c r="K140" s="122"/>
      <c r="L140" s="12"/>
      <c r="M140" s="55" t="s">
        <v>42</v>
      </c>
      <c r="N140" s="13"/>
    </row>
    <row r="141" spans="2:14" ht="3.95" customHeight="1" x14ac:dyDescent="0.25">
      <c r="B141" s="9"/>
      <c r="D141" s="12"/>
      <c r="E141" s="12"/>
      <c r="F141" s="12"/>
      <c r="G141" s="12"/>
      <c r="H141" s="12"/>
      <c r="J141" s="12"/>
      <c r="K141" s="12"/>
      <c r="L141" s="12"/>
      <c r="M141" s="34"/>
      <c r="N141" s="13"/>
    </row>
    <row r="142" spans="2:14" x14ac:dyDescent="0.25">
      <c r="B142" s="9"/>
      <c r="D142" s="37" t="s">
        <v>44</v>
      </c>
      <c r="E142" s="120"/>
      <c r="F142" s="120"/>
      <c r="G142" s="120"/>
      <c r="H142" s="120"/>
      <c r="I142" s="120"/>
      <c r="J142" s="120"/>
      <c r="K142" s="120"/>
      <c r="L142" s="120"/>
      <c r="M142" s="120"/>
      <c r="N142" s="13"/>
    </row>
    <row r="143" spans="2:14" x14ac:dyDescent="0.25">
      <c r="B143" s="9"/>
      <c r="D143" s="12"/>
      <c r="E143" s="12"/>
      <c r="F143" s="12"/>
      <c r="G143" s="12"/>
      <c r="H143" s="12"/>
      <c r="J143" s="12"/>
      <c r="K143" s="12"/>
      <c r="L143" s="12"/>
      <c r="M143" s="34"/>
      <c r="N143" s="13"/>
    </row>
    <row r="144" spans="2:14" ht="14.45" customHeight="1" x14ac:dyDescent="0.25">
      <c r="B144" s="9"/>
      <c r="C144" s="61">
        <v>23</v>
      </c>
      <c r="D144" s="122" t="s">
        <v>66</v>
      </c>
      <c r="E144" s="122"/>
      <c r="F144" s="122"/>
      <c r="G144" s="122"/>
      <c r="H144" s="122"/>
      <c r="I144" s="122"/>
      <c r="J144" s="122"/>
      <c r="K144" s="122"/>
      <c r="L144" s="12"/>
      <c r="M144" s="55" t="s">
        <v>8</v>
      </c>
      <c r="N144" s="13"/>
    </row>
    <row r="145" spans="2:14" ht="3.95" customHeight="1" x14ac:dyDescent="0.25">
      <c r="B145" s="9"/>
      <c r="C145" s="34"/>
      <c r="D145" s="12"/>
      <c r="E145" s="12"/>
      <c r="F145" s="12"/>
      <c r="G145" s="12"/>
      <c r="H145" s="12"/>
      <c r="J145" s="12"/>
      <c r="K145" s="12"/>
      <c r="L145" s="12"/>
      <c r="M145" s="34"/>
      <c r="N145" s="13"/>
    </row>
    <row r="146" spans="2:14" x14ac:dyDescent="0.25">
      <c r="B146" s="9"/>
      <c r="C146" s="34"/>
      <c r="D146" s="37" t="s">
        <v>44</v>
      </c>
      <c r="E146" s="120"/>
      <c r="F146" s="120"/>
      <c r="G146" s="120"/>
      <c r="H146" s="120"/>
      <c r="I146" s="120"/>
      <c r="J146" s="120"/>
      <c r="K146" s="120"/>
      <c r="L146" s="120"/>
      <c r="M146" s="120"/>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71" t="s">
        <v>27</v>
      </c>
      <c r="D151" s="71"/>
      <c r="E151" s="71"/>
      <c r="F151" s="71"/>
      <c r="G151" s="71"/>
      <c r="H151" s="71"/>
      <c r="I151" s="71"/>
      <c r="J151" s="71"/>
      <c r="K151" s="71"/>
      <c r="L151" s="71"/>
      <c r="M151" s="71"/>
      <c r="N151" s="13"/>
    </row>
    <row r="152" spans="2:14" x14ac:dyDescent="0.25">
      <c r="B152" s="9"/>
      <c r="N152" s="13"/>
    </row>
    <row r="153" spans="2:14" x14ac:dyDescent="0.25">
      <c r="B153" s="9"/>
      <c r="G153" s="71"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71"/>
      <c r="I153" s="71"/>
      <c r="J153" s="71"/>
      <c r="N153" s="13"/>
    </row>
    <row r="154" spans="2:14" x14ac:dyDescent="0.25">
      <c r="B154" s="9"/>
      <c r="G154" s="36"/>
      <c r="H154" s="36"/>
      <c r="I154" s="35"/>
      <c r="J154" s="36"/>
      <c r="N154" s="13"/>
    </row>
    <row r="155" spans="2:14" ht="14.1" customHeight="1" x14ac:dyDescent="0.25">
      <c r="B155" s="9"/>
      <c r="C155" s="123" t="s">
        <v>116</v>
      </c>
      <c r="D155" s="123"/>
      <c r="E155" s="123"/>
      <c r="F155" s="123"/>
      <c r="G155" s="123"/>
      <c r="H155" s="123"/>
      <c r="I155" s="123"/>
      <c r="J155" s="123"/>
      <c r="K155" s="123"/>
      <c r="L155" s="123"/>
      <c r="M155" s="123"/>
      <c r="N155" s="13"/>
    </row>
    <row r="156" spans="2:14" x14ac:dyDescent="0.25">
      <c r="B156" s="9"/>
      <c r="C156" s="123"/>
      <c r="D156" s="123"/>
      <c r="E156" s="123"/>
      <c r="F156" s="123"/>
      <c r="G156" s="123"/>
      <c r="H156" s="123"/>
      <c r="I156" s="123"/>
      <c r="J156" s="123"/>
      <c r="K156" s="123"/>
      <c r="L156" s="123"/>
      <c r="M156" s="123"/>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94">
    <mergeCell ref="D45:K45"/>
    <mergeCell ref="E74:M74"/>
    <mergeCell ref="D70:K70"/>
    <mergeCell ref="D69:K69"/>
    <mergeCell ref="D37:K37"/>
    <mergeCell ref="D49:K49"/>
    <mergeCell ref="E60:K60"/>
    <mergeCell ref="D55:K55"/>
    <mergeCell ref="E66:M66"/>
    <mergeCell ref="E39:M39"/>
    <mergeCell ref="E43:M43"/>
    <mergeCell ref="E47:M47"/>
    <mergeCell ref="E51:M51"/>
    <mergeCell ref="E62:M62"/>
    <mergeCell ref="D64:K64"/>
    <mergeCell ref="D53:K53"/>
    <mergeCell ref="C6:D7"/>
    <mergeCell ref="E6:M7"/>
    <mergeCell ref="F13:M13"/>
    <mergeCell ref="C2:D4"/>
    <mergeCell ref="E2:K3"/>
    <mergeCell ref="L2:M3"/>
    <mergeCell ref="E4:K4"/>
    <mergeCell ref="L4:M4"/>
    <mergeCell ref="L11:M11"/>
    <mergeCell ref="G153:J153"/>
    <mergeCell ref="D120:K120"/>
    <mergeCell ref="D116:K116"/>
    <mergeCell ref="D112:K112"/>
    <mergeCell ref="D108:K108"/>
    <mergeCell ref="E146:M146"/>
    <mergeCell ref="D124:K124"/>
    <mergeCell ref="D136:K136"/>
    <mergeCell ref="D140:K140"/>
    <mergeCell ref="D144:K144"/>
    <mergeCell ref="C151:M151"/>
    <mergeCell ref="E126:M126"/>
    <mergeCell ref="E114:M114"/>
    <mergeCell ref="E118:M118"/>
    <mergeCell ref="E122:M122"/>
    <mergeCell ref="E130:M130"/>
    <mergeCell ref="C155:M156"/>
    <mergeCell ref="D56:K56"/>
    <mergeCell ref="D57:K57"/>
    <mergeCell ref="D58:K58"/>
    <mergeCell ref="D59:K59"/>
    <mergeCell ref="D92:K92"/>
    <mergeCell ref="D88:K88"/>
    <mergeCell ref="D68:K68"/>
    <mergeCell ref="E90:M90"/>
    <mergeCell ref="E102:M102"/>
    <mergeCell ref="E106:M106"/>
    <mergeCell ref="E110:M110"/>
    <mergeCell ref="E82:M82"/>
    <mergeCell ref="D97:K97"/>
    <mergeCell ref="D87:K87"/>
    <mergeCell ref="D86:K86"/>
    <mergeCell ref="E138:M138"/>
    <mergeCell ref="E142:M142"/>
    <mergeCell ref="D128:K128"/>
    <mergeCell ref="D132:K132"/>
    <mergeCell ref="D80:K80"/>
    <mergeCell ref="D95:K95"/>
    <mergeCell ref="D94:K94"/>
    <mergeCell ref="D93:K93"/>
    <mergeCell ref="D84:K84"/>
    <mergeCell ref="D85:K85"/>
    <mergeCell ref="D104:K104"/>
    <mergeCell ref="D100:K100"/>
    <mergeCell ref="D98:K98"/>
    <mergeCell ref="D99:K99"/>
    <mergeCell ref="D96:K96"/>
    <mergeCell ref="E15:J15"/>
    <mergeCell ref="D25:G25"/>
    <mergeCell ref="I27:K27"/>
    <mergeCell ref="D27:F27"/>
    <mergeCell ref="E134:M134"/>
    <mergeCell ref="D76:K76"/>
    <mergeCell ref="D72:K72"/>
    <mergeCell ref="D71:K71"/>
    <mergeCell ref="E78:M78"/>
    <mergeCell ref="D54:K54"/>
    <mergeCell ref="D41:K41"/>
    <mergeCell ref="D36:K36"/>
    <mergeCell ref="D28:I28"/>
    <mergeCell ref="D29:I29"/>
    <mergeCell ref="D30:I30"/>
    <mergeCell ref="D31:I31"/>
    <mergeCell ref="E34:M34"/>
    <mergeCell ref="L27:M27"/>
    <mergeCell ref="E17:J17"/>
    <mergeCell ref="E19:J19"/>
    <mergeCell ref="E21:J21"/>
    <mergeCell ref="E32:K32"/>
  </mergeCells>
  <conditionalFormatting sqref="G153:J154">
    <cfRule type="cellIs" dxfId="248" priority="864" operator="equal">
      <formula>"CUMPLE"</formula>
    </cfRule>
    <cfRule type="cellIs" dxfId="247" priority="863" operator="equal">
      <formula>"NO CUMPLE"</formula>
    </cfRule>
  </conditionalFormatting>
  <conditionalFormatting sqref="J11">
    <cfRule type="cellIs" dxfId="246" priority="800" operator="equal">
      <formula>"SI"</formula>
    </cfRule>
    <cfRule type="cellIs" dxfId="245" priority="799" operator="equal">
      <formula>"NO"</formula>
    </cfRule>
    <cfRule type="cellIs" dxfId="244" priority="798" operator="equal">
      <formula>"N.A."</formula>
    </cfRule>
    <cfRule type="cellIs" dxfId="243" priority="608" operator="equal">
      <formula>"SÍ"</formula>
    </cfRule>
  </conditionalFormatting>
  <conditionalFormatting sqref="L27:M27">
    <cfRule type="cellIs" dxfId="242" priority="607" operator="equal">
      <formula>"N.A."</formula>
    </cfRule>
  </conditionalFormatting>
  <conditionalFormatting sqref="M28:M32">
    <cfRule type="cellIs" dxfId="241" priority="710" operator="equal">
      <formula>"SI"</formula>
    </cfRule>
    <cfRule type="cellIs" dxfId="240" priority="709" operator="equal">
      <formula>"NO"</formula>
    </cfRule>
    <cfRule type="cellIs" dxfId="239" priority="708" operator="equal">
      <formula>"N.A."</formula>
    </cfRule>
    <cfRule type="cellIs" dxfId="238" priority="707" operator="equal">
      <formula>"SÍ"</formula>
    </cfRule>
  </conditionalFormatting>
  <conditionalFormatting sqref="M36:M37">
    <cfRule type="cellIs" dxfId="237" priority="290" operator="equal">
      <formula>"SÍ"</formula>
    </cfRule>
    <cfRule type="cellIs" dxfId="236" priority="293" operator="equal">
      <formula>"SI"</formula>
    </cfRule>
    <cfRule type="cellIs" dxfId="235" priority="292" operator="equal">
      <formula>"NO"</formula>
    </cfRule>
    <cfRule type="cellIs" dxfId="234" priority="291" operator="equal">
      <formula>"N.A."</formula>
    </cfRule>
  </conditionalFormatting>
  <conditionalFormatting sqref="M41">
    <cfRule type="cellIs" dxfId="233" priority="273" operator="equal">
      <formula>"SÍ"</formula>
    </cfRule>
    <cfRule type="cellIs" dxfId="232" priority="276" operator="equal">
      <formula>"SI"</formula>
    </cfRule>
    <cfRule type="cellIs" dxfId="231" priority="275" operator="equal">
      <formula>"NO"</formula>
    </cfRule>
    <cfRule type="cellIs" dxfId="230" priority="274" operator="equal">
      <formula>"N.A."</formula>
    </cfRule>
  </conditionalFormatting>
  <conditionalFormatting sqref="M45">
    <cfRule type="cellIs" dxfId="229" priority="259" operator="equal">
      <formula>"SI"</formula>
    </cfRule>
    <cfRule type="cellIs" dxfId="228" priority="258" operator="equal">
      <formula>"NO"</formula>
    </cfRule>
    <cfRule type="cellIs" dxfId="227" priority="257" operator="equal">
      <formula>"N.A."</formula>
    </cfRule>
    <cfRule type="cellIs" dxfId="226" priority="256" operator="equal">
      <formula>"SÍ"</formula>
    </cfRule>
  </conditionalFormatting>
  <conditionalFormatting sqref="M49">
    <cfRule type="cellIs" dxfId="225" priority="242" operator="equal">
      <formula>"SI"</formula>
    </cfRule>
    <cfRule type="cellIs" dxfId="224" priority="241" operator="equal">
      <formula>"NO"</formula>
    </cfRule>
    <cfRule type="cellIs" dxfId="223" priority="240" operator="equal">
      <formula>"N.A."</formula>
    </cfRule>
    <cfRule type="cellIs" dxfId="222" priority="239" operator="equal">
      <formula>"SÍ"</formula>
    </cfRule>
  </conditionalFormatting>
  <conditionalFormatting sqref="M54:M61">
    <cfRule type="cellIs" dxfId="221" priority="225" operator="equal">
      <formula>"SI"</formula>
    </cfRule>
    <cfRule type="cellIs" dxfId="220" priority="224" operator="equal">
      <formula>"NO"</formula>
    </cfRule>
    <cfRule type="cellIs" dxfId="219" priority="223" operator="equal">
      <formula>"N.A."</formula>
    </cfRule>
    <cfRule type="cellIs" dxfId="218" priority="222" operator="equal">
      <formula>"SÍ"</formula>
    </cfRule>
  </conditionalFormatting>
  <conditionalFormatting sqref="M64">
    <cfRule type="cellIs" dxfId="217" priority="208" operator="equal">
      <formula>"SI"</formula>
    </cfRule>
    <cfRule type="cellIs" dxfId="216" priority="207" operator="equal">
      <formula>"NO"</formula>
    </cfRule>
    <cfRule type="cellIs" dxfId="215" priority="206" operator="equal">
      <formula>"N.A."</formula>
    </cfRule>
    <cfRule type="cellIs" dxfId="214" priority="205" operator="equal">
      <formula>"SÍ"</formula>
    </cfRule>
  </conditionalFormatting>
  <conditionalFormatting sqref="M69:M73">
    <cfRule type="cellIs" dxfId="213" priority="188" operator="equal">
      <formula>"SÍ"</formula>
    </cfRule>
    <cfRule type="cellIs" dxfId="212" priority="191" operator="equal">
      <formula>"SI"</formula>
    </cfRule>
    <cfRule type="cellIs" dxfId="211" priority="190" operator="equal">
      <formula>"NO"</formula>
    </cfRule>
    <cfRule type="cellIs" dxfId="210" priority="189" operator="equal">
      <formula>"N.A."</formula>
    </cfRule>
  </conditionalFormatting>
  <conditionalFormatting sqref="M76">
    <cfRule type="cellIs" dxfId="209" priority="174" operator="equal">
      <formula>"SI"</formula>
    </cfRule>
    <cfRule type="cellIs" dxfId="208" priority="171" operator="equal">
      <formula>"SÍ"</formula>
    </cfRule>
    <cfRule type="cellIs" dxfId="207" priority="172" operator="equal">
      <formula>"N.A."</formula>
    </cfRule>
    <cfRule type="cellIs" dxfId="206" priority="173" operator="equal">
      <formula>"NO"</formula>
    </cfRule>
  </conditionalFormatting>
  <conditionalFormatting sqref="M80">
    <cfRule type="cellIs" dxfId="205" priority="157" operator="equal">
      <formula>"SI"</formula>
    </cfRule>
    <cfRule type="cellIs" dxfId="204" priority="156" operator="equal">
      <formula>"NO"</formula>
    </cfRule>
    <cfRule type="cellIs" dxfId="203" priority="155" operator="equal">
      <formula>"N.A."</formula>
    </cfRule>
    <cfRule type="cellIs" dxfId="202" priority="154" operator="equal">
      <formula>"SÍ"</formula>
    </cfRule>
  </conditionalFormatting>
  <conditionalFormatting sqref="M84:M88">
    <cfRule type="cellIs" dxfId="201" priority="140" operator="equal">
      <formula>"SI"</formula>
    </cfRule>
    <cfRule type="cellIs" dxfId="200" priority="139" operator="equal">
      <formula>"NO"</formula>
    </cfRule>
    <cfRule type="cellIs" dxfId="199" priority="138" operator="equal">
      <formula>"N.A."</formula>
    </cfRule>
    <cfRule type="cellIs" dxfId="198" priority="137" operator="equal">
      <formula>"SÍ"</formula>
    </cfRule>
  </conditionalFormatting>
  <conditionalFormatting sqref="M91:M100">
    <cfRule type="cellIs" dxfId="197" priority="123" operator="equal">
      <formula>"SI"</formula>
    </cfRule>
    <cfRule type="cellIs" dxfId="196" priority="122" operator="equal">
      <formula>"NO"</formula>
    </cfRule>
    <cfRule type="cellIs" dxfId="195" priority="121" operator="equal">
      <formula>"N.A."</formula>
    </cfRule>
  </conditionalFormatting>
  <conditionalFormatting sqref="M92:M100">
    <cfRule type="cellIs" dxfId="194" priority="120" operator="equal">
      <formula>"SÍ"</formula>
    </cfRule>
  </conditionalFormatting>
  <conditionalFormatting sqref="M103:M105 M107:M109 M111:M113">
    <cfRule type="cellIs" dxfId="193" priority="106" operator="equal">
      <formula>"SI"</formula>
    </cfRule>
    <cfRule type="cellIs" dxfId="192" priority="105" operator="equal">
      <formula>"NO"</formula>
    </cfRule>
    <cfRule type="cellIs" dxfId="191" priority="104" operator="equal">
      <formula>"N.A."</formula>
    </cfRule>
  </conditionalFormatting>
  <conditionalFormatting sqref="M104 M108 M112">
    <cfRule type="cellIs" dxfId="190" priority="103" operator="equal">
      <formula>"SÍ"</formula>
    </cfRule>
  </conditionalFormatting>
  <conditionalFormatting sqref="M116 M120 M124">
    <cfRule type="cellIs" dxfId="189" priority="86" operator="equal">
      <formula>"SÍ"</formula>
    </cfRule>
  </conditionalFormatting>
  <conditionalFormatting sqref="M116 M120 M124:M125">
    <cfRule type="cellIs" dxfId="188" priority="89" operator="equal">
      <formula>"SI"</formula>
    </cfRule>
    <cfRule type="cellIs" dxfId="187" priority="88" operator="equal">
      <formula>"NO"</formula>
    </cfRule>
    <cfRule type="cellIs" dxfId="186" priority="87" operator="equal">
      <formula>"N.A."</formula>
    </cfRule>
  </conditionalFormatting>
  <conditionalFormatting sqref="M128">
    <cfRule type="cellIs" dxfId="185" priority="69" operator="equal">
      <formula>"SÍ"</formula>
    </cfRule>
  </conditionalFormatting>
  <conditionalFormatting sqref="M128:M129">
    <cfRule type="cellIs" dxfId="184" priority="72" operator="equal">
      <formula>"SI"</formula>
    </cfRule>
    <cfRule type="cellIs" dxfId="183" priority="71" operator="equal">
      <formula>"NO"</formula>
    </cfRule>
    <cfRule type="cellIs" dxfId="182" priority="70" operator="equal">
      <formula>"N.A."</formula>
    </cfRule>
  </conditionalFormatting>
  <conditionalFormatting sqref="M132">
    <cfRule type="cellIs" dxfId="181" priority="55" operator="equal">
      <formula>"SI"</formula>
    </cfRule>
    <cfRule type="cellIs" dxfId="180" priority="54" operator="equal">
      <formula>"NO"</formula>
    </cfRule>
    <cfRule type="cellIs" dxfId="179" priority="53" operator="equal">
      <formula>"N.A."</formula>
    </cfRule>
    <cfRule type="cellIs" dxfId="178" priority="52" operator="equal">
      <formula>"SÍ"</formula>
    </cfRule>
  </conditionalFormatting>
  <conditionalFormatting sqref="M136">
    <cfRule type="cellIs" dxfId="177" priority="37" operator="equal">
      <formula>"NO"</formula>
    </cfRule>
    <cfRule type="cellIs" dxfId="176" priority="38" operator="equal">
      <formula>"SI"</formula>
    </cfRule>
    <cfRule type="cellIs" dxfId="175" priority="36" operator="equal">
      <formula>"N.A."</formula>
    </cfRule>
    <cfRule type="cellIs" dxfId="174" priority="35" operator="equal">
      <formula>"SÍ"</formula>
    </cfRule>
  </conditionalFormatting>
  <conditionalFormatting sqref="M140">
    <cfRule type="cellIs" dxfId="173" priority="21" operator="equal">
      <formula>"SI"</formula>
    </cfRule>
    <cfRule type="cellIs" dxfId="172" priority="20" operator="equal">
      <formula>"NO"</formula>
    </cfRule>
    <cfRule type="cellIs" dxfId="171" priority="19" operator="equal">
      <formula>"N.A."</formula>
    </cfRule>
    <cfRule type="cellIs" dxfId="170" priority="18" operator="equal">
      <formula>"SÍ"</formula>
    </cfRule>
  </conditionalFormatting>
  <conditionalFormatting sqref="M144">
    <cfRule type="cellIs" dxfId="169" priority="1" operator="equal">
      <formula>"SÍ"</formula>
    </cfRule>
    <cfRule type="cellIs" dxfId="168" priority="4" operator="equal">
      <formula>"SI"</formula>
    </cfRule>
    <cfRule type="cellIs" dxfId="167" priority="3" operator="equal">
      <formula>"NO"</formula>
    </cfRule>
    <cfRule type="cellIs" dxfId="166" priority="2" operator="equal">
      <formula>"N.A."</formula>
    </cfRule>
  </conditionalFormatting>
  <dataValidations count="3">
    <dataValidation type="list" allowBlank="1" showInputMessage="1" showErrorMessage="1" sqref="M140 M54:M61 M41 M136 M132 M128 M116 M112 M108 M104 M76 M49 M124 M120 M144 J11 M45 M64 M84:M88 M80 M36:M37 M69:M73 M28:M32 M92:M100" xr:uid="{E4BB53BB-9901-4CD0-8D31-D47BB0C9FF4D}">
      <formula1>$Q$23:$Q$25</formula1>
    </dataValidation>
    <dataValidation type="list" allowBlank="1" showInputMessage="1" showErrorMessage="1" sqref="Q28:Q31" xr:uid="{0B2DD4BC-772D-43EA-AFD0-2CF5F7838E07}">
      <formula1>$Q$28:$Q$30</formula1>
    </dataValidation>
    <dataValidation type="list" allowBlank="1" sqref="L27:M27" xr:uid="{4155BC97-D26B-4BBE-A506-0AD67A19F979}">
      <formula1>$Q$28:$Q$31</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D102EC-A389-4B3F-8065-B07501283329}">
  <sheetPr>
    <tabColor rgb="FFFFFF00"/>
    <pageSetUpPr fitToPage="1"/>
  </sheetPr>
  <dimension ref="A1:Q157"/>
  <sheetViews>
    <sheetView showGridLines="0" view="pageBreakPreview" zoomScaleNormal="100" zoomScaleSheetLayoutView="100" workbookViewId="0">
      <selection activeCell="L136" sqref="L136"/>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93"/>
      <c r="D2" s="94"/>
      <c r="E2" s="87" t="s">
        <v>41</v>
      </c>
      <c r="F2" s="99"/>
      <c r="G2" s="99"/>
      <c r="H2" s="99"/>
      <c r="I2" s="99"/>
      <c r="J2" s="99"/>
      <c r="K2" s="100"/>
      <c r="L2" s="103" t="s">
        <v>87</v>
      </c>
      <c r="M2" s="104"/>
      <c r="N2" s="10"/>
    </row>
    <row r="3" spans="1:14" ht="14.45" customHeight="1" x14ac:dyDescent="0.25">
      <c r="B3" s="9"/>
      <c r="C3" s="95"/>
      <c r="D3" s="96"/>
      <c r="E3" s="88"/>
      <c r="F3" s="101"/>
      <c r="G3" s="101"/>
      <c r="H3" s="101"/>
      <c r="I3" s="101"/>
      <c r="J3" s="101"/>
      <c r="K3" s="102"/>
      <c r="L3" s="105"/>
      <c r="M3" s="106"/>
      <c r="N3" s="10"/>
    </row>
    <row r="4" spans="1:14" ht="14.45" customHeight="1" x14ac:dyDescent="0.25">
      <c r="B4" s="9"/>
      <c r="C4" s="97"/>
      <c r="D4" s="98"/>
      <c r="E4" s="107" t="str">
        <f>'Resumen - Evaluación jurídica'!C5</f>
        <v>EVALUACIÓN JURÍDICA - PROCESO NRO. MC-MGN-0028-2025</v>
      </c>
      <c r="F4" s="108"/>
      <c r="G4" s="108"/>
      <c r="H4" s="108"/>
      <c r="I4" s="108"/>
      <c r="J4" s="108"/>
      <c r="K4" s="109"/>
      <c r="L4" s="110" t="s">
        <v>88</v>
      </c>
      <c r="M4" s="111"/>
      <c r="N4" s="11"/>
    </row>
    <row r="5" spans="1:14" ht="14.45" customHeight="1" x14ac:dyDescent="0.25">
      <c r="B5" s="9"/>
      <c r="N5" s="13"/>
    </row>
    <row r="6" spans="1:14" ht="14.45" customHeight="1" x14ac:dyDescent="0.25">
      <c r="B6" s="9"/>
      <c r="C6" s="87" t="s">
        <v>18</v>
      </c>
      <c r="D6" s="100"/>
      <c r="E6" s="87" t="str">
        <f>'Resumen - Evaluación jurídica'!C7</f>
        <v>Contratar el suministro de combustible (ACPM o Diesel), para el parque automotor  del Despacho de la Dirección Regional SENA Magdalena, durante la vigencia 2025.</v>
      </c>
      <c r="F6" s="99"/>
      <c r="G6" s="99"/>
      <c r="H6" s="99"/>
      <c r="I6" s="99"/>
      <c r="J6" s="99"/>
      <c r="K6" s="99"/>
      <c r="L6" s="99"/>
      <c r="M6" s="100"/>
      <c r="N6" s="14"/>
    </row>
    <row r="7" spans="1:14" ht="14.45" customHeight="1" x14ac:dyDescent="0.25">
      <c r="B7" s="9"/>
      <c r="C7" s="88"/>
      <c r="D7" s="102"/>
      <c r="E7" s="88"/>
      <c r="F7" s="101"/>
      <c r="G7" s="101"/>
      <c r="H7" s="101"/>
      <c r="I7" s="101"/>
      <c r="J7" s="101"/>
      <c r="K7" s="101"/>
      <c r="L7" s="101"/>
      <c r="M7" s="102"/>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5" t="s">
        <v>21</v>
      </c>
      <c r="E11" s="41">
        <v>3</v>
      </c>
      <c r="I11" s="20" t="s">
        <v>43</v>
      </c>
      <c r="J11" s="55" t="s">
        <v>8</v>
      </c>
      <c r="K11" s="20" t="s">
        <v>84</v>
      </c>
      <c r="L11" s="112"/>
      <c r="M11" s="112"/>
      <c r="N11" s="13"/>
    </row>
    <row r="12" spans="1:14" ht="14.45" customHeight="1" x14ac:dyDescent="0.25">
      <c r="A12" s="21"/>
      <c r="B12" s="22"/>
      <c r="C12" s="23"/>
      <c r="N12" s="13"/>
    </row>
    <row r="13" spans="1:14" ht="14.45" customHeight="1" x14ac:dyDescent="0.25">
      <c r="A13" s="21"/>
      <c r="B13" s="22"/>
      <c r="C13" s="23"/>
      <c r="D13" s="20" t="s">
        <v>20</v>
      </c>
      <c r="E13" s="21"/>
      <c r="F13" s="113"/>
      <c r="G13" s="113"/>
      <c r="H13" s="113"/>
      <c r="I13" s="113"/>
      <c r="J13" s="113"/>
      <c r="K13" s="113"/>
      <c r="L13" s="113"/>
      <c r="M13" s="113"/>
      <c r="N13" s="13"/>
    </row>
    <row r="14" spans="1:14" ht="3.95" customHeight="1" x14ac:dyDescent="0.25">
      <c r="A14" s="24"/>
      <c r="B14" s="25"/>
      <c r="C14" s="26"/>
      <c r="D14" s="59"/>
      <c r="E14" s="24"/>
      <c r="F14" s="26"/>
      <c r="G14" s="26"/>
      <c r="H14" s="26"/>
      <c r="N14" s="13"/>
    </row>
    <row r="15" spans="1:14" x14ac:dyDescent="0.25">
      <c r="A15" s="21"/>
      <c r="B15" s="22"/>
      <c r="C15" s="23"/>
      <c r="D15" s="38" t="s">
        <v>1</v>
      </c>
      <c r="E15" s="92"/>
      <c r="F15" s="92"/>
      <c r="G15" s="92"/>
      <c r="H15" s="92"/>
      <c r="I15" s="92"/>
      <c r="J15" s="92"/>
      <c r="K15" s="12"/>
      <c r="L15" s="38" t="s">
        <v>2</v>
      </c>
      <c r="M15" s="60"/>
      <c r="N15" s="27"/>
    </row>
    <row r="16" spans="1:14" ht="3.95" customHeight="1" x14ac:dyDescent="0.25">
      <c r="A16" s="24"/>
      <c r="B16" s="25"/>
      <c r="C16" s="26"/>
      <c r="D16" s="61"/>
      <c r="E16" s="12"/>
      <c r="F16" s="26"/>
      <c r="G16" s="26"/>
      <c r="H16" s="26"/>
      <c r="J16" s="59"/>
      <c r="K16" s="34"/>
      <c r="L16" s="61"/>
      <c r="M16" s="26"/>
      <c r="N16" s="27"/>
    </row>
    <row r="17" spans="1:17" x14ac:dyDescent="0.25">
      <c r="A17" s="21"/>
      <c r="B17" s="22"/>
      <c r="C17" s="23"/>
      <c r="D17" s="38" t="s">
        <v>3</v>
      </c>
      <c r="E17" s="92"/>
      <c r="F17" s="92"/>
      <c r="G17" s="92"/>
      <c r="H17" s="92"/>
      <c r="I17" s="92"/>
      <c r="J17" s="92"/>
      <c r="K17" s="12"/>
      <c r="L17" s="38" t="s">
        <v>2</v>
      </c>
      <c r="M17" s="60"/>
      <c r="N17" s="27"/>
    </row>
    <row r="18" spans="1:17" ht="3.95" customHeight="1" x14ac:dyDescent="0.25">
      <c r="A18" s="24"/>
      <c r="B18" s="25"/>
      <c r="C18" s="26"/>
      <c r="D18" s="61"/>
      <c r="E18" s="12"/>
      <c r="F18" s="26"/>
      <c r="G18" s="26"/>
      <c r="H18" s="26"/>
      <c r="J18" s="59"/>
      <c r="K18" s="34"/>
      <c r="L18" s="61"/>
      <c r="M18" s="26"/>
      <c r="N18" s="27"/>
    </row>
    <row r="19" spans="1:17" x14ac:dyDescent="0.25">
      <c r="A19" s="21"/>
      <c r="B19" s="22"/>
      <c r="C19" s="23"/>
      <c r="D19" s="38" t="s">
        <v>4</v>
      </c>
      <c r="E19" s="92"/>
      <c r="F19" s="92"/>
      <c r="G19" s="92"/>
      <c r="H19" s="92"/>
      <c r="I19" s="92"/>
      <c r="J19" s="92"/>
      <c r="K19" s="12"/>
      <c r="L19" s="38" t="s">
        <v>2</v>
      </c>
      <c r="M19" s="60"/>
      <c r="N19" s="27"/>
    </row>
    <row r="20" spans="1:17" ht="3.95" customHeight="1" x14ac:dyDescent="0.25">
      <c r="A20" s="24"/>
      <c r="B20" s="25"/>
      <c r="C20" s="26"/>
      <c r="D20" s="61"/>
      <c r="E20" s="12"/>
      <c r="F20" s="26"/>
      <c r="G20" s="26"/>
      <c r="H20" s="26"/>
      <c r="J20" s="59"/>
      <c r="K20" s="34"/>
      <c r="L20" s="61"/>
      <c r="M20" s="26"/>
      <c r="N20" s="27"/>
    </row>
    <row r="21" spans="1:17" x14ac:dyDescent="0.25">
      <c r="A21" s="21"/>
      <c r="B21" s="22"/>
      <c r="C21" s="23"/>
      <c r="D21" s="38" t="s">
        <v>5</v>
      </c>
      <c r="E21" s="92"/>
      <c r="F21" s="92"/>
      <c r="G21" s="92"/>
      <c r="H21" s="92"/>
      <c r="I21" s="92"/>
      <c r="J21" s="92"/>
      <c r="K21" s="12"/>
      <c r="L21" s="38" t="s">
        <v>2</v>
      </c>
      <c r="M21" s="60"/>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42</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115" t="s">
        <v>6</v>
      </c>
      <c r="E25" s="115"/>
      <c r="F25" s="115"/>
      <c r="G25" s="115"/>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61">
        <v>1</v>
      </c>
      <c r="D27" s="116" t="s">
        <v>46</v>
      </c>
      <c r="E27" s="116"/>
      <c r="F27" s="116"/>
      <c r="G27" s="56"/>
      <c r="H27" s="56"/>
      <c r="I27" s="117"/>
      <c r="J27" s="117"/>
      <c r="K27" s="117"/>
      <c r="L27" s="118" t="s">
        <v>8</v>
      </c>
      <c r="M27" s="118"/>
      <c r="N27" s="13"/>
      <c r="Q27" s="12"/>
    </row>
    <row r="28" spans="1:17" ht="14.45" customHeight="1" x14ac:dyDescent="0.25">
      <c r="B28" s="9"/>
      <c r="C28" s="61" t="s">
        <v>73</v>
      </c>
      <c r="D28" s="114" t="s">
        <v>72</v>
      </c>
      <c r="E28" s="114"/>
      <c r="F28" s="114"/>
      <c r="G28" s="114"/>
      <c r="H28" s="114"/>
      <c r="I28" s="114"/>
      <c r="J28" s="39"/>
      <c r="K28" s="39"/>
      <c r="L28" s="39"/>
      <c r="M28" s="55" t="s">
        <v>8</v>
      </c>
      <c r="N28" s="13"/>
      <c r="Q28" s="12" t="s">
        <v>8</v>
      </c>
    </row>
    <row r="29" spans="1:17" ht="14.45" customHeight="1" x14ac:dyDescent="0.25">
      <c r="B29" s="9"/>
      <c r="C29" s="61" t="s">
        <v>74</v>
      </c>
      <c r="D29" s="114" t="s">
        <v>67</v>
      </c>
      <c r="E29" s="114"/>
      <c r="F29" s="114"/>
      <c r="G29" s="114"/>
      <c r="H29" s="114"/>
      <c r="I29" s="114"/>
      <c r="J29" s="35"/>
      <c r="K29" s="35"/>
      <c r="L29" s="35"/>
      <c r="M29" s="55" t="s">
        <v>8</v>
      </c>
      <c r="N29" s="13"/>
      <c r="Q29" s="12" t="s">
        <v>69</v>
      </c>
    </row>
    <row r="30" spans="1:17" ht="14.45" customHeight="1" x14ac:dyDescent="0.25">
      <c r="B30" s="9"/>
      <c r="C30" s="61" t="s">
        <v>75</v>
      </c>
      <c r="D30" s="114" t="s">
        <v>59</v>
      </c>
      <c r="E30" s="114"/>
      <c r="F30" s="114"/>
      <c r="G30" s="114"/>
      <c r="H30" s="114"/>
      <c r="I30" s="114"/>
      <c r="J30" s="35"/>
      <c r="K30" s="35"/>
      <c r="L30" s="35"/>
      <c r="M30" s="55" t="s">
        <v>8</v>
      </c>
      <c r="N30" s="13"/>
      <c r="Q30" s="12" t="s">
        <v>70</v>
      </c>
    </row>
    <row r="31" spans="1:17" ht="14.45" customHeight="1" x14ac:dyDescent="0.25">
      <c r="B31" s="9"/>
      <c r="C31" s="61" t="s">
        <v>76</v>
      </c>
      <c r="D31" s="114" t="s">
        <v>68</v>
      </c>
      <c r="E31" s="114"/>
      <c r="F31" s="114"/>
      <c r="G31" s="114"/>
      <c r="H31" s="114"/>
      <c r="I31" s="114"/>
      <c r="J31" s="35"/>
      <c r="K31" s="35"/>
      <c r="L31" s="35"/>
      <c r="M31" s="55" t="s">
        <v>8</v>
      </c>
      <c r="N31" s="13"/>
      <c r="Q31" s="12" t="s">
        <v>71</v>
      </c>
    </row>
    <row r="32" spans="1:17" ht="14.45" customHeight="1" x14ac:dyDescent="0.25">
      <c r="B32" s="9"/>
      <c r="C32" s="61" t="s">
        <v>77</v>
      </c>
      <c r="D32" s="12" t="s">
        <v>53</v>
      </c>
      <c r="E32" s="119"/>
      <c r="F32" s="119"/>
      <c r="G32" s="119"/>
      <c r="H32" s="119"/>
      <c r="I32" s="119"/>
      <c r="J32" s="119"/>
      <c r="K32" s="119"/>
      <c r="L32" s="35"/>
      <c r="M32" s="55" t="s">
        <v>8</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44</v>
      </c>
      <c r="E34" s="120"/>
      <c r="F34" s="120"/>
      <c r="G34" s="120"/>
      <c r="H34" s="120"/>
      <c r="I34" s="120"/>
      <c r="J34" s="120"/>
      <c r="K34" s="120"/>
      <c r="L34" s="120"/>
      <c r="M34" s="120"/>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61">
        <v>2</v>
      </c>
      <c r="D36" s="114" t="s">
        <v>61</v>
      </c>
      <c r="E36" s="114"/>
      <c r="F36" s="114"/>
      <c r="G36" s="114"/>
      <c r="H36" s="114"/>
      <c r="I36" s="114"/>
      <c r="J36" s="114"/>
      <c r="K36" s="114"/>
      <c r="L36" s="12"/>
      <c r="M36" s="55" t="s">
        <v>7</v>
      </c>
      <c r="N36" s="13"/>
    </row>
    <row r="37" spans="2:14" x14ac:dyDescent="0.25">
      <c r="B37" s="9"/>
      <c r="C37" s="61" t="s">
        <v>107</v>
      </c>
      <c r="D37" s="114" t="s">
        <v>115</v>
      </c>
      <c r="E37" s="114"/>
      <c r="F37" s="114"/>
      <c r="G37" s="114"/>
      <c r="H37" s="114"/>
      <c r="I37" s="114"/>
      <c r="J37" s="114"/>
      <c r="K37" s="114"/>
      <c r="L37" s="12"/>
      <c r="M37" s="55" t="s">
        <v>8</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44</v>
      </c>
      <c r="E39" s="120"/>
      <c r="F39" s="120"/>
      <c r="G39" s="120"/>
      <c r="H39" s="120"/>
      <c r="I39" s="120"/>
      <c r="J39" s="120"/>
      <c r="K39" s="120"/>
      <c r="L39" s="120"/>
      <c r="M39" s="120"/>
      <c r="N39" s="13"/>
    </row>
    <row r="40" spans="2:14" ht="14.45" customHeight="1" x14ac:dyDescent="0.25">
      <c r="B40" s="9"/>
      <c r="C40" s="34"/>
      <c r="D40" s="12"/>
      <c r="E40" s="12"/>
      <c r="F40" s="12"/>
      <c r="G40" s="12"/>
      <c r="H40" s="12"/>
      <c r="J40" s="12"/>
      <c r="K40" s="12"/>
      <c r="L40" s="12"/>
      <c r="M40" s="34"/>
      <c r="N40" s="13"/>
    </row>
    <row r="41" spans="2:14" x14ac:dyDescent="0.25">
      <c r="B41" s="9"/>
      <c r="C41" s="61">
        <v>3</v>
      </c>
      <c r="D41" s="121" t="s">
        <v>78</v>
      </c>
      <c r="E41" s="121"/>
      <c r="F41" s="121"/>
      <c r="G41" s="121"/>
      <c r="H41" s="121"/>
      <c r="I41" s="121"/>
      <c r="J41" s="121"/>
      <c r="K41" s="121"/>
      <c r="L41" s="12"/>
      <c r="M41" s="55" t="s">
        <v>7</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44</v>
      </c>
      <c r="E43" s="120"/>
      <c r="F43" s="120"/>
      <c r="G43" s="120"/>
      <c r="H43" s="120"/>
      <c r="I43" s="120"/>
      <c r="J43" s="120"/>
      <c r="K43" s="120"/>
      <c r="L43" s="120"/>
      <c r="M43" s="120"/>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61">
        <v>4</v>
      </c>
      <c r="D45" s="121" t="s">
        <v>45</v>
      </c>
      <c r="E45" s="121"/>
      <c r="F45" s="121"/>
      <c r="G45" s="121"/>
      <c r="H45" s="121"/>
      <c r="I45" s="121"/>
      <c r="J45" s="121"/>
      <c r="K45" s="121"/>
      <c r="L45" s="12"/>
      <c r="M45" s="55" t="s">
        <v>7</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44</v>
      </c>
      <c r="E47" s="120"/>
      <c r="F47" s="120"/>
      <c r="G47" s="120"/>
      <c r="H47" s="120"/>
      <c r="I47" s="120"/>
      <c r="J47" s="120"/>
      <c r="K47" s="120"/>
      <c r="L47" s="120"/>
      <c r="M47" s="120"/>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61">
        <v>5</v>
      </c>
      <c r="D49" s="121" t="s">
        <v>85</v>
      </c>
      <c r="E49" s="121"/>
      <c r="F49" s="121"/>
      <c r="G49" s="121"/>
      <c r="H49" s="121"/>
      <c r="I49" s="121"/>
      <c r="J49" s="121"/>
      <c r="K49" s="121"/>
      <c r="L49" s="12"/>
      <c r="M49" s="55" t="s">
        <v>7</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44</v>
      </c>
      <c r="E51" s="120"/>
      <c r="F51" s="120"/>
      <c r="G51" s="120"/>
      <c r="H51" s="120"/>
      <c r="I51" s="120"/>
      <c r="J51" s="120"/>
      <c r="K51" s="120"/>
      <c r="L51" s="120"/>
      <c r="M51" s="120"/>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61">
        <v>6</v>
      </c>
      <c r="D53" s="121" t="s">
        <v>79</v>
      </c>
      <c r="E53" s="121"/>
      <c r="F53" s="121"/>
      <c r="G53" s="121"/>
      <c r="H53" s="121"/>
      <c r="I53" s="121"/>
      <c r="J53" s="121"/>
      <c r="K53" s="121"/>
      <c r="L53" s="12"/>
      <c r="M53" s="12"/>
      <c r="N53" s="13"/>
    </row>
    <row r="54" spans="2:14" x14ac:dyDescent="0.25">
      <c r="B54" s="9"/>
      <c r="C54" s="61" t="s">
        <v>130</v>
      </c>
      <c r="D54" s="114" t="s">
        <v>47</v>
      </c>
      <c r="E54" s="114"/>
      <c r="F54" s="114"/>
      <c r="G54" s="114"/>
      <c r="H54" s="114"/>
      <c r="I54" s="114"/>
      <c r="J54" s="114"/>
      <c r="K54" s="114"/>
      <c r="L54" s="39"/>
      <c r="M54" s="55" t="s">
        <v>7</v>
      </c>
      <c r="N54" s="13"/>
    </row>
    <row r="55" spans="2:14" x14ac:dyDescent="0.25">
      <c r="B55" s="9"/>
      <c r="C55" s="61" t="s">
        <v>124</v>
      </c>
      <c r="D55" s="114" t="s">
        <v>48</v>
      </c>
      <c r="E55" s="114"/>
      <c r="F55" s="114"/>
      <c r="G55" s="114"/>
      <c r="H55" s="114"/>
      <c r="I55" s="114"/>
      <c r="J55" s="114"/>
      <c r="K55" s="114"/>
      <c r="L55" s="35"/>
      <c r="M55" s="55" t="s">
        <v>7</v>
      </c>
      <c r="N55" s="13"/>
    </row>
    <row r="56" spans="2:14" x14ac:dyDescent="0.25">
      <c r="B56" s="9"/>
      <c r="C56" s="61" t="s">
        <v>125</v>
      </c>
      <c r="D56" s="114" t="s">
        <v>49</v>
      </c>
      <c r="E56" s="114"/>
      <c r="F56" s="114"/>
      <c r="G56" s="114"/>
      <c r="H56" s="114"/>
      <c r="I56" s="114"/>
      <c r="J56" s="114"/>
      <c r="K56" s="114"/>
      <c r="L56" s="35"/>
      <c r="M56" s="55" t="s">
        <v>7</v>
      </c>
      <c r="N56" s="13"/>
    </row>
    <row r="57" spans="2:14" x14ac:dyDescent="0.25">
      <c r="B57" s="9"/>
      <c r="C57" s="61" t="s">
        <v>126</v>
      </c>
      <c r="D57" s="114" t="s">
        <v>50</v>
      </c>
      <c r="E57" s="114"/>
      <c r="F57" s="114"/>
      <c r="G57" s="114"/>
      <c r="H57" s="114"/>
      <c r="I57" s="114"/>
      <c r="J57" s="114"/>
      <c r="K57" s="114"/>
      <c r="L57" s="35"/>
      <c r="M57" s="55" t="s">
        <v>7</v>
      </c>
      <c r="N57" s="13"/>
    </row>
    <row r="58" spans="2:14" x14ac:dyDescent="0.25">
      <c r="B58" s="9"/>
      <c r="C58" s="61" t="s">
        <v>127</v>
      </c>
      <c r="D58" s="114" t="s">
        <v>51</v>
      </c>
      <c r="E58" s="114"/>
      <c r="F58" s="114"/>
      <c r="G58" s="114"/>
      <c r="H58" s="114"/>
      <c r="I58" s="114"/>
      <c r="J58" s="114"/>
      <c r="K58" s="114"/>
      <c r="L58" s="35"/>
      <c r="M58" s="55" t="s">
        <v>7</v>
      </c>
      <c r="N58" s="13"/>
    </row>
    <row r="59" spans="2:14" x14ac:dyDescent="0.25">
      <c r="B59" s="9"/>
      <c r="C59" s="61" t="s">
        <v>128</v>
      </c>
      <c r="D59" s="114" t="s">
        <v>52</v>
      </c>
      <c r="E59" s="114"/>
      <c r="F59" s="114"/>
      <c r="G59" s="114"/>
      <c r="H59" s="114"/>
      <c r="I59" s="114"/>
      <c r="J59" s="114"/>
      <c r="K59" s="114"/>
      <c r="L59" s="35"/>
      <c r="M59" s="55" t="s">
        <v>7</v>
      </c>
      <c r="N59" s="13"/>
    </row>
    <row r="60" spans="2:14" x14ac:dyDescent="0.25">
      <c r="B60" s="9"/>
      <c r="C60" s="61" t="s">
        <v>129</v>
      </c>
      <c r="D60" s="12" t="s">
        <v>53</v>
      </c>
      <c r="E60" s="120"/>
      <c r="F60" s="120"/>
      <c r="G60" s="120"/>
      <c r="H60" s="120"/>
      <c r="I60" s="120"/>
      <c r="J60" s="120"/>
      <c r="K60" s="120"/>
      <c r="L60" s="35"/>
      <c r="M60" s="55" t="s">
        <v>7</v>
      </c>
      <c r="N60" s="13"/>
    </row>
    <row r="61" spans="2:14" ht="3.95" customHeight="1" x14ac:dyDescent="0.25">
      <c r="B61" s="9"/>
      <c r="C61" s="34"/>
      <c r="D61" s="12"/>
      <c r="E61" s="12"/>
      <c r="F61" s="12"/>
      <c r="G61" s="12"/>
      <c r="H61" s="12"/>
      <c r="J61" s="12"/>
      <c r="K61" s="12"/>
      <c r="L61" s="35"/>
      <c r="M61" s="35"/>
      <c r="N61" s="13"/>
    </row>
    <row r="62" spans="2:14" x14ac:dyDescent="0.25">
      <c r="B62" s="9"/>
      <c r="C62" s="34"/>
      <c r="D62" s="37" t="s">
        <v>44</v>
      </c>
      <c r="E62" s="120"/>
      <c r="F62" s="120"/>
      <c r="G62" s="120"/>
      <c r="H62" s="120"/>
      <c r="I62" s="120"/>
      <c r="J62" s="120"/>
      <c r="K62" s="120"/>
      <c r="L62" s="120"/>
      <c r="M62" s="120"/>
      <c r="N62" s="13"/>
    </row>
    <row r="63" spans="2:14" x14ac:dyDescent="0.25">
      <c r="B63" s="9"/>
      <c r="C63" s="34"/>
      <c r="D63" s="12"/>
      <c r="E63" s="12"/>
      <c r="F63" s="12"/>
      <c r="G63" s="12"/>
      <c r="H63" s="12"/>
      <c r="J63" s="12"/>
      <c r="K63" s="12"/>
      <c r="L63" s="12"/>
      <c r="M63" s="34"/>
      <c r="N63" s="13"/>
    </row>
    <row r="64" spans="2:14" x14ac:dyDescent="0.25">
      <c r="B64" s="9"/>
      <c r="C64" s="61">
        <v>7</v>
      </c>
      <c r="D64" s="121" t="s">
        <v>86</v>
      </c>
      <c r="E64" s="121"/>
      <c r="F64" s="121"/>
      <c r="G64" s="121"/>
      <c r="H64" s="121"/>
      <c r="I64" s="121"/>
      <c r="J64" s="121"/>
      <c r="K64" s="121"/>
      <c r="L64" s="12"/>
      <c r="M64" s="55" t="s">
        <v>7</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44</v>
      </c>
      <c r="E66" s="120"/>
      <c r="F66" s="120"/>
      <c r="G66" s="120"/>
      <c r="H66" s="120"/>
      <c r="I66" s="120"/>
      <c r="J66" s="120"/>
      <c r="K66" s="120"/>
      <c r="L66" s="120"/>
      <c r="M66" s="120"/>
      <c r="N66" s="13"/>
    </row>
    <row r="67" spans="2:14" x14ac:dyDescent="0.25">
      <c r="B67" s="9"/>
      <c r="C67" s="34"/>
      <c r="D67" s="12"/>
      <c r="E67" s="12"/>
      <c r="F67" s="12"/>
      <c r="G67" s="12"/>
      <c r="H67" s="12"/>
      <c r="J67" s="12"/>
      <c r="K67" s="12"/>
      <c r="L67" s="12"/>
      <c r="M67" s="34"/>
      <c r="N67" s="13"/>
    </row>
    <row r="68" spans="2:14" x14ac:dyDescent="0.25">
      <c r="B68" s="9"/>
      <c r="C68" s="61">
        <v>8</v>
      </c>
      <c r="D68" s="121" t="s">
        <v>80</v>
      </c>
      <c r="E68" s="121"/>
      <c r="F68" s="121"/>
      <c r="G68" s="121"/>
      <c r="H68" s="121"/>
      <c r="I68" s="121"/>
      <c r="J68" s="121"/>
      <c r="K68" s="121"/>
      <c r="L68" s="39"/>
      <c r="M68" s="39"/>
      <c r="N68" s="13"/>
    </row>
    <row r="69" spans="2:14" x14ac:dyDescent="0.25">
      <c r="B69" s="9"/>
      <c r="C69" s="61" t="s">
        <v>120</v>
      </c>
      <c r="D69" s="114" t="s">
        <v>47</v>
      </c>
      <c r="E69" s="114"/>
      <c r="F69" s="114"/>
      <c r="G69" s="114"/>
      <c r="H69" s="114"/>
      <c r="I69" s="114"/>
      <c r="J69" s="114"/>
      <c r="K69" s="114"/>
      <c r="L69" s="39"/>
      <c r="M69" s="55" t="s">
        <v>7</v>
      </c>
      <c r="N69" s="13"/>
    </row>
    <row r="70" spans="2:14" x14ac:dyDescent="0.25">
      <c r="B70" s="9"/>
      <c r="C70" s="61" t="s">
        <v>121</v>
      </c>
      <c r="D70" s="114" t="s">
        <v>54</v>
      </c>
      <c r="E70" s="114"/>
      <c r="F70" s="114"/>
      <c r="G70" s="114"/>
      <c r="H70" s="114"/>
      <c r="I70" s="114"/>
      <c r="J70" s="114"/>
      <c r="K70" s="114"/>
      <c r="L70" s="35"/>
      <c r="M70" s="55" t="s">
        <v>7</v>
      </c>
      <c r="N70" s="13"/>
    </row>
    <row r="71" spans="2:14" x14ac:dyDescent="0.25">
      <c r="B71" s="9"/>
      <c r="C71" s="61" t="s">
        <v>122</v>
      </c>
      <c r="D71" s="114" t="s">
        <v>55</v>
      </c>
      <c r="E71" s="114"/>
      <c r="F71" s="114"/>
      <c r="G71" s="114"/>
      <c r="H71" s="114"/>
      <c r="I71" s="114"/>
      <c r="J71" s="114"/>
      <c r="K71" s="114"/>
      <c r="L71" s="35"/>
      <c r="M71" s="55" t="s">
        <v>7</v>
      </c>
      <c r="N71" s="13"/>
    </row>
    <row r="72" spans="2:14" x14ac:dyDescent="0.25">
      <c r="B72" s="9"/>
      <c r="C72" s="61" t="s">
        <v>123</v>
      </c>
      <c r="D72" s="114" t="s">
        <v>108</v>
      </c>
      <c r="E72" s="114"/>
      <c r="F72" s="114"/>
      <c r="G72" s="114"/>
      <c r="H72" s="114"/>
      <c r="I72" s="114"/>
      <c r="J72" s="114"/>
      <c r="K72" s="114"/>
      <c r="L72" s="35"/>
      <c r="M72" s="55" t="s">
        <v>7</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44</v>
      </c>
      <c r="E74" s="120"/>
      <c r="F74" s="120"/>
      <c r="G74" s="120"/>
      <c r="H74" s="120"/>
      <c r="I74" s="120"/>
      <c r="J74" s="120"/>
      <c r="K74" s="120"/>
      <c r="L74" s="120"/>
      <c r="M74" s="120"/>
      <c r="N74" s="13"/>
    </row>
    <row r="75" spans="2:14" x14ac:dyDescent="0.25">
      <c r="B75" s="9"/>
      <c r="C75" s="34"/>
      <c r="D75" s="12"/>
      <c r="E75" s="12"/>
      <c r="F75" s="12"/>
      <c r="G75" s="12"/>
      <c r="H75" s="12"/>
      <c r="J75" s="12"/>
      <c r="K75" s="12"/>
      <c r="L75" s="12"/>
      <c r="M75" s="34"/>
      <c r="N75" s="13"/>
    </row>
    <row r="76" spans="2:14" x14ac:dyDescent="0.25">
      <c r="B76" s="9"/>
      <c r="C76" s="34">
        <v>9</v>
      </c>
      <c r="D76" s="121" t="s">
        <v>22</v>
      </c>
      <c r="E76" s="121"/>
      <c r="F76" s="121"/>
      <c r="G76" s="121"/>
      <c r="H76" s="121"/>
      <c r="I76" s="121"/>
      <c r="J76" s="121"/>
      <c r="K76" s="121"/>
      <c r="L76" s="12"/>
      <c r="M76" s="55" t="s">
        <v>7</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44</v>
      </c>
      <c r="E78" s="120"/>
      <c r="F78" s="120"/>
      <c r="G78" s="120"/>
      <c r="H78" s="120"/>
      <c r="I78" s="120"/>
      <c r="J78" s="120"/>
      <c r="K78" s="120"/>
      <c r="L78" s="120"/>
      <c r="M78" s="120"/>
      <c r="N78" s="13"/>
    </row>
    <row r="79" spans="2:14" x14ac:dyDescent="0.25">
      <c r="B79" s="9"/>
      <c r="C79" s="34"/>
      <c r="D79" s="12"/>
      <c r="E79" s="12"/>
      <c r="F79" s="12"/>
      <c r="G79" s="12"/>
      <c r="H79" s="12"/>
      <c r="J79" s="12"/>
      <c r="K79" s="12"/>
      <c r="L79" s="12"/>
      <c r="M79" s="34"/>
      <c r="N79" s="13"/>
    </row>
    <row r="80" spans="2:14" x14ac:dyDescent="0.25">
      <c r="B80" s="9"/>
      <c r="C80" s="34">
        <v>10</v>
      </c>
      <c r="D80" s="121" t="s">
        <v>119</v>
      </c>
      <c r="E80" s="121"/>
      <c r="F80" s="121"/>
      <c r="G80" s="121"/>
      <c r="H80" s="121"/>
      <c r="I80" s="121"/>
      <c r="J80" s="121"/>
      <c r="K80" s="121"/>
      <c r="L80" s="12"/>
      <c r="M80" s="55" t="s">
        <v>7</v>
      </c>
      <c r="N80" s="13"/>
    </row>
    <row r="81" spans="2:14" ht="3.95" customHeight="1" x14ac:dyDescent="0.25">
      <c r="B81" s="9"/>
      <c r="C81" s="34"/>
      <c r="D81" s="38"/>
      <c r="E81" s="38"/>
      <c r="F81" s="38"/>
      <c r="G81" s="38"/>
      <c r="H81" s="38"/>
      <c r="I81" s="40"/>
      <c r="J81" s="40"/>
      <c r="K81" s="40"/>
      <c r="L81" s="12"/>
      <c r="M81" s="12"/>
      <c r="N81" s="13"/>
    </row>
    <row r="82" spans="2:14" x14ac:dyDescent="0.25">
      <c r="B82" s="9"/>
      <c r="C82" s="34"/>
      <c r="D82" s="37" t="s">
        <v>44</v>
      </c>
      <c r="E82" s="120"/>
      <c r="F82" s="120"/>
      <c r="G82" s="120"/>
      <c r="H82" s="120"/>
      <c r="I82" s="120"/>
      <c r="J82" s="120"/>
      <c r="K82" s="120"/>
      <c r="L82" s="120"/>
      <c r="M82" s="120"/>
      <c r="N82" s="13"/>
    </row>
    <row r="83" spans="2:14" x14ac:dyDescent="0.25">
      <c r="B83" s="9"/>
      <c r="C83" s="34"/>
      <c r="D83" s="38"/>
      <c r="E83" s="38"/>
      <c r="F83" s="38"/>
      <c r="G83" s="38"/>
      <c r="H83" s="38"/>
      <c r="I83" s="40"/>
      <c r="J83" s="40"/>
      <c r="K83" s="40"/>
      <c r="L83" s="12"/>
      <c r="M83" s="12"/>
      <c r="N83" s="13"/>
    </row>
    <row r="84" spans="2:14" x14ac:dyDescent="0.25">
      <c r="B84" s="9"/>
      <c r="C84" s="61">
        <v>11</v>
      </c>
      <c r="D84" s="121" t="s">
        <v>114</v>
      </c>
      <c r="E84" s="121"/>
      <c r="F84" s="121"/>
      <c r="G84" s="121"/>
      <c r="H84" s="121"/>
      <c r="I84" s="121"/>
      <c r="J84" s="121"/>
      <c r="K84" s="121"/>
      <c r="L84" s="12"/>
      <c r="M84" s="55" t="s">
        <v>7</v>
      </c>
      <c r="N84" s="13"/>
    </row>
    <row r="85" spans="2:14" x14ac:dyDescent="0.25">
      <c r="B85" s="9"/>
      <c r="C85" s="61" t="s">
        <v>131</v>
      </c>
      <c r="D85" s="114" t="s">
        <v>109</v>
      </c>
      <c r="E85" s="114"/>
      <c r="F85" s="114"/>
      <c r="G85" s="114"/>
      <c r="H85" s="114"/>
      <c r="I85" s="114"/>
      <c r="J85" s="114"/>
      <c r="K85" s="114"/>
      <c r="L85" s="35"/>
      <c r="M85" s="55" t="s">
        <v>8</v>
      </c>
      <c r="N85" s="13"/>
    </row>
    <row r="86" spans="2:14" x14ac:dyDescent="0.25">
      <c r="B86" s="9"/>
      <c r="C86" s="61" t="s">
        <v>81</v>
      </c>
      <c r="D86" s="114" t="s">
        <v>110</v>
      </c>
      <c r="E86" s="114"/>
      <c r="F86" s="114"/>
      <c r="G86" s="114"/>
      <c r="H86" s="114"/>
      <c r="I86" s="114"/>
      <c r="J86" s="114"/>
      <c r="K86" s="114"/>
      <c r="L86" s="35"/>
      <c r="M86" s="55" t="s">
        <v>8</v>
      </c>
      <c r="N86" s="13"/>
    </row>
    <row r="87" spans="2:14" x14ac:dyDescent="0.25">
      <c r="B87" s="9"/>
      <c r="C87" s="61" t="s">
        <v>82</v>
      </c>
      <c r="D87" s="114" t="s">
        <v>111</v>
      </c>
      <c r="E87" s="114"/>
      <c r="F87" s="114"/>
      <c r="G87" s="114"/>
      <c r="H87" s="114"/>
      <c r="I87" s="114"/>
      <c r="J87" s="114"/>
      <c r="K87" s="114"/>
      <c r="L87" s="35"/>
      <c r="M87" s="55" t="s">
        <v>8</v>
      </c>
      <c r="N87" s="13"/>
    </row>
    <row r="88" spans="2:14" x14ac:dyDescent="0.25">
      <c r="B88" s="9"/>
      <c r="C88" s="61" t="s">
        <v>83</v>
      </c>
      <c r="D88" s="114" t="s">
        <v>112</v>
      </c>
      <c r="E88" s="114"/>
      <c r="F88" s="114"/>
      <c r="G88" s="114"/>
      <c r="H88" s="114"/>
      <c r="I88" s="114"/>
      <c r="J88" s="114"/>
      <c r="K88" s="114"/>
      <c r="L88" s="35"/>
      <c r="M88" s="55" t="s">
        <v>8</v>
      </c>
      <c r="N88" s="13"/>
    </row>
    <row r="89" spans="2:14" ht="3.95" customHeight="1" x14ac:dyDescent="0.25">
      <c r="B89" s="9"/>
      <c r="C89" s="34"/>
      <c r="D89" s="12"/>
      <c r="G89" s="35"/>
      <c r="H89" s="35"/>
      <c r="I89" s="35"/>
      <c r="J89" s="35"/>
      <c r="K89" s="35"/>
      <c r="L89" s="35"/>
      <c r="M89" s="39"/>
      <c r="N89" s="13"/>
    </row>
    <row r="90" spans="2:14" x14ac:dyDescent="0.25">
      <c r="B90" s="9"/>
      <c r="C90" s="34"/>
      <c r="D90" s="37" t="s">
        <v>44</v>
      </c>
      <c r="E90" s="120"/>
      <c r="F90" s="120"/>
      <c r="G90" s="120"/>
      <c r="H90" s="120"/>
      <c r="I90" s="120"/>
      <c r="J90" s="120"/>
      <c r="K90" s="120"/>
      <c r="L90" s="120"/>
      <c r="M90" s="120"/>
      <c r="N90" s="13"/>
    </row>
    <row r="91" spans="2:14" x14ac:dyDescent="0.25">
      <c r="B91" s="9"/>
      <c r="C91" s="34"/>
      <c r="D91" s="12"/>
      <c r="E91" s="12"/>
      <c r="F91" s="12"/>
      <c r="G91" s="12"/>
      <c r="H91" s="12"/>
      <c r="J91" s="12"/>
      <c r="K91" s="12"/>
      <c r="L91" s="12"/>
      <c r="M91" s="34"/>
      <c r="N91" s="13"/>
    </row>
    <row r="92" spans="2:14" x14ac:dyDescent="0.25">
      <c r="B92" s="9"/>
      <c r="C92" s="61">
        <v>12</v>
      </c>
      <c r="D92" s="121" t="s">
        <v>141</v>
      </c>
      <c r="E92" s="121"/>
      <c r="F92" s="121"/>
      <c r="G92" s="121"/>
      <c r="H92" s="121"/>
      <c r="I92" s="121"/>
      <c r="J92" s="121"/>
      <c r="K92" s="121"/>
      <c r="L92" s="12"/>
      <c r="M92" s="55" t="s">
        <v>8</v>
      </c>
      <c r="N92" s="13"/>
    </row>
    <row r="93" spans="2:14" x14ac:dyDescent="0.25">
      <c r="B93" s="9"/>
      <c r="C93" s="61" t="s">
        <v>132</v>
      </c>
      <c r="D93" s="121" t="s">
        <v>47</v>
      </c>
      <c r="E93" s="121"/>
      <c r="F93" s="121"/>
      <c r="G93" s="121"/>
      <c r="H93" s="121"/>
      <c r="I93" s="121"/>
      <c r="J93" s="121"/>
      <c r="K93" s="121"/>
      <c r="L93" s="12"/>
      <c r="M93" s="55" t="s">
        <v>8</v>
      </c>
      <c r="N93" s="13"/>
    </row>
    <row r="94" spans="2:14" x14ac:dyDescent="0.25">
      <c r="B94" s="9"/>
      <c r="C94" s="61" t="s">
        <v>133</v>
      </c>
      <c r="D94" s="121" t="s">
        <v>58</v>
      </c>
      <c r="E94" s="121"/>
      <c r="F94" s="121"/>
      <c r="G94" s="121"/>
      <c r="H94" s="121"/>
      <c r="I94" s="121"/>
      <c r="J94" s="121"/>
      <c r="K94" s="121"/>
      <c r="L94" s="12"/>
      <c r="M94" s="55" t="s">
        <v>8</v>
      </c>
      <c r="N94" s="13"/>
    </row>
    <row r="95" spans="2:14" x14ac:dyDescent="0.25">
      <c r="B95" s="9"/>
      <c r="C95" s="61" t="s">
        <v>134</v>
      </c>
      <c r="D95" s="121" t="s">
        <v>56</v>
      </c>
      <c r="E95" s="121"/>
      <c r="F95" s="121"/>
      <c r="G95" s="121"/>
      <c r="H95" s="121"/>
      <c r="I95" s="121"/>
      <c r="J95" s="121"/>
      <c r="K95" s="121"/>
      <c r="L95" s="12"/>
      <c r="M95" s="55" t="s">
        <v>8</v>
      </c>
      <c r="N95" s="13"/>
    </row>
    <row r="96" spans="2:14" x14ac:dyDescent="0.25">
      <c r="B96" s="9"/>
      <c r="C96" s="61" t="s">
        <v>135</v>
      </c>
      <c r="D96" s="121" t="s">
        <v>57</v>
      </c>
      <c r="E96" s="121"/>
      <c r="F96" s="121"/>
      <c r="G96" s="121"/>
      <c r="H96" s="121"/>
      <c r="I96" s="121"/>
      <c r="J96" s="121"/>
      <c r="K96" s="121"/>
      <c r="L96" s="12"/>
      <c r="M96" s="55" t="s">
        <v>8</v>
      </c>
      <c r="N96" s="13"/>
    </row>
    <row r="97" spans="2:14" x14ac:dyDescent="0.25">
      <c r="B97" s="9"/>
      <c r="C97" s="61" t="s">
        <v>136</v>
      </c>
      <c r="D97" s="121" t="s">
        <v>60</v>
      </c>
      <c r="E97" s="121"/>
      <c r="F97" s="121"/>
      <c r="G97" s="121"/>
      <c r="H97" s="121"/>
      <c r="I97" s="121"/>
      <c r="J97" s="121"/>
      <c r="K97" s="121"/>
      <c r="L97" s="12"/>
      <c r="M97" s="55" t="s">
        <v>8</v>
      </c>
      <c r="N97" s="13"/>
    </row>
    <row r="98" spans="2:14" x14ac:dyDescent="0.25">
      <c r="B98" s="9"/>
      <c r="C98" s="61" t="s">
        <v>137</v>
      </c>
      <c r="D98" s="114" t="s">
        <v>59</v>
      </c>
      <c r="E98" s="114"/>
      <c r="F98" s="114"/>
      <c r="G98" s="114"/>
      <c r="H98" s="114"/>
      <c r="I98" s="114"/>
      <c r="J98" s="114"/>
      <c r="K98" s="114"/>
      <c r="L98" s="39"/>
      <c r="M98" s="55" t="s">
        <v>8</v>
      </c>
      <c r="N98" s="13"/>
    </row>
    <row r="99" spans="2:14" x14ac:dyDescent="0.25">
      <c r="B99" s="9"/>
      <c r="C99" s="61" t="s">
        <v>138</v>
      </c>
      <c r="D99" s="114" t="s">
        <v>140</v>
      </c>
      <c r="E99" s="114"/>
      <c r="F99" s="114"/>
      <c r="G99" s="114"/>
      <c r="H99" s="114"/>
      <c r="I99" s="114"/>
      <c r="J99" s="114"/>
      <c r="K99" s="114"/>
      <c r="L99" s="39"/>
      <c r="M99" s="55" t="s">
        <v>8</v>
      </c>
      <c r="N99" s="13"/>
    </row>
    <row r="100" spans="2:14" x14ac:dyDescent="0.25">
      <c r="B100" s="9"/>
      <c r="C100" s="61" t="s">
        <v>139</v>
      </c>
      <c r="D100" s="114" t="s">
        <v>117</v>
      </c>
      <c r="E100" s="114"/>
      <c r="F100" s="114"/>
      <c r="G100" s="114"/>
      <c r="H100" s="114"/>
      <c r="I100" s="114"/>
      <c r="J100" s="114"/>
      <c r="K100" s="114"/>
      <c r="L100" s="39"/>
      <c r="M100" s="55" t="s">
        <v>8</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44</v>
      </c>
      <c r="E102" s="120"/>
      <c r="F102" s="120"/>
      <c r="G102" s="120"/>
      <c r="H102" s="120"/>
      <c r="I102" s="120"/>
      <c r="J102" s="120"/>
      <c r="K102" s="120"/>
      <c r="L102" s="120"/>
      <c r="M102" s="120"/>
      <c r="N102" s="13"/>
    </row>
    <row r="103" spans="2:14" x14ac:dyDescent="0.25">
      <c r="B103" s="9"/>
      <c r="C103" s="34"/>
      <c r="D103" s="12"/>
      <c r="E103" s="12"/>
      <c r="F103" s="12"/>
      <c r="G103" s="12"/>
      <c r="H103" s="12"/>
      <c r="J103" s="12"/>
      <c r="K103" s="12"/>
      <c r="L103" s="12"/>
      <c r="M103" s="34"/>
      <c r="N103" s="13"/>
    </row>
    <row r="104" spans="2:14" x14ac:dyDescent="0.25">
      <c r="B104" s="9"/>
      <c r="C104" s="61">
        <v>13</v>
      </c>
      <c r="D104" s="121" t="s">
        <v>24</v>
      </c>
      <c r="E104" s="121"/>
      <c r="F104" s="121"/>
      <c r="G104" s="121"/>
      <c r="H104" s="121"/>
      <c r="I104" s="121"/>
      <c r="J104" s="121"/>
      <c r="K104" s="121"/>
      <c r="L104" s="12"/>
      <c r="M104" s="55" t="s">
        <v>7</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44</v>
      </c>
      <c r="E106" s="120"/>
      <c r="F106" s="120"/>
      <c r="G106" s="120"/>
      <c r="H106" s="120"/>
      <c r="I106" s="120"/>
      <c r="J106" s="120"/>
      <c r="K106" s="120"/>
      <c r="L106" s="120"/>
      <c r="M106" s="120"/>
      <c r="N106" s="13"/>
    </row>
    <row r="107" spans="2:14" x14ac:dyDescent="0.25">
      <c r="B107" s="9"/>
      <c r="C107" s="34"/>
      <c r="D107" s="12"/>
      <c r="E107" s="12"/>
      <c r="F107" s="12"/>
      <c r="G107" s="12"/>
      <c r="H107" s="12"/>
      <c r="J107" s="12"/>
      <c r="K107" s="12"/>
      <c r="L107" s="12"/>
      <c r="M107" s="34"/>
      <c r="N107" s="13"/>
    </row>
    <row r="108" spans="2:14" x14ac:dyDescent="0.25">
      <c r="B108" s="9"/>
      <c r="C108" s="61">
        <v>14</v>
      </c>
      <c r="D108" s="121" t="s">
        <v>23</v>
      </c>
      <c r="E108" s="121"/>
      <c r="F108" s="121"/>
      <c r="G108" s="121"/>
      <c r="H108" s="121"/>
      <c r="I108" s="121"/>
      <c r="J108" s="121"/>
      <c r="K108" s="121"/>
      <c r="L108" s="12"/>
      <c r="M108" s="55" t="s">
        <v>7</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44</v>
      </c>
      <c r="E110" s="120"/>
      <c r="F110" s="120"/>
      <c r="G110" s="120"/>
      <c r="H110" s="120"/>
      <c r="I110" s="120"/>
      <c r="J110" s="120"/>
      <c r="K110" s="120"/>
      <c r="L110" s="120"/>
      <c r="M110" s="120"/>
      <c r="N110" s="13"/>
    </row>
    <row r="111" spans="2:14" x14ac:dyDescent="0.25">
      <c r="B111" s="9"/>
      <c r="C111" s="34"/>
      <c r="D111" s="12"/>
      <c r="E111" s="12"/>
      <c r="F111" s="12"/>
      <c r="G111" s="12"/>
      <c r="H111" s="12"/>
      <c r="J111" s="12"/>
      <c r="K111" s="12"/>
      <c r="L111" s="12"/>
      <c r="M111" s="34"/>
      <c r="N111" s="13"/>
    </row>
    <row r="112" spans="2:14" x14ac:dyDescent="0.25">
      <c r="B112" s="9"/>
      <c r="C112" s="61">
        <v>15</v>
      </c>
      <c r="D112" s="121" t="s">
        <v>9</v>
      </c>
      <c r="E112" s="121"/>
      <c r="F112" s="121"/>
      <c r="G112" s="121"/>
      <c r="H112" s="121"/>
      <c r="I112" s="121"/>
      <c r="J112" s="121"/>
      <c r="K112" s="121"/>
      <c r="L112" s="12"/>
      <c r="M112" s="55" t="s">
        <v>7</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44</v>
      </c>
      <c r="E114" s="120"/>
      <c r="F114" s="120"/>
      <c r="G114" s="120"/>
      <c r="H114" s="120"/>
      <c r="I114" s="120"/>
      <c r="J114" s="120"/>
      <c r="K114" s="120"/>
      <c r="L114" s="120"/>
      <c r="M114" s="120"/>
      <c r="N114" s="13"/>
    </row>
    <row r="115" spans="2:14" x14ac:dyDescent="0.25">
      <c r="B115" s="9"/>
      <c r="C115" s="1"/>
      <c r="D115" s="12"/>
      <c r="E115" s="12"/>
      <c r="F115" s="12"/>
      <c r="G115" s="12"/>
      <c r="H115" s="12"/>
      <c r="J115" s="12"/>
      <c r="K115" s="12"/>
      <c r="L115" s="12"/>
      <c r="M115" s="34"/>
      <c r="N115" s="13"/>
    </row>
    <row r="116" spans="2:14" x14ac:dyDescent="0.25">
      <c r="B116" s="9"/>
      <c r="C116" s="61">
        <v>16</v>
      </c>
      <c r="D116" s="121" t="s">
        <v>25</v>
      </c>
      <c r="E116" s="121"/>
      <c r="F116" s="121"/>
      <c r="G116" s="121"/>
      <c r="H116" s="121"/>
      <c r="I116" s="121"/>
      <c r="J116" s="121"/>
      <c r="K116" s="121"/>
      <c r="L116" s="12"/>
      <c r="M116" s="55" t="s">
        <v>7</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44</v>
      </c>
      <c r="E118" s="120"/>
      <c r="F118" s="120"/>
      <c r="G118" s="120"/>
      <c r="H118" s="120"/>
      <c r="I118" s="120"/>
      <c r="J118" s="120"/>
      <c r="K118" s="120"/>
      <c r="L118" s="120"/>
      <c r="M118" s="120"/>
      <c r="N118" s="13"/>
    </row>
    <row r="119" spans="2:14" x14ac:dyDescent="0.25">
      <c r="B119" s="9"/>
      <c r="C119" s="34"/>
      <c r="D119" s="12"/>
      <c r="E119" s="12"/>
      <c r="F119" s="12"/>
      <c r="G119" s="12"/>
      <c r="H119" s="12"/>
      <c r="J119" s="12"/>
      <c r="K119" s="12"/>
      <c r="L119" s="12"/>
      <c r="M119" s="34"/>
      <c r="N119" s="13"/>
    </row>
    <row r="120" spans="2:14" x14ac:dyDescent="0.25">
      <c r="B120" s="9"/>
      <c r="C120" s="61">
        <v>17</v>
      </c>
      <c r="D120" s="121" t="s">
        <v>29</v>
      </c>
      <c r="E120" s="121"/>
      <c r="F120" s="121"/>
      <c r="G120" s="121"/>
      <c r="H120" s="121"/>
      <c r="I120" s="121"/>
      <c r="J120" s="121"/>
      <c r="K120" s="121"/>
      <c r="L120" s="12"/>
      <c r="M120" s="55" t="s">
        <v>7</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44</v>
      </c>
      <c r="E122" s="120"/>
      <c r="F122" s="120"/>
      <c r="G122" s="120"/>
      <c r="H122" s="120"/>
      <c r="I122" s="120"/>
      <c r="J122" s="120"/>
      <c r="K122" s="120"/>
      <c r="L122" s="120"/>
      <c r="M122" s="120"/>
      <c r="N122" s="13"/>
    </row>
    <row r="123" spans="2:14" x14ac:dyDescent="0.25">
      <c r="B123" s="9"/>
      <c r="C123" s="34"/>
      <c r="D123" s="12"/>
      <c r="E123" s="12"/>
      <c r="F123" s="12"/>
      <c r="G123" s="12"/>
      <c r="H123" s="12"/>
      <c r="J123" s="12"/>
      <c r="K123" s="12"/>
      <c r="L123" s="12"/>
      <c r="M123" s="34"/>
      <c r="N123" s="13"/>
    </row>
    <row r="124" spans="2:14" x14ac:dyDescent="0.25">
      <c r="B124" s="9"/>
      <c r="C124" s="61">
        <v>18</v>
      </c>
      <c r="D124" s="121" t="s">
        <v>26</v>
      </c>
      <c r="E124" s="121"/>
      <c r="F124" s="121"/>
      <c r="G124" s="121"/>
      <c r="H124" s="121"/>
      <c r="I124" s="121"/>
      <c r="J124" s="121"/>
      <c r="K124" s="121"/>
      <c r="L124" s="12"/>
      <c r="M124" s="55" t="s">
        <v>7</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44</v>
      </c>
      <c r="E126" s="120"/>
      <c r="F126" s="120"/>
      <c r="G126" s="120"/>
      <c r="H126" s="120"/>
      <c r="I126" s="120"/>
      <c r="J126" s="120"/>
      <c r="K126" s="120"/>
      <c r="L126" s="120"/>
      <c r="M126" s="120"/>
      <c r="N126" s="13"/>
    </row>
    <row r="127" spans="2:14" x14ac:dyDescent="0.25">
      <c r="B127" s="9"/>
      <c r="C127" s="34"/>
      <c r="D127" s="12"/>
      <c r="E127" s="12"/>
      <c r="F127" s="12"/>
      <c r="G127" s="12"/>
      <c r="H127" s="12"/>
      <c r="J127" s="12"/>
      <c r="K127" s="12"/>
      <c r="L127" s="12"/>
      <c r="M127" s="34"/>
      <c r="N127" s="13"/>
    </row>
    <row r="128" spans="2:14" x14ac:dyDescent="0.25">
      <c r="B128" s="9"/>
      <c r="C128" s="61">
        <v>19</v>
      </c>
      <c r="D128" s="122" t="s">
        <v>166</v>
      </c>
      <c r="E128" s="122"/>
      <c r="F128" s="122"/>
      <c r="G128" s="122"/>
      <c r="H128" s="122"/>
      <c r="I128" s="122"/>
      <c r="J128" s="122"/>
      <c r="K128" s="122"/>
      <c r="L128" s="12"/>
      <c r="M128" s="55" t="s">
        <v>7</v>
      </c>
      <c r="N128" s="13"/>
    </row>
    <row r="129" spans="2:14" ht="3.95" customHeight="1" x14ac:dyDescent="0.25">
      <c r="B129" s="9"/>
      <c r="C129" s="34"/>
      <c r="D129" s="12"/>
      <c r="E129" s="12"/>
      <c r="F129" s="12"/>
      <c r="G129" s="12"/>
      <c r="H129" s="12"/>
      <c r="J129" s="12"/>
      <c r="K129" s="12"/>
      <c r="L129" s="12"/>
      <c r="M129" s="34"/>
      <c r="N129" s="13"/>
    </row>
    <row r="130" spans="2:14" x14ac:dyDescent="0.25">
      <c r="B130" s="9"/>
      <c r="C130" s="34"/>
      <c r="D130" s="37" t="s">
        <v>44</v>
      </c>
      <c r="E130" s="120"/>
      <c r="F130" s="120"/>
      <c r="G130" s="120"/>
      <c r="H130" s="120"/>
      <c r="I130" s="120"/>
      <c r="J130" s="120"/>
      <c r="K130" s="120"/>
      <c r="L130" s="120"/>
      <c r="M130" s="120"/>
      <c r="N130" s="13"/>
    </row>
    <row r="131" spans="2:14" x14ac:dyDescent="0.25">
      <c r="B131" s="9"/>
      <c r="C131" s="34"/>
      <c r="D131" s="12"/>
      <c r="E131" s="12"/>
      <c r="F131" s="12"/>
      <c r="G131" s="12"/>
      <c r="H131" s="12"/>
      <c r="J131" s="12"/>
      <c r="K131" s="12"/>
      <c r="L131" s="12"/>
      <c r="M131" s="34"/>
      <c r="N131" s="13"/>
    </row>
    <row r="132" spans="2:14" ht="40.5" customHeight="1" x14ac:dyDescent="0.25">
      <c r="B132" s="9"/>
      <c r="C132" s="61">
        <v>20</v>
      </c>
      <c r="D132" s="122" t="s">
        <v>169</v>
      </c>
      <c r="E132" s="122"/>
      <c r="F132" s="122"/>
      <c r="G132" s="122"/>
      <c r="H132" s="122"/>
      <c r="I132" s="122"/>
      <c r="J132" s="122"/>
      <c r="K132" s="122"/>
      <c r="L132" s="12"/>
      <c r="M132" s="55" t="s">
        <v>7</v>
      </c>
      <c r="N132" s="13"/>
    </row>
    <row r="133" spans="2:14" ht="3.95" customHeight="1" x14ac:dyDescent="0.25">
      <c r="B133" s="9"/>
      <c r="C133" s="1"/>
      <c r="D133" s="12"/>
      <c r="E133" s="12"/>
      <c r="F133" s="12"/>
      <c r="G133" s="12"/>
      <c r="H133" s="12"/>
      <c r="J133" s="12"/>
      <c r="K133" s="12"/>
      <c r="L133" s="12"/>
      <c r="M133" s="34"/>
      <c r="N133" s="13"/>
    </row>
    <row r="134" spans="2:14" x14ac:dyDescent="0.25">
      <c r="B134" s="9"/>
      <c r="C134" s="1"/>
      <c r="D134" s="37" t="s">
        <v>44</v>
      </c>
      <c r="E134" s="120"/>
      <c r="F134" s="120"/>
      <c r="G134" s="120"/>
      <c r="H134" s="120"/>
      <c r="I134" s="120"/>
      <c r="J134" s="120"/>
      <c r="K134" s="120"/>
      <c r="L134" s="120"/>
      <c r="M134" s="120"/>
      <c r="N134" s="13"/>
    </row>
    <row r="135" spans="2:14" x14ac:dyDescent="0.25">
      <c r="B135" s="9"/>
      <c r="C135" s="1"/>
      <c r="D135" s="12"/>
      <c r="E135" s="12"/>
      <c r="F135" s="12"/>
      <c r="G135" s="12"/>
      <c r="H135" s="12"/>
      <c r="J135" s="12"/>
      <c r="K135" s="12"/>
      <c r="L135" s="12"/>
      <c r="M135" s="34"/>
      <c r="N135" s="13"/>
    </row>
    <row r="136" spans="2:14" x14ac:dyDescent="0.25">
      <c r="B136" s="9"/>
      <c r="C136" s="61">
        <v>21</v>
      </c>
      <c r="D136" s="122" t="s">
        <v>64</v>
      </c>
      <c r="E136" s="122"/>
      <c r="F136" s="122"/>
      <c r="G136" s="122"/>
      <c r="H136" s="122"/>
      <c r="I136" s="122"/>
      <c r="J136" s="122"/>
      <c r="K136" s="122"/>
      <c r="L136" s="12"/>
      <c r="M136" s="55" t="s">
        <v>8</v>
      </c>
      <c r="N136" s="13"/>
    </row>
    <row r="137" spans="2:14" ht="3.95" customHeight="1" x14ac:dyDescent="0.25">
      <c r="B137" s="9"/>
      <c r="D137" s="12"/>
      <c r="E137" s="12"/>
      <c r="F137" s="12"/>
      <c r="G137" s="12"/>
      <c r="H137" s="12"/>
      <c r="J137" s="12"/>
      <c r="K137" s="12"/>
      <c r="L137" s="12"/>
      <c r="M137" s="34"/>
      <c r="N137" s="13"/>
    </row>
    <row r="138" spans="2:14" x14ac:dyDescent="0.25">
      <c r="B138" s="9"/>
      <c r="D138" s="37" t="s">
        <v>44</v>
      </c>
      <c r="E138" s="120"/>
      <c r="F138" s="120"/>
      <c r="G138" s="120"/>
      <c r="H138" s="120"/>
      <c r="I138" s="120"/>
      <c r="J138" s="120"/>
      <c r="K138" s="120"/>
      <c r="L138" s="120"/>
      <c r="M138" s="120"/>
      <c r="N138" s="13"/>
    </row>
    <row r="139" spans="2:14" x14ac:dyDescent="0.25">
      <c r="B139" s="9"/>
      <c r="D139" s="12"/>
      <c r="E139" s="12"/>
      <c r="F139" s="12"/>
      <c r="G139" s="12"/>
      <c r="H139" s="12"/>
      <c r="J139" s="12"/>
      <c r="K139" s="12"/>
      <c r="L139" s="12"/>
      <c r="M139" s="34"/>
      <c r="N139" s="13"/>
    </row>
    <row r="140" spans="2:14" x14ac:dyDescent="0.25">
      <c r="B140" s="9"/>
      <c r="C140" s="61">
        <v>22</v>
      </c>
      <c r="D140" s="122" t="s">
        <v>65</v>
      </c>
      <c r="E140" s="122"/>
      <c r="F140" s="122"/>
      <c r="G140" s="122"/>
      <c r="H140" s="122"/>
      <c r="I140" s="122"/>
      <c r="J140" s="122"/>
      <c r="K140" s="122"/>
      <c r="L140" s="12"/>
      <c r="M140" s="55" t="s">
        <v>8</v>
      </c>
      <c r="N140" s="13"/>
    </row>
    <row r="141" spans="2:14" ht="3.95" customHeight="1" x14ac:dyDescent="0.25">
      <c r="B141" s="9"/>
      <c r="D141" s="12"/>
      <c r="E141" s="12"/>
      <c r="F141" s="12"/>
      <c r="G141" s="12"/>
      <c r="H141" s="12"/>
      <c r="J141" s="12"/>
      <c r="K141" s="12"/>
      <c r="L141" s="12"/>
      <c r="M141" s="34"/>
      <c r="N141" s="13"/>
    </row>
    <row r="142" spans="2:14" x14ac:dyDescent="0.25">
      <c r="B142" s="9"/>
      <c r="D142" s="37" t="s">
        <v>44</v>
      </c>
      <c r="E142" s="120"/>
      <c r="F142" s="120"/>
      <c r="G142" s="120"/>
      <c r="H142" s="120"/>
      <c r="I142" s="120"/>
      <c r="J142" s="120"/>
      <c r="K142" s="120"/>
      <c r="L142" s="120"/>
      <c r="M142" s="120"/>
      <c r="N142" s="13"/>
    </row>
    <row r="143" spans="2:14" x14ac:dyDescent="0.25">
      <c r="B143" s="9"/>
      <c r="D143" s="12"/>
      <c r="E143" s="12"/>
      <c r="F143" s="12"/>
      <c r="G143" s="12"/>
      <c r="H143" s="12"/>
      <c r="J143" s="12"/>
      <c r="K143" s="12"/>
      <c r="L143" s="12"/>
      <c r="M143" s="34"/>
      <c r="N143" s="13"/>
    </row>
    <row r="144" spans="2:14" ht="14.45" customHeight="1" x14ac:dyDescent="0.25">
      <c r="B144" s="9"/>
      <c r="C144" s="61">
        <v>23</v>
      </c>
      <c r="D144" s="122" t="s">
        <v>66</v>
      </c>
      <c r="E144" s="122"/>
      <c r="F144" s="122"/>
      <c r="G144" s="122"/>
      <c r="H144" s="122"/>
      <c r="I144" s="122"/>
      <c r="J144" s="122"/>
      <c r="K144" s="122"/>
      <c r="L144" s="12"/>
      <c r="M144" s="55" t="s">
        <v>8</v>
      </c>
      <c r="N144" s="13"/>
    </row>
    <row r="145" spans="2:14" ht="3.95" customHeight="1" x14ac:dyDescent="0.25">
      <c r="B145" s="9"/>
      <c r="C145" s="34"/>
      <c r="D145" s="12"/>
      <c r="E145" s="12"/>
      <c r="F145" s="12"/>
      <c r="G145" s="12"/>
      <c r="H145" s="12"/>
      <c r="J145" s="12"/>
      <c r="K145" s="12"/>
      <c r="L145" s="12"/>
      <c r="M145" s="34"/>
      <c r="N145" s="13"/>
    </row>
    <row r="146" spans="2:14" x14ac:dyDescent="0.25">
      <c r="B146" s="9"/>
      <c r="C146" s="34"/>
      <c r="D146" s="37" t="s">
        <v>44</v>
      </c>
      <c r="E146" s="120"/>
      <c r="F146" s="120"/>
      <c r="G146" s="120"/>
      <c r="H146" s="120"/>
      <c r="I146" s="120"/>
      <c r="J146" s="120"/>
      <c r="K146" s="120"/>
      <c r="L146" s="120"/>
      <c r="M146" s="120"/>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71" t="s">
        <v>27</v>
      </c>
      <c r="D151" s="71"/>
      <c r="E151" s="71"/>
      <c r="F151" s="71"/>
      <c r="G151" s="71"/>
      <c r="H151" s="71"/>
      <c r="I151" s="71"/>
      <c r="J151" s="71"/>
      <c r="K151" s="71"/>
      <c r="L151" s="71"/>
      <c r="M151" s="71"/>
      <c r="N151" s="13"/>
    </row>
    <row r="152" spans="2:14" x14ac:dyDescent="0.25">
      <c r="B152" s="9"/>
      <c r="N152" s="13"/>
    </row>
    <row r="153" spans="2:14" x14ac:dyDescent="0.25">
      <c r="B153" s="9"/>
      <c r="G153" s="71"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71"/>
      <c r="I153" s="71"/>
      <c r="J153" s="71"/>
      <c r="N153" s="13"/>
    </row>
    <row r="154" spans="2:14" x14ac:dyDescent="0.25">
      <c r="B154" s="9"/>
      <c r="G154" s="36"/>
      <c r="H154" s="36"/>
      <c r="I154" s="35"/>
      <c r="J154" s="36"/>
      <c r="N154" s="13"/>
    </row>
    <row r="155" spans="2:14" ht="14.1" customHeight="1" x14ac:dyDescent="0.25">
      <c r="B155" s="9"/>
      <c r="C155" s="123" t="s">
        <v>116</v>
      </c>
      <c r="D155" s="123"/>
      <c r="E155" s="123"/>
      <c r="F155" s="123"/>
      <c r="G155" s="123"/>
      <c r="H155" s="123"/>
      <c r="I155" s="123"/>
      <c r="J155" s="123"/>
      <c r="K155" s="123"/>
      <c r="L155" s="123"/>
      <c r="M155" s="123"/>
      <c r="N155" s="13"/>
    </row>
    <row r="156" spans="2:14" x14ac:dyDescent="0.25">
      <c r="B156" s="9"/>
      <c r="C156" s="123"/>
      <c r="D156" s="123"/>
      <c r="E156" s="123"/>
      <c r="F156" s="123"/>
      <c r="G156" s="123"/>
      <c r="H156" s="123"/>
      <c r="I156" s="123"/>
      <c r="J156" s="123"/>
      <c r="K156" s="123"/>
      <c r="L156" s="123"/>
      <c r="M156" s="123"/>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165" priority="382" operator="equal">
      <formula>"CUMPLE"</formula>
    </cfRule>
    <cfRule type="cellIs" dxfId="164" priority="381" operator="equal">
      <formula>"NO CUMPLE"</formula>
    </cfRule>
  </conditionalFormatting>
  <conditionalFormatting sqref="J11">
    <cfRule type="cellIs" dxfId="163" priority="367" operator="equal">
      <formula>"SI"</formula>
    </cfRule>
    <cfRule type="cellIs" dxfId="162" priority="366" operator="equal">
      <formula>"NO"</formula>
    </cfRule>
    <cfRule type="cellIs" dxfId="161" priority="365" operator="equal">
      <formula>"N.A."</formula>
    </cfRule>
    <cfRule type="cellIs" dxfId="160" priority="308" operator="equal">
      <formula>"SÍ"</formula>
    </cfRule>
  </conditionalFormatting>
  <conditionalFormatting sqref="L27:M27">
    <cfRule type="cellIs" dxfId="159" priority="307" operator="equal">
      <formula>"N.A."</formula>
    </cfRule>
  </conditionalFormatting>
  <conditionalFormatting sqref="M28:M32">
    <cfRule type="cellIs" dxfId="158" priority="312" operator="equal">
      <formula>"SI"</formula>
    </cfRule>
    <cfRule type="cellIs" dxfId="157" priority="311" operator="equal">
      <formula>"NO"</formula>
    </cfRule>
    <cfRule type="cellIs" dxfId="156" priority="310" operator="equal">
      <formula>"N.A."</formula>
    </cfRule>
    <cfRule type="cellIs" dxfId="155" priority="309" operator="equal">
      <formula>"SÍ"</formula>
    </cfRule>
  </conditionalFormatting>
  <conditionalFormatting sqref="M36:M37">
    <cfRule type="cellIs" dxfId="154" priority="290" operator="equal">
      <formula>"SÍ"</formula>
    </cfRule>
    <cfRule type="cellIs" dxfId="153" priority="293" operator="equal">
      <formula>"SI"</formula>
    </cfRule>
    <cfRule type="cellIs" dxfId="152" priority="292" operator="equal">
      <formula>"NO"</formula>
    </cfRule>
    <cfRule type="cellIs" dxfId="151" priority="291" operator="equal">
      <formula>"N.A."</formula>
    </cfRule>
  </conditionalFormatting>
  <conditionalFormatting sqref="M41">
    <cfRule type="cellIs" dxfId="150" priority="273" operator="equal">
      <formula>"SÍ"</formula>
    </cfRule>
    <cfRule type="cellIs" dxfId="149" priority="276" operator="equal">
      <formula>"SI"</formula>
    </cfRule>
    <cfRule type="cellIs" dxfId="148" priority="275" operator="equal">
      <formula>"NO"</formula>
    </cfRule>
    <cfRule type="cellIs" dxfId="147" priority="274" operator="equal">
      <formula>"N.A."</formula>
    </cfRule>
  </conditionalFormatting>
  <conditionalFormatting sqref="M45">
    <cfRule type="cellIs" dxfId="146" priority="259" operator="equal">
      <formula>"SI"</formula>
    </cfRule>
    <cfRule type="cellIs" dxfId="145" priority="258" operator="equal">
      <formula>"NO"</formula>
    </cfRule>
    <cfRule type="cellIs" dxfId="144" priority="257" operator="equal">
      <formula>"N.A."</formula>
    </cfRule>
    <cfRule type="cellIs" dxfId="143" priority="256" operator="equal">
      <formula>"SÍ"</formula>
    </cfRule>
  </conditionalFormatting>
  <conditionalFormatting sqref="M49">
    <cfRule type="cellIs" dxfId="142" priority="242" operator="equal">
      <formula>"SI"</formula>
    </cfRule>
    <cfRule type="cellIs" dxfId="141" priority="241" operator="equal">
      <formula>"NO"</formula>
    </cfRule>
    <cfRule type="cellIs" dxfId="140" priority="240" operator="equal">
      <formula>"N.A."</formula>
    </cfRule>
    <cfRule type="cellIs" dxfId="139" priority="239" operator="equal">
      <formula>"SÍ"</formula>
    </cfRule>
  </conditionalFormatting>
  <conditionalFormatting sqref="M54:M61">
    <cfRule type="cellIs" dxfId="138" priority="225" operator="equal">
      <formula>"SI"</formula>
    </cfRule>
    <cfRule type="cellIs" dxfId="137" priority="224" operator="equal">
      <formula>"NO"</formula>
    </cfRule>
    <cfRule type="cellIs" dxfId="136" priority="223" operator="equal">
      <formula>"N.A."</formula>
    </cfRule>
    <cfRule type="cellIs" dxfId="135" priority="222" operator="equal">
      <formula>"SÍ"</formula>
    </cfRule>
  </conditionalFormatting>
  <conditionalFormatting sqref="M64">
    <cfRule type="cellIs" dxfId="134" priority="208" operator="equal">
      <formula>"SI"</formula>
    </cfRule>
    <cfRule type="cellIs" dxfId="133" priority="207" operator="equal">
      <formula>"NO"</formula>
    </cfRule>
    <cfRule type="cellIs" dxfId="132" priority="206" operator="equal">
      <formula>"N.A."</formula>
    </cfRule>
    <cfRule type="cellIs" dxfId="131" priority="205" operator="equal">
      <formula>"SÍ"</formula>
    </cfRule>
  </conditionalFormatting>
  <conditionalFormatting sqref="M69:M73">
    <cfRule type="cellIs" dxfId="130" priority="188" operator="equal">
      <formula>"SÍ"</formula>
    </cfRule>
    <cfRule type="cellIs" dxfId="129" priority="191" operator="equal">
      <formula>"SI"</formula>
    </cfRule>
    <cfRule type="cellIs" dxfId="128" priority="190" operator="equal">
      <formula>"NO"</formula>
    </cfRule>
    <cfRule type="cellIs" dxfId="127" priority="189" operator="equal">
      <formula>"N.A."</formula>
    </cfRule>
  </conditionalFormatting>
  <conditionalFormatting sqref="M76">
    <cfRule type="cellIs" dxfId="126" priority="174" operator="equal">
      <formula>"SI"</formula>
    </cfRule>
    <cfRule type="cellIs" dxfId="125" priority="171" operator="equal">
      <formula>"SÍ"</formula>
    </cfRule>
    <cfRule type="cellIs" dxfId="124" priority="172" operator="equal">
      <formula>"N.A."</formula>
    </cfRule>
    <cfRule type="cellIs" dxfId="123" priority="173" operator="equal">
      <formula>"NO"</formula>
    </cfRule>
  </conditionalFormatting>
  <conditionalFormatting sqref="M80">
    <cfRule type="cellIs" dxfId="122" priority="157" operator="equal">
      <formula>"SI"</formula>
    </cfRule>
    <cfRule type="cellIs" dxfId="121" priority="156" operator="equal">
      <formula>"NO"</formula>
    </cfRule>
    <cfRule type="cellIs" dxfId="120" priority="155" operator="equal">
      <formula>"N.A."</formula>
    </cfRule>
    <cfRule type="cellIs" dxfId="119" priority="154" operator="equal">
      <formula>"SÍ"</formula>
    </cfRule>
  </conditionalFormatting>
  <conditionalFormatting sqref="M84:M88">
    <cfRule type="cellIs" dxfId="118" priority="140" operator="equal">
      <formula>"SI"</formula>
    </cfRule>
    <cfRule type="cellIs" dxfId="117" priority="139" operator="equal">
      <formula>"NO"</formula>
    </cfRule>
    <cfRule type="cellIs" dxfId="116" priority="138" operator="equal">
      <formula>"N.A."</formula>
    </cfRule>
    <cfRule type="cellIs" dxfId="115" priority="137" operator="equal">
      <formula>"SÍ"</formula>
    </cfRule>
  </conditionalFormatting>
  <conditionalFormatting sqref="M91:M100">
    <cfRule type="cellIs" dxfId="114" priority="123" operator="equal">
      <formula>"SI"</formula>
    </cfRule>
    <cfRule type="cellIs" dxfId="113" priority="122" operator="equal">
      <formula>"NO"</formula>
    </cfRule>
    <cfRule type="cellIs" dxfId="112" priority="121" operator="equal">
      <formula>"N.A."</formula>
    </cfRule>
  </conditionalFormatting>
  <conditionalFormatting sqref="M92:M100">
    <cfRule type="cellIs" dxfId="111" priority="120" operator="equal">
      <formula>"SÍ"</formula>
    </cfRule>
  </conditionalFormatting>
  <conditionalFormatting sqref="M103:M105 M107:M109 M111:M113">
    <cfRule type="cellIs" dxfId="110" priority="106" operator="equal">
      <formula>"SI"</formula>
    </cfRule>
    <cfRule type="cellIs" dxfId="109" priority="105" operator="equal">
      <formula>"NO"</formula>
    </cfRule>
    <cfRule type="cellIs" dxfId="108" priority="104" operator="equal">
      <formula>"N.A."</formula>
    </cfRule>
  </conditionalFormatting>
  <conditionalFormatting sqref="M104 M108 M112">
    <cfRule type="cellIs" dxfId="107" priority="103" operator="equal">
      <formula>"SÍ"</formula>
    </cfRule>
  </conditionalFormatting>
  <conditionalFormatting sqref="M116 M120 M124">
    <cfRule type="cellIs" dxfId="106" priority="86" operator="equal">
      <formula>"SÍ"</formula>
    </cfRule>
  </conditionalFormatting>
  <conditionalFormatting sqref="M116 M120 M124:M125">
    <cfRule type="cellIs" dxfId="105" priority="89" operator="equal">
      <formula>"SI"</formula>
    </cfRule>
    <cfRule type="cellIs" dxfId="104" priority="88" operator="equal">
      <formula>"NO"</formula>
    </cfRule>
    <cfRule type="cellIs" dxfId="103" priority="87" operator="equal">
      <formula>"N.A."</formula>
    </cfRule>
  </conditionalFormatting>
  <conditionalFormatting sqref="M128">
    <cfRule type="cellIs" dxfId="102" priority="69" operator="equal">
      <formula>"SÍ"</formula>
    </cfRule>
  </conditionalFormatting>
  <conditionalFormatting sqref="M128:M129">
    <cfRule type="cellIs" dxfId="101" priority="72" operator="equal">
      <formula>"SI"</formula>
    </cfRule>
    <cfRule type="cellIs" dxfId="100" priority="71" operator="equal">
      <formula>"NO"</formula>
    </cfRule>
    <cfRule type="cellIs" dxfId="99" priority="70" operator="equal">
      <formula>"N.A."</formula>
    </cfRule>
  </conditionalFormatting>
  <conditionalFormatting sqref="M132">
    <cfRule type="cellIs" dxfId="98" priority="55" operator="equal">
      <formula>"SI"</formula>
    </cfRule>
    <cfRule type="cellIs" dxfId="97" priority="54" operator="equal">
      <formula>"NO"</formula>
    </cfRule>
    <cfRule type="cellIs" dxfId="96" priority="53" operator="equal">
      <formula>"N.A."</formula>
    </cfRule>
    <cfRule type="cellIs" dxfId="95" priority="52" operator="equal">
      <formula>"SÍ"</formula>
    </cfRule>
  </conditionalFormatting>
  <conditionalFormatting sqref="M136">
    <cfRule type="cellIs" dxfId="94" priority="37" operator="equal">
      <formula>"NO"</formula>
    </cfRule>
    <cfRule type="cellIs" dxfId="93" priority="38" operator="equal">
      <formula>"SI"</formula>
    </cfRule>
    <cfRule type="cellIs" dxfId="92" priority="36" operator="equal">
      <formula>"N.A."</formula>
    </cfRule>
    <cfRule type="cellIs" dxfId="91" priority="35" operator="equal">
      <formula>"SÍ"</formula>
    </cfRule>
  </conditionalFormatting>
  <conditionalFormatting sqref="M140">
    <cfRule type="cellIs" dxfId="90" priority="21" operator="equal">
      <formula>"SI"</formula>
    </cfRule>
    <cfRule type="cellIs" dxfId="89" priority="20" operator="equal">
      <formula>"NO"</formula>
    </cfRule>
    <cfRule type="cellIs" dxfId="88" priority="19" operator="equal">
      <formula>"N.A."</formula>
    </cfRule>
    <cfRule type="cellIs" dxfId="87" priority="18" operator="equal">
      <formula>"SÍ"</formula>
    </cfRule>
  </conditionalFormatting>
  <conditionalFormatting sqref="M144">
    <cfRule type="cellIs" dxfId="86" priority="1" operator="equal">
      <formula>"SÍ"</formula>
    </cfRule>
    <cfRule type="cellIs" dxfId="85" priority="4" operator="equal">
      <formula>"SI"</formula>
    </cfRule>
    <cfRule type="cellIs" dxfId="84" priority="3" operator="equal">
      <formula>"NO"</formula>
    </cfRule>
    <cfRule type="cellIs" dxfId="83" priority="2" operator="equal">
      <formula>"N.A."</formula>
    </cfRule>
  </conditionalFormatting>
  <dataValidations count="3">
    <dataValidation type="list" allowBlank="1" sqref="L27:M27" xr:uid="{F0C5DF4D-6991-4EE1-8D26-3829165456C2}">
      <formula1>$Q$28:$Q$31</formula1>
    </dataValidation>
    <dataValidation type="list" allowBlank="1" showInputMessage="1" showErrorMessage="1" sqref="Q28:Q31" xr:uid="{E8D80286-5607-4D3F-A21B-FC9F5A1DA54B}">
      <formula1>$Q$28:$Q$30</formula1>
    </dataValidation>
    <dataValidation type="list" allowBlank="1" showInputMessage="1" showErrorMessage="1" sqref="M140 M54:M61 M41 M136 M132 M128 M116 M112 M108 M104 M76 M49 M124 M120 M144 J11 M45 M64 M84:M88 M80 M36:M37 M69:M73 M28:M32 M92:M100" xr:uid="{93C983FA-A1CA-4B9D-A30C-4F35F047B737}">
      <formula1>$Q$23:$Q$25</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0695F-98F3-4917-84E4-F4F06149CD80}">
  <sheetPr>
    <tabColor rgb="FFFFFF00"/>
    <pageSetUpPr fitToPage="1"/>
  </sheetPr>
  <dimension ref="A1:Q157"/>
  <sheetViews>
    <sheetView showGridLines="0" view="pageBreakPreview" topLeftCell="A125" zoomScaleNormal="100" zoomScaleSheetLayoutView="100" workbookViewId="0">
      <selection activeCell="D144" sqref="D144:K144"/>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93"/>
      <c r="D2" s="94"/>
      <c r="E2" s="87" t="s">
        <v>41</v>
      </c>
      <c r="F2" s="99"/>
      <c r="G2" s="99"/>
      <c r="H2" s="99"/>
      <c r="I2" s="99"/>
      <c r="J2" s="99"/>
      <c r="K2" s="100"/>
      <c r="L2" s="103" t="s">
        <v>87</v>
      </c>
      <c r="M2" s="104"/>
      <c r="N2" s="10"/>
    </row>
    <row r="3" spans="1:14" ht="14.45" customHeight="1" x14ac:dyDescent="0.25">
      <c r="B3" s="9"/>
      <c r="C3" s="95"/>
      <c r="D3" s="96"/>
      <c r="E3" s="88"/>
      <c r="F3" s="101"/>
      <c r="G3" s="101"/>
      <c r="H3" s="101"/>
      <c r="I3" s="101"/>
      <c r="J3" s="101"/>
      <c r="K3" s="102"/>
      <c r="L3" s="105"/>
      <c r="M3" s="106"/>
      <c r="N3" s="10"/>
    </row>
    <row r="4" spans="1:14" ht="14.45" customHeight="1" x14ac:dyDescent="0.25">
      <c r="B4" s="9"/>
      <c r="C4" s="97"/>
      <c r="D4" s="98"/>
      <c r="E4" s="107" t="str">
        <f>'Resumen - Evaluación jurídica'!C5</f>
        <v>EVALUACIÓN JURÍDICA - PROCESO NRO. MC-MGN-0028-2025</v>
      </c>
      <c r="F4" s="108"/>
      <c r="G4" s="108"/>
      <c r="H4" s="108"/>
      <c r="I4" s="108"/>
      <c r="J4" s="108"/>
      <c r="K4" s="109"/>
      <c r="L4" s="110" t="s">
        <v>88</v>
      </c>
      <c r="M4" s="111"/>
      <c r="N4" s="11"/>
    </row>
    <row r="5" spans="1:14" ht="14.45" customHeight="1" x14ac:dyDescent="0.25">
      <c r="B5" s="9"/>
      <c r="N5" s="13"/>
    </row>
    <row r="6" spans="1:14" ht="14.45" customHeight="1" x14ac:dyDescent="0.25">
      <c r="B6" s="9"/>
      <c r="C6" s="87" t="s">
        <v>18</v>
      </c>
      <c r="D6" s="100"/>
      <c r="E6" s="87" t="str">
        <f>'Resumen - Evaluación jurídica'!C7</f>
        <v>Contratar el suministro de combustible (ACPM o Diesel), para el parque automotor  del Despacho de la Dirección Regional SENA Magdalena, durante la vigencia 2025.</v>
      </c>
      <c r="F6" s="99"/>
      <c r="G6" s="99"/>
      <c r="H6" s="99"/>
      <c r="I6" s="99"/>
      <c r="J6" s="99"/>
      <c r="K6" s="99"/>
      <c r="L6" s="99"/>
      <c r="M6" s="100"/>
      <c r="N6" s="14"/>
    </row>
    <row r="7" spans="1:14" ht="14.45" customHeight="1" x14ac:dyDescent="0.25">
      <c r="B7" s="9"/>
      <c r="C7" s="88"/>
      <c r="D7" s="102"/>
      <c r="E7" s="88"/>
      <c r="F7" s="101"/>
      <c r="G7" s="101"/>
      <c r="H7" s="101"/>
      <c r="I7" s="101"/>
      <c r="J7" s="101"/>
      <c r="K7" s="101"/>
      <c r="L7" s="101"/>
      <c r="M7" s="102"/>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5" t="s">
        <v>21</v>
      </c>
      <c r="E11" s="41"/>
      <c r="I11" s="20" t="s">
        <v>43</v>
      </c>
      <c r="J11" s="55" t="s">
        <v>8</v>
      </c>
      <c r="K11" s="20" t="s">
        <v>84</v>
      </c>
      <c r="L11" s="112"/>
      <c r="M11" s="112"/>
      <c r="N11" s="13"/>
    </row>
    <row r="12" spans="1:14" ht="14.45" customHeight="1" x14ac:dyDescent="0.25">
      <c r="A12" s="21"/>
      <c r="B12" s="22"/>
      <c r="C12" s="23"/>
      <c r="N12" s="13"/>
    </row>
    <row r="13" spans="1:14" ht="14.45" customHeight="1" x14ac:dyDescent="0.25">
      <c r="A13" s="21"/>
      <c r="B13" s="22"/>
      <c r="C13" s="23"/>
      <c r="D13" s="20" t="s">
        <v>20</v>
      </c>
      <c r="E13" s="21"/>
      <c r="F13" s="113"/>
      <c r="G13" s="113"/>
      <c r="H13" s="113"/>
      <c r="I13" s="113"/>
      <c r="J13" s="113"/>
      <c r="K13" s="113"/>
      <c r="L13" s="113"/>
      <c r="M13" s="113"/>
      <c r="N13" s="13"/>
    </row>
    <row r="14" spans="1:14" ht="3.95" customHeight="1" x14ac:dyDescent="0.25">
      <c r="A14" s="24"/>
      <c r="B14" s="25"/>
      <c r="C14" s="26"/>
      <c r="D14" s="59"/>
      <c r="E14" s="24"/>
      <c r="F14" s="26"/>
      <c r="G14" s="26"/>
      <c r="H14" s="26"/>
      <c r="N14" s="13"/>
    </row>
    <row r="15" spans="1:14" x14ac:dyDescent="0.25">
      <c r="A15" s="21"/>
      <c r="B15" s="22"/>
      <c r="C15" s="23"/>
      <c r="D15" s="38" t="s">
        <v>1</v>
      </c>
      <c r="E15" s="92"/>
      <c r="F15" s="92"/>
      <c r="G15" s="92"/>
      <c r="H15" s="92"/>
      <c r="I15" s="92"/>
      <c r="J15" s="92"/>
      <c r="K15" s="12"/>
      <c r="L15" s="38" t="s">
        <v>2</v>
      </c>
      <c r="M15" s="60"/>
      <c r="N15" s="27"/>
    </row>
    <row r="16" spans="1:14" ht="3.95" customHeight="1" x14ac:dyDescent="0.25">
      <c r="A16" s="24"/>
      <c r="B16" s="25"/>
      <c r="C16" s="26"/>
      <c r="D16" s="61"/>
      <c r="E16" s="12"/>
      <c r="F16" s="26"/>
      <c r="G16" s="26"/>
      <c r="H16" s="26"/>
      <c r="J16" s="59"/>
      <c r="K16" s="34"/>
      <c r="L16" s="61"/>
      <c r="M16" s="26"/>
      <c r="N16" s="27"/>
    </row>
    <row r="17" spans="1:17" x14ac:dyDescent="0.25">
      <c r="A17" s="21"/>
      <c r="B17" s="22"/>
      <c r="C17" s="23"/>
      <c r="D17" s="38" t="s">
        <v>3</v>
      </c>
      <c r="E17" s="92"/>
      <c r="F17" s="92"/>
      <c r="G17" s="92"/>
      <c r="H17" s="92"/>
      <c r="I17" s="92"/>
      <c r="J17" s="92"/>
      <c r="K17" s="12"/>
      <c r="L17" s="38" t="s">
        <v>2</v>
      </c>
      <c r="M17" s="60"/>
      <c r="N17" s="27"/>
    </row>
    <row r="18" spans="1:17" ht="3.95" customHeight="1" x14ac:dyDescent="0.25">
      <c r="A18" s="24"/>
      <c r="B18" s="25"/>
      <c r="C18" s="26"/>
      <c r="D18" s="61"/>
      <c r="E18" s="12"/>
      <c r="F18" s="26"/>
      <c r="G18" s="26"/>
      <c r="H18" s="26"/>
      <c r="J18" s="59"/>
      <c r="K18" s="34"/>
      <c r="L18" s="61"/>
      <c r="M18" s="26"/>
      <c r="N18" s="27"/>
    </row>
    <row r="19" spans="1:17" x14ac:dyDescent="0.25">
      <c r="A19" s="21"/>
      <c r="B19" s="22"/>
      <c r="C19" s="23"/>
      <c r="D19" s="38" t="s">
        <v>4</v>
      </c>
      <c r="E19" s="92"/>
      <c r="F19" s="92"/>
      <c r="G19" s="92"/>
      <c r="H19" s="92"/>
      <c r="I19" s="92"/>
      <c r="J19" s="92"/>
      <c r="K19" s="12"/>
      <c r="L19" s="38" t="s">
        <v>2</v>
      </c>
      <c r="M19" s="60"/>
      <c r="N19" s="27"/>
    </row>
    <row r="20" spans="1:17" ht="3.95" customHeight="1" x14ac:dyDescent="0.25">
      <c r="A20" s="24"/>
      <c r="B20" s="25"/>
      <c r="C20" s="26"/>
      <c r="D20" s="61"/>
      <c r="E20" s="12"/>
      <c r="F20" s="26"/>
      <c r="G20" s="26"/>
      <c r="H20" s="26"/>
      <c r="J20" s="59"/>
      <c r="K20" s="34"/>
      <c r="L20" s="61"/>
      <c r="M20" s="26"/>
      <c r="N20" s="27"/>
    </row>
    <row r="21" spans="1:17" x14ac:dyDescent="0.25">
      <c r="A21" s="21"/>
      <c r="B21" s="22"/>
      <c r="C21" s="23"/>
      <c r="D21" s="38" t="s">
        <v>5</v>
      </c>
      <c r="E21" s="92"/>
      <c r="F21" s="92"/>
      <c r="G21" s="92"/>
      <c r="H21" s="92"/>
      <c r="I21" s="92"/>
      <c r="J21" s="92"/>
      <c r="K21" s="12"/>
      <c r="L21" s="38" t="s">
        <v>2</v>
      </c>
      <c r="M21" s="60"/>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42</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115" t="s">
        <v>6</v>
      </c>
      <c r="E25" s="115"/>
      <c r="F25" s="115"/>
      <c r="G25" s="115"/>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61">
        <v>1</v>
      </c>
      <c r="D27" s="116" t="s">
        <v>46</v>
      </c>
      <c r="E27" s="116"/>
      <c r="F27" s="116"/>
      <c r="G27" s="56"/>
      <c r="H27" s="56"/>
      <c r="I27" s="117"/>
      <c r="J27" s="117"/>
      <c r="K27" s="117"/>
      <c r="L27" s="118" t="s">
        <v>8</v>
      </c>
      <c r="M27" s="118"/>
      <c r="N27" s="13"/>
      <c r="Q27" s="12"/>
    </row>
    <row r="28" spans="1:17" ht="14.45" customHeight="1" x14ac:dyDescent="0.25">
      <c r="B28" s="9"/>
      <c r="C28" s="61" t="s">
        <v>73</v>
      </c>
      <c r="D28" s="114" t="s">
        <v>72</v>
      </c>
      <c r="E28" s="114"/>
      <c r="F28" s="114"/>
      <c r="G28" s="114"/>
      <c r="H28" s="114"/>
      <c r="I28" s="114"/>
      <c r="J28" s="39"/>
      <c r="K28" s="39"/>
      <c r="L28" s="39"/>
      <c r="M28" s="55" t="s">
        <v>7</v>
      </c>
      <c r="N28" s="13"/>
      <c r="Q28" s="12" t="s">
        <v>8</v>
      </c>
    </row>
    <row r="29" spans="1:17" ht="14.45" customHeight="1" x14ac:dyDescent="0.25">
      <c r="B29" s="9"/>
      <c r="C29" s="61" t="s">
        <v>74</v>
      </c>
      <c r="D29" s="114" t="s">
        <v>67</v>
      </c>
      <c r="E29" s="114"/>
      <c r="F29" s="114"/>
      <c r="G29" s="114"/>
      <c r="H29" s="114"/>
      <c r="I29" s="114"/>
      <c r="J29" s="35"/>
      <c r="K29" s="35"/>
      <c r="L29" s="35"/>
      <c r="M29" s="55" t="s">
        <v>7</v>
      </c>
      <c r="N29" s="13"/>
      <c r="Q29" s="12" t="s">
        <v>69</v>
      </c>
    </row>
    <row r="30" spans="1:17" ht="14.45" customHeight="1" x14ac:dyDescent="0.25">
      <c r="B30" s="9"/>
      <c r="C30" s="61" t="s">
        <v>75</v>
      </c>
      <c r="D30" s="114" t="s">
        <v>59</v>
      </c>
      <c r="E30" s="114"/>
      <c r="F30" s="114"/>
      <c r="G30" s="114"/>
      <c r="H30" s="114"/>
      <c r="I30" s="114"/>
      <c r="J30" s="35"/>
      <c r="K30" s="35"/>
      <c r="L30" s="35"/>
      <c r="M30" s="55" t="s">
        <v>7</v>
      </c>
      <c r="N30" s="13"/>
      <c r="Q30" s="12" t="s">
        <v>70</v>
      </c>
    </row>
    <row r="31" spans="1:17" ht="14.45" customHeight="1" x14ac:dyDescent="0.25">
      <c r="B31" s="9"/>
      <c r="C31" s="61" t="s">
        <v>76</v>
      </c>
      <c r="D31" s="114" t="s">
        <v>68</v>
      </c>
      <c r="E31" s="114"/>
      <c r="F31" s="114"/>
      <c r="G31" s="114"/>
      <c r="H31" s="114"/>
      <c r="I31" s="114"/>
      <c r="J31" s="35"/>
      <c r="K31" s="35"/>
      <c r="L31" s="35"/>
      <c r="M31" s="55" t="s">
        <v>7</v>
      </c>
      <c r="N31" s="13"/>
      <c r="Q31" s="12" t="s">
        <v>71</v>
      </c>
    </row>
    <row r="32" spans="1:17" ht="14.45" customHeight="1" x14ac:dyDescent="0.25">
      <c r="B32" s="9"/>
      <c r="C32" s="61" t="s">
        <v>77</v>
      </c>
      <c r="D32" s="12" t="s">
        <v>53</v>
      </c>
      <c r="E32" s="119"/>
      <c r="F32" s="119"/>
      <c r="G32" s="119"/>
      <c r="H32" s="119"/>
      <c r="I32" s="119"/>
      <c r="J32" s="119"/>
      <c r="K32" s="119"/>
      <c r="L32" s="35"/>
      <c r="M32" s="55" t="s">
        <v>7</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44</v>
      </c>
      <c r="E34" s="120"/>
      <c r="F34" s="120"/>
      <c r="G34" s="120"/>
      <c r="H34" s="120"/>
      <c r="I34" s="120"/>
      <c r="J34" s="120"/>
      <c r="K34" s="120"/>
      <c r="L34" s="120"/>
      <c r="M34" s="120"/>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61">
        <v>2</v>
      </c>
      <c r="D36" s="114" t="s">
        <v>61</v>
      </c>
      <c r="E36" s="114"/>
      <c r="F36" s="114"/>
      <c r="G36" s="114"/>
      <c r="H36" s="114"/>
      <c r="I36" s="114"/>
      <c r="J36" s="114"/>
      <c r="K36" s="114"/>
      <c r="L36" s="12"/>
      <c r="M36" s="55" t="s">
        <v>7</v>
      </c>
      <c r="N36" s="13"/>
    </row>
    <row r="37" spans="2:14" x14ac:dyDescent="0.25">
      <c r="B37" s="9"/>
      <c r="C37" s="61" t="s">
        <v>107</v>
      </c>
      <c r="D37" s="114" t="s">
        <v>115</v>
      </c>
      <c r="E37" s="114"/>
      <c r="F37" s="114"/>
      <c r="G37" s="114"/>
      <c r="H37" s="114"/>
      <c r="I37" s="114"/>
      <c r="J37" s="114"/>
      <c r="K37" s="114"/>
      <c r="L37" s="12"/>
      <c r="M37" s="55" t="s">
        <v>7</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44</v>
      </c>
      <c r="E39" s="120"/>
      <c r="F39" s="120"/>
      <c r="G39" s="120"/>
      <c r="H39" s="120"/>
      <c r="I39" s="120"/>
      <c r="J39" s="120"/>
      <c r="K39" s="120"/>
      <c r="L39" s="120"/>
      <c r="M39" s="120"/>
      <c r="N39" s="13"/>
    </row>
    <row r="40" spans="2:14" ht="14.45" customHeight="1" x14ac:dyDescent="0.25">
      <c r="B40" s="9"/>
      <c r="C40" s="34"/>
      <c r="D40" s="12"/>
      <c r="E40" s="12"/>
      <c r="F40" s="12"/>
      <c r="G40" s="12"/>
      <c r="H40" s="12"/>
      <c r="J40" s="12"/>
      <c r="K40" s="12"/>
      <c r="L40" s="12"/>
      <c r="M40" s="34"/>
      <c r="N40" s="13"/>
    </row>
    <row r="41" spans="2:14" x14ac:dyDescent="0.25">
      <c r="B41" s="9"/>
      <c r="C41" s="61">
        <v>3</v>
      </c>
      <c r="D41" s="121" t="s">
        <v>78</v>
      </c>
      <c r="E41" s="121"/>
      <c r="F41" s="121"/>
      <c r="G41" s="121"/>
      <c r="H41" s="121"/>
      <c r="I41" s="121"/>
      <c r="J41" s="121"/>
      <c r="K41" s="121"/>
      <c r="L41" s="12"/>
      <c r="M41" s="55" t="s">
        <v>7</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44</v>
      </c>
      <c r="E43" s="120"/>
      <c r="F43" s="120"/>
      <c r="G43" s="120"/>
      <c r="H43" s="120"/>
      <c r="I43" s="120"/>
      <c r="J43" s="120"/>
      <c r="K43" s="120"/>
      <c r="L43" s="120"/>
      <c r="M43" s="120"/>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61">
        <v>4</v>
      </c>
      <c r="D45" s="121" t="s">
        <v>45</v>
      </c>
      <c r="E45" s="121"/>
      <c r="F45" s="121"/>
      <c r="G45" s="121"/>
      <c r="H45" s="121"/>
      <c r="I45" s="121"/>
      <c r="J45" s="121"/>
      <c r="K45" s="121"/>
      <c r="L45" s="12"/>
      <c r="M45" s="55" t="s">
        <v>7</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44</v>
      </c>
      <c r="E47" s="120"/>
      <c r="F47" s="120"/>
      <c r="G47" s="120"/>
      <c r="H47" s="120"/>
      <c r="I47" s="120"/>
      <c r="J47" s="120"/>
      <c r="K47" s="120"/>
      <c r="L47" s="120"/>
      <c r="M47" s="120"/>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61">
        <v>5</v>
      </c>
      <c r="D49" s="121" t="s">
        <v>85</v>
      </c>
      <c r="E49" s="121"/>
      <c r="F49" s="121"/>
      <c r="G49" s="121"/>
      <c r="H49" s="121"/>
      <c r="I49" s="121"/>
      <c r="J49" s="121"/>
      <c r="K49" s="121"/>
      <c r="L49" s="12"/>
      <c r="M49" s="55" t="s">
        <v>7</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44</v>
      </c>
      <c r="E51" s="120"/>
      <c r="F51" s="120"/>
      <c r="G51" s="120"/>
      <c r="H51" s="120"/>
      <c r="I51" s="120"/>
      <c r="J51" s="120"/>
      <c r="K51" s="120"/>
      <c r="L51" s="120"/>
      <c r="M51" s="120"/>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61">
        <v>6</v>
      </c>
      <c r="D53" s="121" t="s">
        <v>79</v>
      </c>
      <c r="E53" s="121"/>
      <c r="F53" s="121"/>
      <c r="G53" s="121"/>
      <c r="H53" s="121"/>
      <c r="I53" s="121"/>
      <c r="J53" s="121"/>
      <c r="K53" s="121"/>
      <c r="L53" s="12"/>
      <c r="M53" s="12"/>
      <c r="N53" s="13"/>
    </row>
    <row r="54" spans="2:14" x14ac:dyDescent="0.25">
      <c r="B54" s="9"/>
      <c r="C54" s="61" t="s">
        <v>130</v>
      </c>
      <c r="D54" s="114" t="s">
        <v>47</v>
      </c>
      <c r="E54" s="114"/>
      <c r="F54" s="114"/>
      <c r="G54" s="114"/>
      <c r="H54" s="114"/>
      <c r="I54" s="114"/>
      <c r="J54" s="114"/>
      <c r="K54" s="114"/>
      <c r="L54" s="39"/>
      <c r="M54" s="55" t="s">
        <v>7</v>
      </c>
      <c r="N54" s="13"/>
    </row>
    <row r="55" spans="2:14" x14ac:dyDescent="0.25">
      <c r="B55" s="9"/>
      <c r="C55" s="61" t="s">
        <v>124</v>
      </c>
      <c r="D55" s="114" t="s">
        <v>48</v>
      </c>
      <c r="E55" s="114"/>
      <c r="F55" s="114"/>
      <c r="G55" s="114"/>
      <c r="H55" s="114"/>
      <c r="I55" s="114"/>
      <c r="J55" s="114"/>
      <c r="K55" s="114"/>
      <c r="L55" s="35"/>
      <c r="M55" s="55" t="s">
        <v>7</v>
      </c>
      <c r="N55" s="13"/>
    </row>
    <row r="56" spans="2:14" x14ac:dyDescent="0.25">
      <c r="B56" s="9"/>
      <c r="C56" s="61" t="s">
        <v>125</v>
      </c>
      <c r="D56" s="114" t="s">
        <v>49</v>
      </c>
      <c r="E56" s="114"/>
      <c r="F56" s="114"/>
      <c r="G56" s="114"/>
      <c r="H56" s="114"/>
      <c r="I56" s="114"/>
      <c r="J56" s="114"/>
      <c r="K56" s="114"/>
      <c r="L56" s="35"/>
      <c r="M56" s="55" t="s">
        <v>7</v>
      </c>
      <c r="N56" s="13"/>
    </row>
    <row r="57" spans="2:14" x14ac:dyDescent="0.25">
      <c r="B57" s="9"/>
      <c r="C57" s="61" t="s">
        <v>126</v>
      </c>
      <c r="D57" s="114" t="s">
        <v>50</v>
      </c>
      <c r="E57" s="114"/>
      <c r="F57" s="114"/>
      <c r="G57" s="114"/>
      <c r="H57" s="114"/>
      <c r="I57" s="114"/>
      <c r="J57" s="114"/>
      <c r="K57" s="114"/>
      <c r="L57" s="35"/>
      <c r="M57" s="55" t="s">
        <v>7</v>
      </c>
      <c r="N57" s="13"/>
    </row>
    <row r="58" spans="2:14" x14ac:dyDescent="0.25">
      <c r="B58" s="9"/>
      <c r="C58" s="61" t="s">
        <v>127</v>
      </c>
      <c r="D58" s="114" t="s">
        <v>51</v>
      </c>
      <c r="E58" s="114"/>
      <c r="F58" s="114"/>
      <c r="G58" s="114"/>
      <c r="H58" s="114"/>
      <c r="I58" s="114"/>
      <c r="J58" s="114"/>
      <c r="K58" s="114"/>
      <c r="L58" s="35"/>
      <c r="M58" s="55" t="s">
        <v>7</v>
      </c>
      <c r="N58" s="13"/>
    </row>
    <row r="59" spans="2:14" x14ac:dyDescent="0.25">
      <c r="B59" s="9"/>
      <c r="C59" s="61" t="s">
        <v>128</v>
      </c>
      <c r="D59" s="114" t="s">
        <v>52</v>
      </c>
      <c r="E59" s="114"/>
      <c r="F59" s="114"/>
      <c r="G59" s="114"/>
      <c r="H59" s="114"/>
      <c r="I59" s="114"/>
      <c r="J59" s="114"/>
      <c r="K59" s="114"/>
      <c r="L59" s="35"/>
      <c r="M59" s="55" t="s">
        <v>7</v>
      </c>
      <c r="N59" s="13"/>
    </row>
    <row r="60" spans="2:14" x14ac:dyDescent="0.25">
      <c r="B60" s="9"/>
      <c r="C60" s="61" t="s">
        <v>129</v>
      </c>
      <c r="D60" s="12" t="s">
        <v>53</v>
      </c>
      <c r="E60" s="120"/>
      <c r="F60" s="120"/>
      <c r="G60" s="120"/>
      <c r="H60" s="120"/>
      <c r="I60" s="120"/>
      <c r="J60" s="120"/>
      <c r="K60" s="120"/>
      <c r="L60" s="35"/>
      <c r="M60" s="55" t="s">
        <v>7</v>
      </c>
      <c r="N60" s="13"/>
    </row>
    <row r="61" spans="2:14" ht="3.95" customHeight="1" x14ac:dyDescent="0.25">
      <c r="B61" s="9"/>
      <c r="C61" s="34"/>
      <c r="D61" s="12"/>
      <c r="E61" s="12"/>
      <c r="F61" s="12"/>
      <c r="G61" s="12"/>
      <c r="H61" s="12"/>
      <c r="J61" s="12"/>
      <c r="K61" s="12"/>
      <c r="L61" s="35"/>
      <c r="M61" s="35"/>
      <c r="N61" s="13"/>
    </row>
    <row r="62" spans="2:14" x14ac:dyDescent="0.25">
      <c r="B62" s="9"/>
      <c r="C62" s="34"/>
      <c r="D62" s="37" t="s">
        <v>44</v>
      </c>
      <c r="E62" s="120"/>
      <c r="F62" s="120"/>
      <c r="G62" s="120"/>
      <c r="H62" s="120"/>
      <c r="I62" s="120"/>
      <c r="J62" s="120"/>
      <c r="K62" s="120"/>
      <c r="L62" s="120"/>
      <c r="M62" s="120"/>
      <c r="N62" s="13"/>
    </row>
    <row r="63" spans="2:14" x14ac:dyDescent="0.25">
      <c r="B63" s="9"/>
      <c r="C63" s="34"/>
      <c r="D63" s="12"/>
      <c r="E63" s="12"/>
      <c r="F63" s="12"/>
      <c r="G63" s="12"/>
      <c r="H63" s="12"/>
      <c r="J63" s="12"/>
      <c r="K63" s="12"/>
      <c r="L63" s="12"/>
      <c r="M63" s="34"/>
      <c r="N63" s="13"/>
    </row>
    <row r="64" spans="2:14" x14ac:dyDescent="0.25">
      <c r="B64" s="9"/>
      <c r="C64" s="61">
        <v>7</v>
      </c>
      <c r="D64" s="121" t="s">
        <v>86</v>
      </c>
      <c r="E64" s="121"/>
      <c r="F64" s="121"/>
      <c r="G64" s="121"/>
      <c r="H64" s="121"/>
      <c r="I64" s="121"/>
      <c r="J64" s="121"/>
      <c r="K64" s="121"/>
      <c r="L64" s="12"/>
      <c r="M64" s="55" t="s">
        <v>7</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44</v>
      </c>
      <c r="E66" s="120"/>
      <c r="F66" s="120"/>
      <c r="G66" s="120"/>
      <c r="H66" s="120"/>
      <c r="I66" s="120"/>
      <c r="J66" s="120"/>
      <c r="K66" s="120"/>
      <c r="L66" s="120"/>
      <c r="M66" s="120"/>
      <c r="N66" s="13"/>
    </row>
    <row r="67" spans="2:14" x14ac:dyDescent="0.25">
      <c r="B67" s="9"/>
      <c r="C67" s="34"/>
      <c r="D67" s="12"/>
      <c r="E67" s="12"/>
      <c r="F67" s="12"/>
      <c r="G67" s="12"/>
      <c r="H67" s="12"/>
      <c r="J67" s="12"/>
      <c r="K67" s="12"/>
      <c r="L67" s="12"/>
      <c r="M67" s="34"/>
      <c r="N67" s="13"/>
    </row>
    <row r="68" spans="2:14" x14ac:dyDescent="0.25">
      <c r="B68" s="9"/>
      <c r="C68" s="61">
        <v>8</v>
      </c>
      <c r="D68" s="121" t="s">
        <v>80</v>
      </c>
      <c r="E68" s="121"/>
      <c r="F68" s="121"/>
      <c r="G68" s="121"/>
      <c r="H68" s="121"/>
      <c r="I68" s="121"/>
      <c r="J68" s="121"/>
      <c r="K68" s="121"/>
      <c r="L68" s="39"/>
      <c r="M68" s="39"/>
      <c r="N68" s="13"/>
    </row>
    <row r="69" spans="2:14" x14ac:dyDescent="0.25">
      <c r="B69" s="9"/>
      <c r="C69" s="61" t="s">
        <v>120</v>
      </c>
      <c r="D69" s="114" t="s">
        <v>47</v>
      </c>
      <c r="E69" s="114"/>
      <c r="F69" s="114"/>
      <c r="G69" s="114"/>
      <c r="H69" s="114"/>
      <c r="I69" s="114"/>
      <c r="J69" s="114"/>
      <c r="K69" s="114"/>
      <c r="L69" s="39"/>
      <c r="M69" s="55" t="s">
        <v>7</v>
      </c>
      <c r="N69" s="13"/>
    </row>
    <row r="70" spans="2:14" x14ac:dyDescent="0.25">
      <c r="B70" s="9"/>
      <c r="C70" s="61" t="s">
        <v>121</v>
      </c>
      <c r="D70" s="114" t="s">
        <v>54</v>
      </c>
      <c r="E70" s="114"/>
      <c r="F70" s="114"/>
      <c r="G70" s="114"/>
      <c r="H70" s="114"/>
      <c r="I70" s="114"/>
      <c r="J70" s="114"/>
      <c r="K70" s="114"/>
      <c r="L70" s="35"/>
      <c r="M70" s="55" t="s">
        <v>7</v>
      </c>
      <c r="N70" s="13"/>
    </row>
    <row r="71" spans="2:14" x14ac:dyDescent="0.25">
      <c r="B71" s="9"/>
      <c r="C71" s="61" t="s">
        <v>122</v>
      </c>
      <c r="D71" s="114" t="s">
        <v>55</v>
      </c>
      <c r="E71" s="114"/>
      <c r="F71" s="114"/>
      <c r="G71" s="114"/>
      <c r="H71" s="114"/>
      <c r="I71" s="114"/>
      <c r="J71" s="114"/>
      <c r="K71" s="114"/>
      <c r="L71" s="35"/>
      <c r="M71" s="55" t="s">
        <v>7</v>
      </c>
      <c r="N71" s="13"/>
    </row>
    <row r="72" spans="2:14" x14ac:dyDescent="0.25">
      <c r="B72" s="9"/>
      <c r="C72" s="61" t="s">
        <v>123</v>
      </c>
      <c r="D72" s="114" t="s">
        <v>108</v>
      </c>
      <c r="E72" s="114"/>
      <c r="F72" s="114"/>
      <c r="G72" s="114"/>
      <c r="H72" s="114"/>
      <c r="I72" s="114"/>
      <c r="J72" s="114"/>
      <c r="K72" s="114"/>
      <c r="L72" s="35"/>
      <c r="M72" s="55" t="s">
        <v>7</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44</v>
      </c>
      <c r="E74" s="120"/>
      <c r="F74" s="120"/>
      <c r="G74" s="120"/>
      <c r="H74" s="120"/>
      <c r="I74" s="120"/>
      <c r="J74" s="120"/>
      <c r="K74" s="120"/>
      <c r="L74" s="120"/>
      <c r="M74" s="120"/>
      <c r="N74" s="13"/>
    </row>
    <row r="75" spans="2:14" x14ac:dyDescent="0.25">
      <c r="B75" s="9"/>
      <c r="C75" s="34"/>
      <c r="D75" s="12"/>
      <c r="E75" s="12"/>
      <c r="F75" s="12"/>
      <c r="G75" s="12"/>
      <c r="H75" s="12"/>
      <c r="J75" s="12"/>
      <c r="K75" s="12"/>
      <c r="L75" s="12"/>
      <c r="M75" s="34"/>
      <c r="N75" s="13"/>
    </row>
    <row r="76" spans="2:14" x14ac:dyDescent="0.25">
      <c r="B76" s="9"/>
      <c r="C76" s="34">
        <v>9</v>
      </c>
      <c r="D76" s="121" t="s">
        <v>22</v>
      </c>
      <c r="E76" s="121"/>
      <c r="F76" s="121"/>
      <c r="G76" s="121"/>
      <c r="H76" s="121"/>
      <c r="I76" s="121"/>
      <c r="J76" s="121"/>
      <c r="K76" s="121"/>
      <c r="L76" s="12"/>
      <c r="M76" s="55" t="s">
        <v>7</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44</v>
      </c>
      <c r="E78" s="120"/>
      <c r="F78" s="120"/>
      <c r="G78" s="120"/>
      <c r="H78" s="120"/>
      <c r="I78" s="120"/>
      <c r="J78" s="120"/>
      <c r="K78" s="120"/>
      <c r="L78" s="120"/>
      <c r="M78" s="120"/>
      <c r="N78" s="13"/>
    </row>
    <row r="79" spans="2:14" x14ac:dyDescent="0.25">
      <c r="B79" s="9"/>
      <c r="C79" s="34"/>
      <c r="D79" s="12"/>
      <c r="E79" s="12"/>
      <c r="F79" s="12"/>
      <c r="G79" s="12"/>
      <c r="H79" s="12"/>
      <c r="J79" s="12"/>
      <c r="K79" s="12"/>
      <c r="L79" s="12"/>
      <c r="M79" s="34"/>
      <c r="N79" s="13"/>
    </row>
    <row r="80" spans="2:14" x14ac:dyDescent="0.25">
      <c r="B80" s="9"/>
      <c r="C80" s="34">
        <v>10</v>
      </c>
      <c r="D80" s="121" t="s">
        <v>119</v>
      </c>
      <c r="E80" s="121"/>
      <c r="F80" s="121"/>
      <c r="G80" s="121"/>
      <c r="H80" s="121"/>
      <c r="I80" s="121"/>
      <c r="J80" s="121"/>
      <c r="K80" s="121"/>
      <c r="L80" s="12"/>
      <c r="M80" s="55" t="s">
        <v>7</v>
      </c>
      <c r="N80" s="13"/>
    </row>
    <row r="81" spans="2:14" ht="3.95" customHeight="1" x14ac:dyDescent="0.25">
      <c r="B81" s="9"/>
      <c r="C81" s="34"/>
      <c r="D81" s="38"/>
      <c r="E81" s="38"/>
      <c r="F81" s="38"/>
      <c r="G81" s="38"/>
      <c r="H81" s="38"/>
      <c r="I81" s="40"/>
      <c r="J81" s="40"/>
      <c r="K81" s="40"/>
      <c r="L81" s="12"/>
      <c r="M81" s="12"/>
      <c r="N81" s="13"/>
    </row>
    <row r="82" spans="2:14" x14ac:dyDescent="0.25">
      <c r="B82" s="9"/>
      <c r="C82" s="34"/>
      <c r="D82" s="37" t="s">
        <v>44</v>
      </c>
      <c r="E82" s="120"/>
      <c r="F82" s="120"/>
      <c r="G82" s="120"/>
      <c r="H82" s="120"/>
      <c r="I82" s="120"/>
      <c r="J82" s="120"/>
      <c r="K82" s="120"/>
      <c r="L82" s="120"/>
      <c r="M82" s="120"/>
      <c r="N82" s="13"/>
    </row>
    <row r="83" spans="2:14" x14ac:dyDescent="0.25">
      <c r="B83" s="9"/>
      <c r="C83" s="34"/>
      <c r="D83" s="38"/>
      <c r="E83" s="38"/>
      <c r="F83" s="38"/>
      <c r="G83" s="38"/>
      <c r="H83" s="38"/>
      <c r="I83" s="40"/>
      <c r="J83" s="40"/>
      <c r="K83" s="40"/>
      <c r="L83" s="12"/>
      <c r="M83" s="12"/>
      <c r="N83" s="13"/>
    </row>
    <row r="84" spans="2:14" x14ac:dyDescent="0.25">
      <c r="B84" s="9"/>
      <c r="C84" s="61">
        <v>11</v>
      </c>
      <c r="D84" s="121" t="s">
        <v>114</v>
      </c>
      <c r="E84" s="121"/>
      <c r="F84" s="121"/>
      <c r="G84" s="121"/>
      <c r="H84" s="121"/>
      <c r="I84" s="121"/>
      <c r="J84" s="121"/>
      <c r="K84" s="121"/>
      <c r="L84" s="12"/>
      <c r="M84" s="55" t="s">
        <v>7</v>
      </c>
      <c r="N84" s="13"/>
    </row>
    <row r="85" spans="2:14" x14ac:dyDescent="0.25">
      <c r="B85" s="9"/>
      <c r="C85" s="61" t="s">
        <v>131</v>
      </c>
      <c r="D85" s="114" t="s">
        <v>109</v>
      </c>
      <c r="E85" s="114"/>
      <c r="F85" s="114"/>
      <c r="G85" s="114"/>
      <c r="H85" s="114"/>
      <c r="I85" s="114"/>
      <c r="J85" s="114"/>
      <c r="K85" s="114"/>
      <c r="L85" s="35"/>
      <c r="M85" s="55" t="s">
        <v>7</v>
      </c>
      <c r="N85" s="13"/>
    </row>
    <row r="86" spans="2:14" x14ac:dyDescent="0.25">
      <c r="B86" s="9"/>
      <c r="C86" s="61" t="s">
        <v>81</v>
      </c>
      <c r="D86" s="114" t="s">
        <v>110</v>
      </c>
      <c r="E86" s="114"/>
      <c r="F86" s="114"/>
      <c r="G86" s="114"/>
      <c r="H86" s="114"/>
      <c r="I86" s="114"/>
      <c r="J86" s="114"/>
      <c r="K86" s="114"/>
      <c r="L86" s="35"/>
      <c r="M86" s="55" t="s">
        <v>7</v>
      </c>
      <c r="N86" s="13"/>
    </row>
    <row r="87" spans="2:14" x14ac:dyDescent="0.25">
      <c r="B87" s="9"/>
      <c r="C87" s="61" t="s">
        <v>82</v>
      </c>
      <c r="D87" s="114" t="s">
        <v>111</v>
      </c>
      <c r="E87" s="114"/>
      <c r="F87" s="114"/>
      <c r="G87" s="114"/>
      <c r="H87" s="114"/>
      <c r="I87" s="114"/>
      <c r="J87" s="114"/>
      <c r="K87" s="114"/>
      <c r="L87" s="35"/>
      <c r="M87" s="55" t="s">
        <v>7</v>
      </c>
      <c r="N87" s="13"/>
    </row>
    <row r="88" spans="2:14" x14ac:dyDescent="0.25">
      <c r="B88" s="9"/>
      <c r="C88" s="61" t="s">
        <v>83</v>
      </c>
      <c r="D88" s="114" t="s">
        <v>112</v>
      </c>
      <c r="E88" s="114"/>
      <c r="F88" s="114"/>
      <c r="G88" s="114"/>
      <c r="H88" s="114"/>
      <c r="I88" s="114"/>
      <c r="J88" s="114"/>
      <c r="K88" s="114"/>
      <c r="L88" s="35"/>
      <c r="M88" s="55" t="s">
        <v>7</v>
      </c>
      <c r="N88" s="13"/>
    </row>
    <row r="89" spans="2:14" ht="3.95" customHeight="1" x14ac:dyDescent="0.25">
      <c r="B89" s="9"/>
      <c r="C89" s="34"/>
      <c r="D89" s="12"/>
      <c r="G89" s="35"/>
      <c r="H89" s="35"/>
      <c r="I89" s="35"/>
      <c r="J89" s="35"/>
      <c r="K89" s="35"/>
      <c r="L89" s="35"/>
      <c r="M89" s="39"/>
      <c r="N89" s="13"/>
    </row>
    <row r="90" spans="2:14" x14ac:dyDescent="0.25">
      <c r="B90" s="9"/>
      <c r="C90" s="34"/>
      <c r="D90" s="37" t="s">
        <v>44</v>
      </c>
      <c r="E90" s="120"/>
      <c r="F90" s="120"/>
      <c r="G90" s="120"/>
      <c r="H90" s="120"/>
      <c r="I90" s="120"/>
      <c r="J90" s="120"/>
      <c r="K90" s="120"/>
      <c r="L90" s="120"/>
      <c r="M90" s="120"/>
      <c r="N90" s="13"/>
    </row>
    <row r="91" spans="2:14" x14ac:dyDescent="0.25">
      <c r="B91" s="9"/>
      <c r="C91" s="34"/>
      <c r="D91" s="12"/>
      <c r="E91" s="12"/>
      <c r="F91" s="12"/>
      <c r="G91" s="12"/>
      <c r="H91" s="12"/>
      <c r="J91" s="12"/>
      <c r="K91" s="12"/>
      <c r="L91" s="12"/>
      <c r="M91" s="34"/>
      <c r="N91" s="13"/>
    </row>
    <row r="92" spans="2:14" x14ac:dyDescent="0.25">
      <c r="B92" s="9"/>
      <c r="C92" s="61">
        <v>12</v>
      </c>
      <c r="D92" s="121" t="s">
        <v>141</v>
      </c>
      <c r="E92" s="121"/>
      <c r="F92" s="121"/>
      <c r="G92" s="121"/>
      <c r="H92" s="121"/>
      <c r="I92" s="121"/>
      <c r="J92" s="121"/>
      <c r="K92" s="121"/>
      <c r="L92" s="12"/>
      <c r="M92" s="55" t="s">
        <v>7</v>
      </c>
      <c r="N92" s="13"/>
    </row>
    <row r="93" spans="2:14" x14ac:dyDescent="0.25">
      <c r="B93" s="9"/>
      <c r="C93" s="61" t="s">
        <v>132</v>
      </c>
      <c r="D93" s="121" t="s">
        <v>47</v>
      </c>
      <c r="E93" s="121"/>
      <c r="F93" s="121"/>
      <c r="G93" s="121"/>
      <c r="H93" s="121"/>
      <c r="I93" s="121"/>
      <c r="J93" s="121"/>
      <c r="K93" s="121"/>
      <c r="L93" s="12"/>
      <c r="M93" s="55" t="s">
        <v>7</v>
      </c>
      <c r="N93" s="13"/>
    </row>
    <row r="94" spans="2:14" x14ac:dyDescent="0.25">
      <c r="B94" s="9"/>
      <c r="C94" s="61" t="s">
        <v>133</v>
      </c>
      <c r="D94" s="121" t="s">
        <v>58</v>
      </c>
      <c r="E94" s="121"/>
      <c r="F94" s="121"/>
      <c r="G94" s="121"/>
      <c r="H94" s="121"/>
      <c r="I94" s="121"/>
      <c r="J94" s="121"/>
      <c r="K94" s="121"/>
      <c r="L94" s="12"/>
      <c r="M94" s="55" t="s">
        <v>7</v>
      </c>
      <c r="N94" s="13"/>
    </row>
    <row r="95" spans="2:14" x14ac:dyDescent="0.25">
      <c r="B95" s="9"/>
      <c r="C95" s="61" t="s">
        <v>134</v>
      </c>
      <c r="D95" s="121" t="s">
        <v>56</v>
      </c>
      <c r="E95" s="121"/>
      <c r="F95" s="121"/>
      <c r="G95" s="121"/>
      <c r="H95" s="121"/>
      <c r="I95" s="121"/>
      <c r="J95" s="121"/>
      <c r="K95" s="121"/>
      <c r="L95" s="12"/>
      <c r="M95" s="55" t="s">
        <v>7</v>
      </c>
      <c r="N95" s="13"/>
    </row>
    <row r="96" spans="2:14" x14ac:dyDescent="0.25">
      <c r="B96" s="9"/>
      <c r="C96" s="61" t="s">
        <v>135</v>
      </c>
      <c r="D96" s="121" t="s">
        <v>57</v>
      </c>
      <c r="E96" s="121"/>
      <c r="F96" s="121"/>
      <c r="G96" s="121"/>
      <c r="H96" s="121"/>
      <c r="I96" s="121"/>
      <c r="J96" s="121"/>
      <c r="K96" s="121"/>
      <c r="L96" s="12"/>
      <c r="M96" s="55" t="s">
        <v>7</v>
      </c>
      <c r="N96" s="13"/>
    </row>
    <row r="97" spans="2:14" x14ac:dyDescent="0.25">
      <c r="B97" s="9"/>
      <c r="C97" s="61" t="s">
        <v>136</v>
      </c>
      <c r="D97" s="121" t="s">
        <v>60</v>
      </c>
      <c r="E97" s="121"/>
      <c r="F97" s="121"/>
      <c r="G97" s="121"/>
      <c r="H97" s="121"/>
      <c r="I97" s="121"/>
      <c r="J97" s="121"/>
      <c r="K97" s="121"/>
      <c r="L97" s="12"/>
      <c r="M97" s="55" t="s">
        <v>7</v>
      </c>
      <c r="N97" s="13"/>
    </row>
    <row r="98" spans="2:14" x14ac:dyDescent="0.25">
      <c r="B98" s="9"/>
      <c r="C98" s="61" t="s">
        <v>137</v>
      </c>
      <c r="D98" s="114" t="s">
        <v>59</v>
      </c>
      <c r="E98" s="114"/>
      <c r="F98" s="114"/>
      <c r="G98" s="114"/>
      <c r="H98" s="114"/>
      <c r="I98" s="114"/>
      <c r="J98" s="114"/>
      <c r="K98" s="114"/>
      <c r="L98" s="39"/>
      <c r="M98" s="55" t="s">
        <v>7</v>
      </c>
      <c r="N98" s="13"/>
    </row>
    <row r="99" spans="2:14" x14ac:dyDescent="0.25">
      <c r="B99" s="9"/>
      <c r="C99" s="61" t="s">
        <v>138</v>
      </c>
      <c r="D99" s="114" t="s">
        <v>140</v>
      </c>
      <c r="E99" s="114"/>
      <c r="F99" s="114"/>
      <c r="G99" s="114"/>
      <c r="H99" s="114"/>
      <c r="I99" s="114"/>
      <c r="J99" s="114"/>
      <c r="K99" s="114"/>
      <c r="L99" s="39"/>
      <c r="M99" s="55" t="s">
        <v>7</v>
      </c>
      <c r="N99" s="13"/>
    </row>
    <row r="100" spans="2:14" x14ac:dyDescent="0.25">
      <c r="B100" s="9"/>
      <c r="C100" s="61" t="s">
        <v>139</v>
      </c>
      <c r="D100" s="114" t="s">
        <v>117</v>
      </c>
      <c r="E100" s="114"/>
      <c r="F100" s="114"/>
      <c r="G100" s="114"/>
      <c r="H100" s="114"/>
      <c r="I100" s="114"/>
      <c r="J100" s="114"/>
      <c r="K100" s="114"/>
      <c r="L100" s="39"/>
      <c r="M100" s="55" t="s">
        <v>7</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44</v>
      </c>
      <c r="E102" s="120"/>
      <c r="F102" s="120"/>
      <c r="G102" s="120"/>
      <c r="H102" s="120"/>
      <c r="I102" s="120"/>
      <c r="J102" s="120"/>
      <c r="K102" s="120"/>
      <c r="L102" s="120"/>
      <c r="M102" s="120"/>
      <c r="N102" s="13"/>
    </row>
    <row r="103" spans="2:14" x14ac:dyDescent="0.25">
      <c r="B103" s="9"/>
      <c r="C103" s="34"/>
      <c r="D103" s="12"/>
      <c r="E103" s="12"/>
      <c r="F103" s="12"/>
      <c r="G103" s="12"/>
      <c r="H103" s="12"/>
      <c r="J103" s="12"/>
      <c r="K103" s="12"/>
      <c r="L103" s="12"/>
      <c r="M103" s="34"/>
      <c r="N103" s="13"/>
    </row>
    <row r="104" spans="2:14" x14ac:dyDescent="0.25">
      <c r="B104" s="9"/>
      <c r="C104" s="61">
        <v>13</v>
      </c>
      <c r="D104" s="121" t="s">
        <v>24</v>
      </c>
      <c r="E104" s="121"/>
      <c r="F104" s="121"/>
      <c r="G104" s="121"/>
      <c r="H104" s="121"/>
      <c r="I104" s="121"/>
      <c r="J104" s="121"/>
      <c r="K104" s="121"/>
      <c r="L104" s="12"/>
      <c r="M104" s="55" t="s">
        <v>7</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44</v>
      </c>
      <c r="E106" s="120"/>
      <c r="F106" s="120"/>
      <c r="G106" s="120"/>
      <c r="H106" s="120"/>
      <c r="I106" s="120"/>
      <c r="J106" s="120"/>
      <c r="K106" s="120"/>
      <c r="L106" s="120"/>
      <c r="M106" s="120"/>
      <c r="N106" s="13"/>
    </row>
    <row r="107" spans="2:14" x14ac:dyDescent="0.25">
      <c r="B107" s="9"/>
      <c r="C107" s="34"/>
      <c r="D107" s="12"/>
      <c r="E107" s="12"/>
      <c r="F107" s="12"/>
      <c r="G107" s="12"/>
      <c r="H107" s="12"/>
      <c r="J107" s="12"/>
      <c r="K107" s="12"/>
      <c r="L107" s="12"/>
      <c r="M107" s="34"/>
      <c r="N107" s="13"/>
    </row>
    <row r="108" spans="2:14" x14ac:dyDescent="0.25">
      <c r="B108" s="9"/>
      <c r="C108" s="61">
        <v>14</v>
      </c>
      <c r="D108" s="121" t="s">
        <v>23</v>
      </c>
      <c r="E108" s="121"/>
      <c r="F108" s="121"/>
      <c r="G108" s="121"/>
      <c r="H108" s="121"/>
      <c r="I108" s="121"/>
      <c r="J108" s="121"/>
      <c r="K108" s="121"/>
      <c r="L108" s="12"/>
      <c r="M108" s="55" t="s">
        <v>7</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44</v>
      </c>
      <c r="E110" s="120"/>
      <c r="F110" s="120"/>
      <c r="G110" s="120"/>
      <c r="H110" s="120"/>
      <c r="I110" s="120"/>
      <c r="J110" s="120"/>
      <c r="K110" s="120"/>
      <c r="L110" s="120"/>
      <c r="M110" s="120"/>
      <c r="N110" s="13"/>
    </row>
    <row r="111" spans="2:14" x14ac:dyDescent="0.25">
      <c r="B111" s="9"/>
      <c r="C111" s="34"/>
      <c r="D111" s="12"/>
      <c r="E111" s="12"/>
      <c r="F111" s="12"/>
      <c r="G111" s="12"/>
      <c r="H111" s="12"/>
      <c r="J111" s="12"/>
      <c r="K111" s="12"/>
      <c r="L111" s="12"/>
      <c r="M111" s="34"/>
      <c r="N111" s="13"/>
    </row>
    <row r="112" spans="2:14" x14ac:dyDescent="0.25">
      <c r="B112" s="9"/>
      <c r="C112" s="61">
        <v>15</v>
      </c>
      <c r="D112" s="121" t="s">
        <v>9</v>
      </c>
      <c r="E112" s="121"/>
      <c r="F112" s="121"/>
      <c r="G112" s="121"/>
      <c r="H112" s="121"/>
      <c r="I112" s="121"/>
      <c r="J112" s="121"/>
      <c r="K112" s="121"/>
      <c r="L112" s="12"/>
      <c r="M112" s="55" t="s">
        <v>7</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44</v>
      </c>
      <c r="E114" s="120"/>
      <c r="F114" s="120"/>
      <c r="G114" s="120"/>
      <c r="H114" s="120"/>
      <c r="I114" s="120"/>
      <c r="J114" s="120"/>
      <c r="K114" s="120"/>
      <c r="L114" s="120"/>
      <c r="M114" s="120"/>
      <c r="N114" s="13"/>
    </row>
    <row r="115" spans="2:14" x14ac:dyDescent="0.25">
      <c r="B115" s="9"/>
      <c r="C115" s="1"/>
      <c r="D115" s="12"/>
      <c r="E115" s="12"/>
      <c r="F115" s="12"/>
      <c r="G115" s="12"/>
      <c r="H115" s="12"/>
      <c r="J115" s="12"/>
      <c r="K115" s="12"/>
      <c r="L115" s="12"/>
      <c r="M115" s="34"/>
      <c r="N115" s="13"/>
    </row>
    <row r="116" spans="2:14" x14ac:dyDescent="0.25">
      <c r="B116" s="9"/>
      <c r="C116" s="61">
        <v>16</v>
      </c>
      <c r="D116" s="121" t="s">
        <v>25</v>
      </c>
      <c r="E116" s="121"/>
      <c r="F116" s="121"/>
      <c r="G116" s="121"/>
      <c r="H116" s="121"/>
      <c r="I116" s="121"/>
      <c r="J116" s="121"/>
      <c r="K116" s="121"/>
      <c r="L116" s="12"/>
      <c r="M116" s="55" t="s">
        <v>7</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44</v>
      </c>
      <c r="E118" s="120"/>
      <c r="F118" s="120"/>
      <c r="G118" s="120"/>
      <c r="H118" s="120"/>
      <c r="I118" s="120"/>
      <c r="J118" s="120"/>
      <c r="K118" s="120"/>
      <c r="L118" s="120"/>
      <c r="M118" s="120"/>
      <c r="N118" s="13"/>
    </row>
    <row r="119" spans="2:14" x14ac:dyDescent="0.25">
      <c r="B119" s="9"/>
      <c r="C119" s="34"/>
      <c r="D119" s="12"/>
      <c r="E119" s="12"/>
      <c r="F119" s="12"/>
      <c r="G119" s="12"/>
      <c r="H119" s="12"/>
      <c r="J119" s="12"/>
      <c r="K119" s="12"/>
      <c r="L119" s="12"/>
      <c r="M119" s="34"/>
      <c r="N119" s="13"/>
    </row>
    <row r="120" spans="2:14" x14ac:dyDescent="0.25">
      <c r="B120" s="9"/>
      <c r="C120" s="61">
        <v>17</v>
      </c>
      <c r="D120" s="121" t="s">
        <v>29</v>
      </c>
      <c r="E120" s="121"/>
      <c r="F120" s="121"/>
      <c r="G120" s="121"/>
      <c r="H120" s="121"/>
      <c r="I120" s="121"/>
      <c r="J120" s="121"/>
      <c r="K120" s="121"/>
      <c r="L120" s="12"/>
      <c r="M120" s="55" t="s">
        <v>7</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44</v>
      </c>
      <c r="E122" s="120"/>
      <c r="F122" s="120"/>
      <c r="G122" s="120"/>
      <c r="H122" s="120"/>
      <c r="I122" s="120"/>
      <c r="J122" s="120"/>
      <c r="K122" s="120"/>
      <c r="L122" s="120"/>
      <c r="M122" s="120"/>
      <c r="N122" s="13"/>
    </row>
    <row r="123" spans="2:14" x14ac:dyDescent="0.25">
      <c r="B123" s="9"/>
      <c r="C123" s="34"/>
      <c r="D123" s="12"/>
      <c r="E123" s="12"/>
      <c r="F123" s="12"/>
      <c r="G123" s="12"/>
      <c r="H123" s="12"/>
      <c r="J123" s="12"/>
      <c r="K123" s="12"/>
      <c r="L123" s="12"/>
      <c r="M123" s="34"/>
      <c r="N123" s="13"/>
    </row>
    <row r="124" spans="2:14" x14ac:dyDescent="0.25">
      <c r="B124" s="9"/>
      <c r="C124" s="61">
        <v>18</v>
      </c>
      <c r="D124" s="121" t="s">
        <v>26</v>
      </c>
      <c r="E124" s="121"/>
      <c r="F124" s="121"/>
      <c r="G124" s="121"/>
      <c r="H124" s="121"/>
      <c r="I124" s="121"/>
      <c r="J124" s="121"/>
      <c r="K124" s="121"/>
      <c r="L124" s="12"/>
      <c r="M124" s="55" t="s">
        <v>7</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44</v>
      </c>
      <c r="E126" s="120"/>
      <c r="F126" s="120"/>
      <c r="G126" s="120"/>
      <c r="H126" s="120"/>
      <c r="I126" s="120"/>
      <c r="J126" s="120"/>
      <c r="K126" s="120"/>
      <c r="L126" s="120"/>
      <c r="M126" s="120"/>
      <c r="N126" s="13"/>
    </row>
    <row r="127" spans="2:14" x14ac:dyDescent="0.25">
      <c r="B127" s="9"/>
      <c r="C127" s="34"/>
      <c r="D127" s="12"/>
      <c r="E127" s="12"/>
      <c r="F127" s="12"/>
      <c r="G127" s="12"/>
      <c r="H127" s="12"/>
      <c r="J127" s="12"/>
      <c r="K127" s="12"/>
      <c r="L127" s="12"/>
      <c r="M127" s="34"/>
      <c r="N127" s="13"/>
    </row>
    <row r="128" spans="2:14" x14ac:dyDescent="0.25">
      <c r="B128" s="9"/>
      <c r="C128" s="61">
        <v>19</v>
      </c>
      <c r="D128" s="122" t="s">
        <v>62</v>
      </c>
      <c r="E128" s="122"/>
      <c r="F128" s="122"/>
      <c r="G128" s="122"/>
      <c r="H128" s="122"/>
      <c r="I128" s="122"/>
      <c r="J128" s="122"/>
      <c r="K128" s="122"/>
      <c r="L128" s="12"/>
      <c r="M128" s="55" t="s">
        <v>7</v>
      </c>
      <c r="N128" s="13"/>
    </row>
    <row r="129" spans="2:14" ht="3.95" customHeight="1" x14ac:dyDescent="0.25">
      <c r="B129" s="9"/>
      <c r="C129" s="34"/>
      <c r="D129" s="12"/>
      <c r="E129" s="12"/>
      <c r="F129" s="12"/>
      <c r="G129" s="12"/>
      <c r="H129" s="12"/>
      <c r="J129" s="12"/>
      <c r="K129" s="12"/>
      <c r="L129" s="12"/>
      <c r="M129" s="34"/>
      <c r="N129" s="13"/>
    </row>
    <row r="130" spans="2:14" x14ac:dyDescent="0.25">
      <c r="B130" s="9"/>
      <c r="C130" s="34"/>
      <c r="D130" s="37" t="s">
        <v>44</v>
      </c>
      <c r="E130" s="120"/>
      <c r="F130" s="120"/>
      <c r="G130" s="120"/>
      <c r="H130" s="120"/>
      <c r="I130" s="120"/>
      <c r="J130" s="120"/>
      <c r="K130" s="120"/>
      <c r="L130" s="120"/>
      <c r="M130" s="120"/>
      <c r="N130" s="13"/>
    </row>
    <row r="131" spans="2:14" x14ac:dyDescent="0.25">
      <c r="B131" s="9"/>
      <c r="C131" s="34"/>
      <c r="D131" s="12"/>
      <c r="E131" s="12"/>
      <c r="F131" s="12"/>
      <c r="G131" s="12"/>
      <c r="H131" s="12"/>
      <c r="J131" s="12"/>
      <c r="K131" s="12"/>
      <c r="L131" s="12"/>
      <c r="M131" s="34"/>
      <c r="N131" s="13"/>
    </row>
    <row r="132" spans="2:14" x14ac:dyDescent="0.25">
      <c r="B132" s="9"/>
      <c r="C132" s="61">
        <v>20</v>
      </c>
      <c r="D132" s="122" t="s">
        <v>63</v>
      </c>
      <c r="E132" s="122"/>
      <c r="F132" s="122"/>
      <c r="G132" s="122"/>
      <c r="H132" s="122"/>
      <c r="I132" s="122"/>
      <c r="J132" s="122"/>
      <c r="K132" s="122"/>
      <c r="L132" s="12"/>
      <c r="M132" s="55" t="s">
        <v>7</v>
      </c>
      <c r="N132" s="13"/>
    </row>
    <row r="133" spans="2:14" ht="3.95" customHeight="1" x14ac:dyDescent="0.25">
      <c r="B133" s="9"/>
      <c r="C133" s="1"/>
      <c r="D133" s="12"/>
      <c r="E133" s="12"/>
      <c r="F133" s="12"/>
      <c r="G133" s="12"/>
      <c r="H133" s="12"/>
      <c r="J133" s="12"/>
      <c r="K133" s="12"/>
      <c r="L133" s="12"/>
      <c r="M133" s="34"/>
      <c r="N133" s="13"/>
    </row>
    <row r="134" spans="2:14" x14ac:dyDescent="0.25">
      <c r="B134" s="9"/>
      <c r="C134" s="1"/>
      <c r="D134" s="37" t="s">
        <v>44</v>
      </c>
      <c r="E134" s="120"/>
      <c r="F134" s="120"/>
      <c r="G134" s="120"/>
      <c r="H134" s="120"/>
      <c r="I134" s="120"/>
      <c r="J134" s="120"/>
      <c r="K134" s="120"/>
      <c r="L134" s="120"/>
      <c r="M134" s="120"/>
      <c r="N134" s="13"/>
    </row>
    <row r="135" spans="2:14" x14ac:dyDescent="0.25">
      <c r="B135" s="9"/>
      <c r="C135" s="1"/>
      <c r="D135" s="12"/>
      <c r="E135" s="12"/>
      <c r="F135" s="12"/>
      <c r="G135" s="12"/>
      <c r="H135" s="12"/>
      <c r="J135" s="12"/>
      <c r="K135" s="12"/>
      <c r="L135" s="12"/>
      <c r="M135" s="34"/>
      <c r="N135" s="13"/>
    </row>
    <row r="136" spans="2:14" x14ac:dyDescent="0.25">
      <c r="B136" s="9"/>
      <c r="C136" s="61">
        <v>21</v>
      </c>
      <c r="D136" s="122" t="s">
        <v>64</v>
      </c>
      <c r="E136" s="122"/>
      <c r="F136" s="122"/>
      <c r="G136" s="122"/>
      <c r="H136" s="122"/>
      <c r="I136" s="122"/>
      <c r="J136" s="122"/>
      <c r="K136" s="122"/>
      <c r="L136" s="12"/>
      <c r="M136" s="55" t="s">
        <v>7</v>
      </c>
      <c r="N136" s="13"/>
    </row>
    <row r="137" spans="2:14" ht="3.95" customHeight="1" x14ac:dyDescent="0.25">
      <c r="B137" s="9"/>
      <c r="D137" s="12"/>
      <c r="E137" s="12"/>
      <c r="F137" s="12"/>
      <c r="G137" s="12"/>
      <c r="H137" s="12"/>
      <c r="J137" s="12"/>
      <c r="K137" s="12"/>
      <c r="L137" s="12"/>
      <c r="M137" s="34"/>
      <c r="N137" s="13"/>
    </row>
    <row r="138" spans="2:14" x14ac:dyDescent="0.25">
      <c r="B138" s="9"/>
      <c r="D138" s="37" t="s">
        <v>44</v>
      </c>
      <c r="E138" s="120"/>
      <c r="F138" s="120"/>
      <c r="G138" s="120"/>
      <c r="H138" s="120"/>
      <c r="I138" s="120"/>
      <c r="J138" s="120"/>
      <c r="K138" s="120"/>
      <c r="L138" s="120"/>
      <c r="M138" s="120"/>
      <c r="N138" s="13"/>
    </row>
    <row r="139" spans="2:14" x14ac:dyDescent="0.25">
      <c r="B139" s="9"/>
      <c r="D139" s="12"/>
      <c r="E139" s="12"/>
      <c r="F139" s="12"/>
      <c r="G139" s="12"/>
      <c r="H139" s="12"/>
      <c r="J139" s="12"/>
      <c r="K139" s="12"/>
      <c r="L139" s="12"/>
      <c r="M139" s="34"/>
      <c r="N139" s="13"/>
    </row>
    <row r="140" spans="2:14" x14ac:dyDescent="0.25">
      <c r="B140" s="9"/>
      <c r="C140" s="61">
        <v>22</v>
      </c>
      <c r="D140" s="122" t="s">
        <v>65</v>
      </c>
      <c r="E140" s="122"/>
      <c r="F140" s="122"/>
      <c r="G140" s="122"/>
      <c r="H140" s="122"/>
      <c r="I140" s="122"/>
      <c r="J140" s="122"/>
      <c r="K140" s="122"/>
      <c r="L140" s="12"/>
      <c r="M140" s="55" t="s">
        <v>7</v>
      </c>
      <c r="N140" s="13"/>
    </row>
    <row r="141" spans="2:14" ht="3.95" customHeight="1" x14ac:dyDescent="0.25">
      <c r="B141" s="9"/>
      <c r="D141" s="12"/>
      <c r="E141" s="12"/>
      <c r="F141" s="12"/>
      <c r="G141" s="12"/>
      <c r="H141" s="12"/>
      <c r="J141" s="12"/>
      <c r="K141" s="12"/>
      <c r="L141" s="12"/>
      <c r="M141" s="34"/>
      <c r="N141" s="13"/>
    </row>
    <row r="142" spans="2:14" x14ac:dyDescent="0.25">
      <c r="B142" s="9"/>
      <c r="D142" s="37" t="s">
        <v>44</v>
      </c>
      <c r="E142" s="120"/>
      <c r="F142" s="120"/>
      <c r="G142" s="120"/>
      <c r="H142" s="120"/>
      <c r="I142" s="120"/>
      <c r="J142" s="120"/>
      <c r="K142" s="120"/>
      <c r="L142" s="120"/>
      <c r="M142" s="120"/>
      <c r="N142" s="13"/>
    </row>
    <row r="143" spans="2:14" x14ac:dyDescent="0.25">
      <c r="B143" s="9"/>
      <c r="D143" s="12"/>
      <c r="E143" s="12"/>
      <c r="F143" s="12"/>
      <c r="G143" s="12"/>
      <c r="H143" s="12"/>
      <c r="J143" s="12"/>
      <c r="K143" s="12"/>
      <c r="L143" s="12"/>
      <c r="M143" s="34"/>
      <c r="N143" s="13"/>
    </row>
    <row r="144" spans="2:14" ht="14.45" customHeight="1" x14ac:dyDescent="0.25">
      <c r="B144" s="9"/>
      <c r="C144" s="61">
        <v>23</v>
      </c>
      <c r="D144" s="122" t="s">
        <v>66</v>
      </c>
      <c r="E144" s="122"/>
      <c r="F144" s="122"/>
      <c r="G144" s="122"/>
      <c r="H144" s="122"/>
      <c r="I144" s="122"/>
      <c r="J144" s="122"/>
      <c r="K144" s="122"/>
      <c r="L144" s="12"/>
      <c r="M144" s="55" t="s">
        <v>7</v>
      </c>
      <c r="N144" s="13"/>
    </row>
    <row r="145" spans="2:14" ht="3.95" customHeight="1" x14ac:dyDescent="0.25">
      <c r="B145" s="9"/>
      <c r="C145" s="34"/>
      <c r="D145" s="12"/>
      <c r="E145" s="12"/>
      <c r="F145" s="12"/>
      <c r="G145" s="12"/>
      <c r="H145" s="12"/>
      <c r="J145" s="12"/>
      <c r="K145" s="12"/>
      <c r="L145" s="12"/>
      <c r="M145" s="34"/>
      <c r="N145" s="13"/>
    </row>
    <row r="146" spans="2:14" x14ac:dyDescent="0.25">
      <c r="B146" s="9"/>
      <c r="C146" s="34"/>
      <c r="D146" s="37" t="s">
        <v>44</v>
      </c>
      <c r="E146" s="120"/>
      <c r="F146" s="120"/>
      <c r="G146" s="120"/>
      <c r="H146" s="120"/>
      <c r="I146" s="120"/>
      <c r="J146" s="120"/>
      <c r="K146" s="120"/>
      <c r="L146" s="120"/>
      <c r="M146" s="120"/>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71" t="s">
        <v>27</v>
      </c>
      <c r="D151" s="71"/>
      <c r="E151" s="71"/>
      <c r="F151" s="71"/>
      <c r="G151" s="71"/>
      <c r="H151" s="71"/>
      <c r="I151" s="71"/>
      <c r="J151" s="71"/>
      <c r="K151" s="71"/>
      <c r="L151" s="71"/>
      <c r="M151" s="71"/>
      <c r="N151" s="13"/>
    </row>
    <row r="152" spans="2:14" x14ac:dyDescent="0.25">
      <c r="B152" s="9"/>
      <c r="N152" s="13"/>
    </row>
    <row r="153" spans="2:14" x14ac:dyDescent="0.25">
      <c r="B153" s="9"/>
      <c r="G153" s="71"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71"/>
      <c r="I153" s="71"/>
      <c r="J153" s="71"/>
      <c r="N153" s="13"/>
    </row>
    <row r="154" spans="2:14" x14ac:dyDescent="0.25">
      <c r="B154" s="9"/>
      <c r="G154" s="36"/>
      <c r="H154" s="36"/>
      <c r="I154" s="35"/>
      <c r="J154" s="36"/>
      <c r="N154" s="13"/>
    </row>
    <row r="155" spans="2:14" ht="14.1" customHeight="1" x14ac:dyDescent="0.25">
      <c r="B155" s="9"/>
      <c r="C155" s="123" t="s">
        <v>116</v>
      </c>
      <c r="D155" s="123"/>
      <c r="E155" s="123"/>
      <c r="F155" s="123"/>
      <c r="G155" s="123"/>
      <c r="H155" s="123"/>
      <c r="I155" s="123"/>
      <c r="J155" s="123"/>
      <c r="K155" s="123"/>
      <c r="L155" s="123"/>
      <c r="M155" s="123"/>
      <c r="N155" s="13"/>
    </row>
    <row r="156" spans="2:14" x14ac:dyDescent="0.25">
      <c r="B156" s="9"/>
      <c r="C156" s="123"/>
      <c r="D156" s="123"/>
      <c r="E156" s="123"/>
      <c r="F156" s="123"/>
      <c r="G156" s="123"/>
      <c r="H156" s="123"/>
      <c r="I156" s="123"/>
      <c r="J156" s="123"/>
      <c r="K156" s="123"/>
      <c r="L156" s="123"/>
      <c r="M156" s="123"/>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82" priority="382" operator="equal">
      <formula>"CUMPLE"</formula>
    </cfRule>
    <cfRule type="cellIs" dxfId="81" priority="381" operator="equal">
      <formula>"NO CUMPLE"</formula>
    </cfRule>
  </conditionalFormatting>
  <conditionalFormatting sqref="J11">
    <cfRule type="cellIs" dxfId="80" priority="367" operator="equal">
      <formula>"SI"</formula>
    </cfRule>
    <cfRule type="cellIs" dxfId="79" priority="366" operator="equal">
      <formula>"NO"</formula>
    </cfRule>
    <cfRule type="cellIs" dxfId="78" priority="365" operator="equal">
      <formula>"N.A."</formula>
    </cfRule>
    <cfRule type="cellIs" dxfId="77" priority="308" operator="equal">
      <formula>"SÍ"</formula>
    </cfRule>
  </conditionalFormatting>
  <conditionalFormatting sqref="L27:M27">
    <cfRule type="cellIs" dxfId="76" priority="307" operator="equal">
      <formula>"N.A."</formula>
    </cfRule>
  </conditionalFormatting>
  <conditionalFormatting sqref="M28:M32">
    <cfRule type="cellIs" dxfId="75" priority="312" operator="equal">
      <formula>"SI"</formula>
    </cfRule>
    <cfRule type="cellIs" dxfId="74" priority="311" operator="equal">
      <formula>"NO"</formula>
    </cfRule>
    <cfRule type="cellIs" dxfId="73" priority="310" operator="equal">
      <formula>"N.A."</formula>
    </cfRule>
    <cfRule type="cellIs" dxfId="72" priority="309" operator="equal">
      <formula>"SÍ"</formula>
    </cfRule>
  </conditionalFormatting>
  <conditionalFormatting sqref="M36:M37">
    <cfRule type="cellIs" dxfId="71" priority="290" operator="equal">
      <formula>"SÍ"</formula>
    </cfRule>
    <cfRule type="cellIs" dxfId="70" priority="293" operator="equal">
      <formula>"SI"</formula>
    </cfRule>
    <cfRule type="cellIs" dxfId="69" priority="292" operator="equal">
      <formula>"NO"</formula>
    </cfRule>
    <cfRule type="cellIs" dxfId="68" priority="291" operator="equal">
      <formula>"N.A."</formula>
    </cfRule>
  </conditionalFormatting>
  <conditionalFormatting sqref="M41">
    <cfRule type="cellIs" dxfId="67" priority="273" operator="equal">
      <formula>"SÍ"</formula>
    </cfRule>
    <cfRule type="cellIs" dxfId="66" priority="276" operator="equal">
      <formula>"SI"</formula>
    </cfRule>
    <cfRule type="cellIs" dxfId="65" priority="275" operator="equal">
      <formula>"NO"</formula>
    </cfRule>
    <cfRule type="cellIs" dxfId="64" priority="274" operator="equal">
      <formula>"N.A."</formula>
    </cfRule>
  </conditionalFormatting>
  <conditionalFormatting sqref="M45">
    <cfRule type="cellIs" dxfId="63" priority="259" operator="equal">
      <formula>"SI"</formula>
    </cfRule>
    <cfRule type="cellIs" dxfId="62" priority="258" operator="equal">
      <formula>"NO"</formula>
    </cfRule>
    <cfRule type="cellIs" dxfId="61" priority="257" operator="equal">
      <formula>"N.A."</formula>
    </cfRule>
    <cfRule type="cellIs" dxfId="60" priority="256" operator="equal">
      <formula>"SÍ"</formula>
    </cfRule>
  </conditionalFormatting>
  <conditionalFormatting sqref="M49">
    <cfRule type="cellIs" dxfId="59" priority="242" operator="equal">
      <formula>"SI"</formula>
    </cfRule>
    <cfRule type="cellIs" dxfId="58" priority="241" operator="equal">
      <formula>"NO"</formula>
    </cfRule>
    <cfRule type="cellIs" dxfId="57" priority="240" operator="equal">
      <formula>"N.A."</formula>
    </cfRule>
    <cfRule type="cellIs" dxfId="56" priority="239" operator="equal">
      <formula>"SÍ"</formula>
    </cfRule>
  </conditionalFormatting>
  <conditionalFormatting sqref="M54:M61">
    <cfRule type="cellIs" dxfId="55" priority="225" operator="equal">
      <formula>"SI"</formula>
    </cfRule>
    <cfRule type="cellIs" dxfId="54" priority="224" operator="equal">
      <formula>"NO"</formula>
    </cfRule>
    <cfRule type="cellIs" dxfId="53" priority="223" operator="equal">
      <formula>"N.A."</formula>
    </cfRule>
    <cfRule type="cellIs" dxfId="52" priority="222" operator="equal">
      <formula>"SÍ"</formula>
    </cfRule>
  </conditionalFormatting>
  <conditionalFormatting sqref="M64">
    <cfRule type="cellIs" dxfId="51" priority="208" operator="equal">
      <formula>"SI"</formula>
    </cfRule>
    <cfRule type="cellIs" dxfId="50" priority="207" operator="equal">
      <formula>"NO"</formula>
    </cfRule>
    <cfRule type="cellIs" dxfId="49" priority="206" operator="equal">
      <formula>"N.A."</formula>
    </cfRule>
    <cfRule type="cellIs" dxfId="48" priority="205" operator="equal">
      <formula>"SÍ"</formula>
    </cfRule>
  </conditionalFormatting>
  <conditionalFormatting sqref="M69:M73">
    <cfRule type="cellIs" dxfId="47" priority="188" operator="equal">
      <formula>"SÍ"</formula>
    </cfRule>
    <cfRule type="cellIs" dxfId="46" priority="191" operator="equal">
      <formula>"SI"</formula>
    </cfRule>
    <cfRule type="cellIs" dxfId="45" priority="190" operator="equal">
      <formula>"NO"</formula>
    </cfRule>
    <cfRule type="cellIs" dxfId="44" priority="189" operator="equal">
      <formula>"N.A."</formula>
    </cfRule>
  </conditionalFormatting>
  <conditionalFormatting sqref="M76">
    <cfRule type="cellIs" dxfId="43" priority="174" operator="equal">
      <formula>"SI"</formula>
    </cfRule>
    <cfRule type="cellIs" dxfId="42" priority="171" operator="equal">
      <formula>"SÍ"</formula>
    </cfRule>
    <cfRule type="cellIs" dxfId="41" priority="172" operator="equal">
      <formula>"N.A."</formula>
    </cfRule>
    <cfRule type="cellIs" dxfId="40" priority="173" operator="equal">
      <formula>"NO"</formula>
    </cfRule>
  </conditionalFormatting>
  <conditionalFormatting sqref="M80">
    <cfRule type="cellIs" dxfId="39" priority="157" operator="equal">
      <formula>"SI"</formula>
    </cfRule>
    <cfRule type="cellIs" dxfId="38" priority="156" operator="equal">
      <formula>"NO"</formula>
    </cfRule>
    <cfRule type="cellIs" dxfId="37" priority="155" operator="equal">
      <formula>"N.A."</formula>
    </cfRule>
    <cfRule type="cellIs" dxfId="36" priority="154" operator="equal">
      <formula>"SÍ"</formula>
    </cfRule>
  </conditionalFormatting>
  <conditionalFormatting sqref="M84:M88">
    <cfRule type="cellIs" dxfId="35" priority="140" operator="equal">
      <formula>"SI"</formula>
    </cfRule>
    <cfRule type="cellIs" dxfId="34" priority="139" operator="equal">
      <formula>"NO"</formula>
    </cfRule>
    <cfRule type="cellIs" dxfId="33" priority="138" operator="equal">
      <formula>"N.A."</formula>
    </cfRule>
    <cfRule type="cellIs" dxfId="32" priority="137" operator="equal">
      <formula>"SÍ"</formula>
    </cfRule>
  </conditionalFormatting>
  <conditionalFormatting sqref="M91:M100">
    <cfRule type="cellIs" dxfId="31" priority="123" operator="equal">
      <formula>"SI"</formula>
    </cfRule>
    <cfRule type="cellIs" dxfId="30" priority="122" operator="equal">
      <formula>"NO"</formula>
    </cfRule>
    <cfRule type="cellIs" dxfId="29" priority="121" operator="equal">
      <formula>"N.A."</formula>
    </cfRule>
  </conditionalFormatting>
  <conditionalFormatting sqref="M92:M100">
    <cfRule type="cellIs" dxfId="28" priority="120" operator="equal">
      <formula>"SÍ"</formula>
    </cfRule>
  </conditionalFormatting>
  <conditionalFormatting sqref="M103:M105 M107:M109 M111:M113">
    <cfRule type="cellIs" dxfId="27" priority="106" operator="equal">
      <formula>"SI"</formula>
    </cfRule>
    <cfRule type="cellIs" dxfId="26" priority="105" operator="equal">
      <formula>"NO"</formula>
    </cfRule>
    <cfRule type="cellIs" dxfId="25" priority="104" operator="equal">
      <formula>"N.A."</formula>
    </cfRule>
  </conditionalFormatting>
  <conditionalFormatting sqref="M104 M108 M112">
    <cfRule type="cellIs" dxfId="24" priority="103" operator="equal">
      <formula>"SÍ"</formula>
    </cfRule>
  </conditionalFormatting>
  <conditionalFormatting sqref="M116 M120 M124">
    <cfRule type="cellIs" dxfId="23" priority="86" operator="equal">
      <formula>"SÍ"</formula>
    </cfRule>
  </conditionalFormatting>
  <conditionalFormatting sqref="M116 M120 M124:M125">
    <cfRule type="cellIs" dxfId="22" priority="89" operator="equal">
      <formula>"SI"</formula>
    </cfRule>
    <cfRule type="cellIs" dxfId="21" priority="88" operator="equal">
      <formula>"NO"</formula>
    </cfRule>
    <cfRule type="cellIs" dxfId="20" priority="87" operator="equal">
      <formula>"N.A."</formula>
    </cfRule>
  </conditionalFormatting>
  <conditionalFormatting sqref="M128">
    <cfRule type="cellIs" dxfId="19" priority="69" operator="equal">
      <formula>"SÍ"</formula>
    </cfRule>
  </conditionalFormatting>
  <conditionalFormatting sqref="M128:M129">
    <cfRule type="cellIs" dxfId="18" priority="72" operator="equal">
      <formula>"SI"</formula>
    </cfRule>
    <cfRule type="cellIs" dxfId="17" priority="71" operator="equal">
      <formula>"NO"</formula>
    </cfRule>
    <cfRule type="cellIs" dxfId="16" priority="70" operator="equal">
      <formula>"N.A."</formula>
    </cfRule>
  </conditionalFormatting>
  <conditionalFormatting sqref="M132">
    <cfRule type="cellIs" dxfId="15" priority="55" operator="equal">
      <formula>"SI"</formula>
    </cfRule>
    <cfRule type="cellIs" dxfId="14" priority="54" operator="equal">
      <formula>"NO"</formula>
    </cfRule>
    <cfRule type="cellIs" dxfId="13" priority="53" operator="equal">
      <formula>"N.A."</formula>
    </cfRule>
    <cfRule type="cellIs" dxfId="12" priority="52" operator="equal">
      <formula>"SÍ"</formula>
    </cfRule>
  </conditionalFormatting>
  <conditionalFormatting sqref="M136">
    <cfRule type="cellIs" dxfId="11" priority="37" operator="equal">
      <formula>"NO"</formula>
    </cfRule>
    <cfRule type="cellIs" dxfId="10" priority="38" operator="equal">
      <formula>"SI"</formula>
    </cfRule>
    <cfRule type="cellIs" dxfId="9" priority="36" operator="equal">
      <formula>"N.A."</formula>
    </cfRule>
    <cfRule type="cellIs" dxfId="8" priority="35" operator="equal">
      <formula>"SÍ"</formula>
    </cfRule>
  </conditionalFormatting>
  <conditionalFormatting sqref="M140">
    <cfRule type="cellIs" dxfId="7" priority="21" operator="equal">
      <formula>"SI"</formula>
    </cfRule>
    <cfRule type="cellIs" dxfId="6" priority="20" operator="equal">
      <formula>"NO"</formula>
    </cfRule>
    <cfRule type="cellIs" dxfId="5" priority="19" operator="equal">
      <formula>"N.A."</formula>
    </cfRule>
    <cfRule type="cellIs" dxfId="4" priority="18" operator="equal">
      <formula>"SÍ"</formula>
    </cfRule>
  </conditionalFormatting>
  <conditionalFormatting sqref="M144">
    <cfRule type="cellIs" dxfId="3" priority="1" operator="equal">
      <formula>"SÍ"</formula>
    </cfRule>
    <cfRule type="cellIs" dxfId="2" priority="4" operator="equal">
      <formula>"SI"</formula>
    </cfRule>
    <cfRule type="cellIs" dxfId="1" priority="3" operator="equal">
      <formula>"NO"</formula>
    </cfRule>
    <cfRule type="cellIs" dxfId="0" priority="2" operator="equal">
      <formula>"N.A."</formula>
    </cfRule>
  </conditionalFormatting>
  <dataValidations count="3">
    <dataValidation type="list" allowBlank="1" showInputMessage="1" showErrorMessage="1" sqref="M140 M54:M61 M41 M136 M132 M128 M116 M112 M108 M104 M76 M49 M124 M120 M144 J11 M45 M64 M84:M88 M80 M36:M37 M69:M73 M28:M32 M92:M100" xr:uid="{6F7D9B91-12D5-4B6D-BE0B-89695F138A59}">
      <formula1>$Q$23:$Q$25</formula1>
    </dataValidation>
    <dataValidation type="list" allowBlank="1" showInputMessage="1" showErrorMessage="1" sqref="Q28:Q31" xr:uid="{0011C9F3-1F4E-44C2-96EB-1FCEFA43507B}">
      <formula1>$Q$28:$Q$30</formula1>
    </dataValidation>
    <dataValidation type="list" allowBlank="1" sqref="L27:M27" xr:uid="{11C4E3B2-D4FC-4DF7-B9E8-5AAA06B90339}">
      <formula1>$Q$28:$Q$31</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7</vt:i4>
      </vt:variant>
    </vt:vector>
  </HeadingPairs>
  <TitlesOfParts>
    <vt:vector size="13" baseType="lpstr">
      <vt:lpstr>Instrucciones</vt:lpstr>
      <vt:lpstr>Resumen - Evaluación jurídica</vt:lpstr>
      <vt:lpstr>P-1</vt:lpstr>
      <vt:lpstr>P-2</vt:lpstr>
      <vt:lpstr>P-3</vt:lpstr>
      <vt:lpstr>P-4</vt:lpstr>
      <vt:lpstr>Instrucciones!Área_de_impresión</vt:lpstr>
      <vt:lpstr>'P-1'!Área_de_impresión</vt:lpstr>
      <vt:lpstr>'P-2'!Área_de_impresión</vt:lpstr>
      <vt:lpstr>'P-3'!Área_de_impresión</vt:lpstr>
      <vt:lpstr>'P-4'!Área_de_impresión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VALERIA AVILA CARDOSO</cp:lastModifiedBy>
  <cp:lastPrinted>2024-10-27T12:23:54Z</cp:lastPrinted>
  <dcterms:created xsi:type="dcterms:W3CDTF">2010-08-23T20:10:53Z</dcterms:created>
  <dcterms:modified xsi:type="dcterms:W3CDTF">2025-06-20T13:18:06Z</dcterms:modified>
</cp:coreProperties>
</file>