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D:\GUSTAVO ZAPATA 20 05 2019\AÑO 2025\CONTRATO APOYO CONDUTORES TTE Y CARGA 2025\NUEVO PROCESO POR DECLARATORIA DESIERTO - TRANSPORTE\ANEXOS\"/>
    </mc:Choice>
  </mc:AlternateContent>
  <xr:revisionPtr revIDLastSave="0" documentId="13_ncr:1_{B43BD3E7-E6C2-4FCA-B022-819959DC85AA}" xr6:coauthVersionLast="47" xr6:coauthVersionMax="47" xr10:uidLastSave="{00000000-0000-0000-0000-000000000000}"/>
  <bookViews>
    <workbookView xWindow="-120" yWindow="-120" windowWidth="29040" windowHeight="15840" tabRatio="836" activeTab="1" xr2:uid="{0F3CB862-3B26-4A66-971D-428198CF771C}"/>
  </bookViews>
  <sheets>
    <sheet name="Propuesta económica O1" sheetId="8" r:id="rId1"/>
    <sheet name="Propuesta economica 02 " sheetId="9"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s>
  <definedNames>
    <definedName name="_____________________________________________________TEP44">[1]BASE!$D$116</definedName>
    <definedName name="_____________________________________________________TZ216">[1]BASE!$D$87</definedName>
    <definedName name="____________________________________________________ADM4">[2]BASE!$D$120</definedName>
    <definedName name="____________________________________________________AIU1">#REF!</definedName>
    <definedName name="____________________________________________________TPE1132">[1]BASE!#REF!</definedName>
    <definedName name="____________________________________________________TPE12">#REF!</definedName>
    <definedName name="____________________________________________________TPE1331">[1]BASE!#REF!</definedName>
    <definedName name="____________________________________________________TPE1702">[1]BASE!#REF!</definedName>
    <definedName name="____________________________________________________TPE1703">[1]BASE!#REF!</definedName>
    <definedName name="____________________________________________________TPE1704">[1]BASE!#REF!</definedName>
    <definedName name="____________________________________________________TPE1706">[1]BASE!#REF!</definedName>
    <definedName name="____________________________________________________TPE1708">[1]BASE!#REF!</definedName>
    <definedName name="____________________________________________________TPE1710">[1]BASE!#REF!</definedName>
    <definedName name="____________________________________________________TPE1735">[1]BASE!#REF!</definedName>
    <definedName name="____________________________________________________TPE1763">[1]BASE!#REF!</definedName>
    <definedName name="____________________________________________________TPE1790">[1]BASE!#REF!</definedName>
    <definedName name="____________________________________________________TUZ22">'[3]BASE ORIGINAL'!#REF!</definedName>
    <definedName name="____________________________________________________TUZ36">'[3]BASE ORIGINAL'!#REF!</definedName>
    <definedName name="____________________________________________________TZ214">[1]BASE!$D$86</definedName>
    <definedName name="____________________________________________________TZ323">'[3]BASE ORIGINAL'!#REF!</definedName>
    <definedName name="____________________________________________________TZ324">'[3]BASE ORIGINAL'!#REF!</definedName>
    <definedName name="____________________________________________________TZ32510">[1]BASE!$D$106</definedName>
    <definedName name="___________________________________________________ADM4">[2]BASE!$D$120</definedName>
    <definedName name="___________________________________________________TEP44">[1]BASE!$D$116</definedName>
    <definedName name="___________________________________________________TZ216">[1]BASE!$D$87</definedName>
    <definedName name="__________________________________________________ADH12">[2]BASE!$D$218</definedName>
    <definedName name="__________________________________________________ADM12">[2]BASE!$D$219</definedName>
    <definedName name="__________________________________________________ADM4">[2]BASE!$D$120</definedName>
    <definedName name="__________________________________________________AIU1">#REF!</definedName>
    <definedName name="__________________________________________________AIU2">[4]BASE!$C$5</definedName>
    <definedName name="__________________________________________________BAZ10">[2]BASE!$D$270</definedName>
    <definedName name="__________________________________________________BLO20">[2]BASE!$D$56</definedName>
    <definedName name="__________________________________________________CAN28">[2]BASE!$D$315</definedName>
    <definedName name="__________________________________________________Cod1">#REF!</definedName>
    <definedName name="__________________________________________________CUA44">[2]BASE!$D$253</definedName>
    <definedName name="__________________________________________________LA124">[2]BASE!$D$64</definedName>
    <definedName name="__________________________________________________LAC18">[5]BASE!$D$252</definedName>
    <definedName name="__________________________________________________Po2">[6]REAJUSTESACTA1PROVI!#REF!</definedName>
    <definedName name="__________________________________________________R84JH">[5]BASE!$D$172</definedName>
    <definedName name="__________________________________________________REP43">[7]BASE!$D$136</definedName>
    <definedName name="__________________________________________________TEP44">[1]BASE!$D$116</definedName>
    <definedName name="__________________________________________________TPE1132">[1]BASE!#REF!</definedName>
    <definedName name="__________________________________________________TPE12">#REF!</definedName>
    <definedName name="__________________________________________________TPE1331">[1]BASE!#REF!</definedName>
    <definedName name="__________________________________________________TPE1702">[1]BASE!#REF!</definedName>
    <definedName name="__________________________________________________TPE1703">[1]BASE!#REF!</definedName>
    <definedName name="__________________________________________________TPE1704">[1]BASE!#REF!</definedName>
    <definedName name="__________________________________________________TPE1706">[1]BASE!#REF!</definedName>
    <definedName name="__________________________________________________TPE1708">[1]BASE!#REF!</definedName>
    <definedName name="__________________________________________________TPE1710">[1]BASE!#REF!</definedName>
    <definedName name="__________________________________________________TPE1735">[1]BASE!#REF!</definedName>
    <definedName name="__________________________________________________TPE1763">[1]BASE!#REF!</definedName>
    <definedName name="__________________________________________________TPE1790">[1]BASE!#REF!</definedName>
    <definedName name="__________________________________________________TPF12">[2]BASE!$D$217</definedName>
    <definedName name="__________________________________________________TUZ22">'[3]BASE ORIGINAL'!#REF!</definedName>
    <definedName name="__________________________________________________TUZ36">'[3]BASE ORIGINAL'!#REF!</definedName>
    <definedName name="__________________________________________________TZ2110">[2]BASE!$D$79</definedName>
    <definedName name="__________________________________________________TZ214">[1]BASE!$D$86</definedName>
    <definedName name="__________________________________________________TZ216">[1]BASE!$D$87</definedName>
    <definedName name="__________________________________________________TZ268">[5]BASE!$D$85</definedName>
    <definedName name="__________________________________________________TZ323">'[3]BASE ORIGINAL'!#REF!</definedName>
    <definedName name="__________________________________________________TZ324">'[3]BASE ORIGINAL'!#REF!</definedName>
    <definedName name="__________________________________________________TZ32510">[1]BASE!$D$106</definedName>
    <definedName name="_________________________________________________ADH12">[2]BASE!$D$218</definedName>
    <definedName name="_________________________________________________ADM12">[2]BASE!$D$219</definedName>
    <definedName name="_________________________________________________ADM4">[2]BASE!$D$120</definedName>
    <definedName name="_________________________________________________AIU1">#REF!</definedName>
    <definedName name="_________________________________________________AIU2">[4]BASE!$C$5</definedName>
    <definedName name="_________________________________________________BAZ10">[2]BASE!$D$270</definedName>
    <definedName name="_________________________________________________BLO20">[2]BASE!$D$56</definedName>
    <definedName name="_________________________________________________CAN28">[2]BASE!$D$315</definedName>
    <definedName name="_________________________________________________Cod1">#REF!</definedName>
    <definedName name="_________________________________________________CUA44">[2]BASE!$D$253</definedName>
    <definedName name="_________________________________________________LA124">[2]BASE!$D$64</definedName>
    <definedName name="_________________________________________________LAC18">[5]BASE!$D$252</definedName>
    <definedName name="_________________________________________________Po2">[6]REAJUSTESACTA1PROVI!#REF!</definedName>
    <definedName name="_________________________________________________R84JH">[5]BASE!$D$172</definedName>
    <definedName name="_________________________________________________REP43">[7]BASE!$D$136</definedName>
    <definedName name="_________________________________________________TEP44">[1]BASE!$D$116</definedName>
    <definedName name="_________________________________________________TPE1132">[1]BASE!#REF!</definedName>
    <definedName name="_________________________________________________TPE12">#REF!</definedName>
    <definedName name="_________________________________________________TPE1331">[1]BASE!#REF!</definedName>
    <definedName name="_________________________________________________TPE1702">[1]BASE!#REF!</definedName>
    <definedName name="_________________________________________________TPE1703">[1]BASE!#REF!</definedName>
    <definedName name="_________________________________________________TPE1704">[1]BASE!#REF!</definedName>
    <definedName name="_________________________________________________TPE1706">[1]BASE!#REF!</definedName>
    <definedName name="_________________________________________________TPE1708">[1]BASE!#REF!</definedName>
    <definedName name="_________________________________________________TPE1710">[1]BASE!#REF!</definedName>
    <definedName name="_________________________________________________TPE1735">[1]BASE!#REF!</definedName>
    <definedName name="_________________________________________________TPE1763">[1]BASE!#REF!</definedName>
    <definedName name="_________________________________________________TPE1790">[1]BASE!#REF!</definedName>
    <definedName name="_________________________________________________TPF12">[2]BASE!$D$217</definedName>
    <definedName name="_________________________________________________TUZ22">'[3]BASE ORIGINAL'!#REF!</definedName>
    <definedName name="_________________________________________________TUZ36">'[3]BASE ORIGINAL'!#REF!</definedName>
    <definedName name="_________________________________________________TZ2110">[2]BASE!$D$79</definedName>
    <definedName name="_________________________________________________TZ214">[1]BASE!$D$86</definedName>
    <definedName name="_________________________________________________TZ216">[1]BASE!$D$87</definedName>
    <definedName name="_________________________________________________TZ268">[5]BASE!$D$85</definedName>
    <definedName name="_________________________________________________TZ323">'[3]BASE ORIGINAL'!#REF!</definedName>
    <definedName name="_________________________________________________TZ324">'[3]BASE ORIGINAL'!#REF!</definedName>
    <definedName name="_________________________________________________TZ32510">[1]BASE!$D$106</definedName>
    <definedName name="________________________________________________ADH12">[2]BASE!$D$218</definedName>
    <definedName name="________________________________________________ADM12">[2]BASE!$D$219</definedName>
    <definedName name="________________________________________________ADM4">#REF!</definedName>
    <definedName name="________________________________________________AIU1">#REF!</definedName>
    <definedName name="________________________________________________AIU2">[4]BASE!$C$5</definedName>
    <definedName name="________________________________________________BAZ10">[2]BASE!$D$270</definedName>
    <definedName name="________________________________________________BLO20">[2]BASE!$D$56</definedName>
    <definedName name="________________________________________________CAN28">[2]BASE!$D$315</definedName>
    <definedName name="________________________________________________Cod1">#REF!</definedName>
    <definedName name="________________________________________________CUA44">[2]BASE!$D$253</definedName>
    <definedName name="________________________________________________LA124">[2]BASE!$D$64</definedName>
    <definedName name="________________________________________________LAC18">[5]BASE!$D$252</definedName>
    <definedName name="________________________________________________Po2">[6]REAJUSTESACTA1PROVI!#REF!</definedName>
    <definedName name="________________________________________________R84JH">[5]BASE!$D$172</definedName>
    <definedName name="________________________________________________REP43">[7]BASE!$D$136</definedName>
    <definedName name="________________________________________________TEP44">[1]BASE!$D$116</definedName>
    <definedName name="________________________________________________TPE1132">[1]BASE!#REF!</definedName>
    <definedName name="________________________________________________TPE12">#REF!</definedName>
    <definedName name="________________________________________________TPE1331">[1]BASE!#REF!</definedName>
    <definedName name="________________________________________________TPE1702">[1]BASE!#REF!</definedName>
    <definedName name="________________________________________________TPE1703">[1]BASE!#REF!</definedName>
    <definedName name="________________________________________________TPE1704">[1]BASE!#REF!</definedName>
    <definedName name="________________________________________________TPE1706">[1]BASE!#REF!</definedName>
    <definedName name="________________________________________________TPE1708">[1]BASE!#REF!</definedName>
    <definedName name="________________________________________________TPE1710">[1]BASE!#REF!</definedName>
    <definedName name="________________________________________________TPE1735">[1]BASE!#REF!</definedName>
    <definedName name="________________________________________________TPE1763">[1]BASE!#REF!</definedName>
    <definedName name="________________________________________________TPE1790">[1]BASE!#REF!</definedName>
    <definedName name="________________________________________________TPF12">[2]BASE!$D$217</definedName>
    <definedName name="________________________________________________TUZ22">'[3]BASE ORIGINAL'!#REF!</definedName>
    <definedName name="________________________________________________TUZ36">'[3]BASE ORIGINAL'!#REF!</definedName>
    <definedName name="________________________________________________TZ2110">[2]BASE!$D$79</definedName>
    <definedName name="________________________________________________TZ214">[1]BASE!$D$86</definedName>
    <definedName name="________________________________________________TZ216">[1]BASE!$D$87</definedName>
    <definedName name="________________________________________________TZ268">[5]BASE!$D$85</definedName>
    <definedName name="________________________________________________TZ323">'[3]BASE ORIGINAL'!#REF!</definedName>
    <definedName name="________________________________________________TZ324">'[3]BASE ORIGINAL'!#REF!</definedName>
    <definedName name="________________________________________________TZ32510">[1]BASE!$D$106</definedName>
    <definedName name="_______________________________________________ADH12">[2]BASE!$D$218</definedName>
    <definedName name="_______________________________________________ADM12">[2]BASE!$D$219</definedName>
    <definedName name="_______________________________________________ADM4">[8]BASE!$D$120</definedName>
    <definedName name="_______________________________________________AIU1">#REF!</definedName>
    <definedName name="_______________________________________________AIU2">[4]BASE!$C$5</definedName>
    <definedName name="_______________________________________________BAZ10">[2]BASE!$D$270</definedName>
    <definedName name="_______________________________________________BLO20">[2]BASE!$D$56</definedName>
    <definedName name="_______________________________________________CAN28">[2]BASE!$D$315</definedName>
    <definedName name="_______________________________________________Cod1">#REF!</definedName>
    <definedName name="_______________________________________________CUA44">[2]BASE!$D$253</definedName>
    <definedName name="_______________________________________________LA124">[2]BASE!$D$64</definedName>
    <definedName name="_______________________________________________LAC18">[5]BASE!$D$252</definedName>
    <definedName name="_______________________________________________Po2">[6]REAJUSTESACTA1PROVI!#REF!</definedName>
    <definedName name="_______________________________________________R84JH">[5]BASE!$D$172</definedName>
    <definedName name="_______________________________________________REP43">[7]BASE!$D$136</definedName>
    <definedName name="_______________________________________________TPE1132">[1]BASE!#REF!</definedName>
    <definedName name="_______________________________________________TPE12">#REF!</definedName>
    <definedName name="_______________________________________________TPE1331">[1]BASE!#REF!</definedName>
    <definedName name="_______________________________________________TPE1702">[1]BASE!#REF!</definedName>
    <definedName name="_______________________________________________TPE1703">[1]BASE!#REF!</definedName>
    <definedName name="_______________________________________________TPE1704">[1]BASE!#REF!</definedName>
    <definedName name="_______________________________________________TPE1706">[1]BASE!#REF!</definedName>
    <definedName name="_______________________________________________TPE1708">[1]BASE!#REF!</definedName>
    <definedName name="_______________________________________________TPE1710">[1]BASE!#REF!</definedName>
    <definedName name="_______________________________________________TPE1735">[1]BASE!#REF!</definedName>
    <definedName name="_______________________________________________TPE1763">[1]BASE!#REF!</definedName>
    <definedName name="_______________________________________________TPE1790">[1]BASE!#REF!</definedName>
    <definedName name="_______________________________________________TPF12">[2]BASE!$D$217</definedName>
    <definedName name="_______________________________________________TUZ22">'[3]BASE ORIGINAL'!#REF!</definedName>
    <definedName name="_______________________________________________TUZ36">'[3]BASE ORIGINAL'!#REF!</definedName>
    <definedName name="_______________________________________________TZ2110">[2]BASE!$D$79</definedName>
    <definedName name="_______________________________________________TZ214">[1]BASE!$D$86</definedName>
    <definedName name="_______________________________________________TZ268">[5]BASE!$D$85</definedName>
    <definedName name="_______________________________________________TZ323">'[3]BASE ORIGINAL'!#REF!</definedName>
    <definedName name="_______________________________________________TZ324">'[3]BASE ORIGINAL'!#REF!</definedName>
    <definedName name="_______________________________________________TZ32510">[1]BASE!$D$106</definedName>
    <definedName name="______________________________________________ADH12">#REF!</definedName>
    <definedName name="______________________________________________ADM12">#REF!</definedName>
    <definedName name="______________________________________________ADM4">[8]BASE!$D$120</definedName>
    <definedName name="______________________________________________AIU2">[4]BASE!$C$5</definedName>
    <definedName name="______________________________________________BAZ10">#REF!</definedName>
    <definedName name="______________________________________________BLO20">#REF!</definedName>
    <definedName name="______________________________________________CAN28">#REF!</definedName>
    <definedName name="______________________________________________Cod1">#REF!</definedName>
    <definedName name="______________________________________________CUA44">#REF!</definedName>
    <definedName name="______________________________________________LA124">#REF!</definedName>
    <definedName name="______________________________________________LAC18">[5]BASE!$D$252</definedName>
    <definedName name="______________________________________________Po2">[6]REAJUSTESACTA1PROVI!#REF!</definedName>
    <definedName name="______________________________________________R84JH">[5]BASE!$D$172</definedName>
    <definedName name="______________________________________________REP43">[7]BASE!$D$136</definedName>
    <definedName name="______________________________________________TEP44">[1]BASE!$D$116</definedName>
    <definedName name="______________________________________________TPF12">#REF!</definedName>
    <definedName name="______________________________________________TZ2110">#REF!</definedName>
    <definedName name="______________________________________________TZ216">[1]BASE!$D$87</definedName>
    <definedName name="______________________________________________TZ268">[5]BASE!$D$85</definedName>
    <definedName name="_____________________________________________ADH12">[8]BASE!$D$218</definedName>
    <definedName name="_____________________________________________ADM12">[8]BASE!$D$219</definedName>
    <definedName name="_____________________________________________ADM4">[8]BASE!$D$120</definedName>
    <definedName name="_____________________________________________AIU1">#REF!</definedName>
    <definedName name="_____________________________________________AIU2">[4]BASE!$C$5</definedName>
    <definedName name="_____________________________________________BAZ10">[8]BASE!$D$270</definedName>
    <definedName name="_____________________________________________BLO20">[8]BASE!$D$56</definedName>
    <definedName name="_____________________________________________CAN28">[8]BASE!$D$315</definedName>
    <definedName name="_____________________________________________Cod1">#REF!</definedName>
    <definedName name="_____________________________________________CUA44">[8]BASE!$D$253</definedName>
    <definedName name="_____________________________________________LA124">[8]BASE!$D$64</definedName>
    <definedName name="_____________________________________________LAC18">[5]BASE!$D$252</definedName>
    <definedName name="_____________________________________________Po2">[6]REAJUSTESACTA1PROVI!#REF!</definedName>
    <definedName name="_____________________________________________R84JH">[5]BASE!$D$172</definedName>
    <definedName name="_____________________________________________REP43">[7]BASE!$D$136</definedName>
    <definedName name="_____________________________________________TEP44">[9]BASE!$D$116</definedName>
    <definedName name="_____________________________________________TPE1132">[1]BASE!#REF!</definedName>
    <definedName name="_____________________________________________TPE12">#REF!</definedName>
    <definedName name="_____________________________________________TPE1331">[1]BASE!#REF!</definedName>
    <definedName name="_____________________________________________TPE1702">[1]BASE!#REF!</definedName>
    <definedName name="_____________________________________________TPE1703">[1]BASE!#REF!</definedName>
    <definedName name="_____________________________________________TPE1704">[1]BASE!#REF!</definedName>
    <definedName name="_____________________________________________TPE1706">[1]BASE!#REF!</definedName>
    <definedName name="_____________________________________________TPE1708">[1]BASE!#REF!</definedName>
    <definedName name="_____________________________________________TPE1710">[1]BASE!#REF!</definedName>
    <definedName name="_____________________________________________TPE1735">[1]BASE!#REF!</definedName>
    <definedName name="_____________________________________________TPE1763">[1]BASE!#REF!</definedName>
    <definedName name="_____________________________________________TPE1790">[1]BASE!#REF!</definedName>
    <definedName name="_____________________________________________TPF12">[8]BASE!$D$217</definedName>
    <definedName name="_____________________________________________TUZ22">'[3]BASE ORIGINAL'!#REF!</definedName>
    <definedName name="_____________________________________________TUZ36">'[3]BASE ORIGINAL'!#REF!</definedName>
    <definedName name="_____________________________________________TZ2110">[8]BASE!$D$79</definedName>
    <definedName name="_____________________________________________TZ214">[1]BASE!$D$86</definedName>
    <definedName name="_____________________________________________TZ216">[9]BASE!$D$87</definedName>
    <definedName name="_____________________________________________TZ268">[5]BASE!$D$85</definedName>
    <definedName name="_____________________________________________TZ323">'[3]BASE ORIGINAL'!#REF!</definedName>
    <definedName name="_____________________________________________TZ324">'[3]BASE ORIGINAL'!#REF!</definedName>
    <definedName name="_____________________________________________TZ32510">[1]BASE!$D$106</definedName>
    <definedName name="____________________________________________ADH12">[8]BASE!$D$218</definedName>
    <definedName name="____________________________________________ADM12">[8]BASE!$D$219</definedName>
    <definedName name="____________________________________________ADM4">[8]BASE!$D$120</definedName>
    <definedName name="____________________________________________AIU1">#REF!</definedName>
    <definedName name="____________________________________________AIU2">[4]BASE!$C$5</definedName>
    <definedName name="____________________________________________BAZ10">[8]BASE!$D$270</definedName>
    <definedName name="____________________________________________BLO20">[8]BASE!$D$56</definedName>
    <definedName name="____________________________________________CAN28">[8]BASE!$D$315</definedName>
    <definedName name="____________________________________________Cod1">#REF!</definedName>
    <definedName name="____________________________________________CUA44">[8]BASE!$D$253</definedName>
    <definedName name="____________________________________________LA124">[8]BASE!$D$64</definedName>
    <definedName name="____________________________________________LAC18">[5]BASE!$D$252</definedName>
    <definedName name="____________________________________________Po2">[6]REAJUSTESACTA1PROVI!#REF!</definedName>
    <definedName name="____________________________________________R84JH">[5]BASE!$D$172</definedName>
    <definedName name="____________________________________________REP43">[7]BASE!$D$136</definedName>
    <definedName name="____________________________________________TEP44">[1]BASE!$D$116</definedName>
    <definedName name="____________________________________________TPE1132">[9]BASE!#REF!</definedName>
    <definedName name="____________________________________________TPE12">#REF!</definedName>
    <definedName name="____________________________________________TPE1331">[9]BASE!#REF!</definedName>
    <definedName name="____________________________________________TPE1702">[9]BASE!#REF!</definedName>
    <definedName name="____________________________________________TPE1703">[9]BASE!#REF!</definedName>
    <definedName name="____________________________________________TPE1704">[9]BASE!#REF!</definedName>
    <definedName name="____________________________________________TPE1706">[9]BASE!#REF!</definedName>
    <definedName name="____________________________________________TPE1708">[9]BASE!#REF!</definedName>
    <definedName name="____________________________________________TPE1710">[9]BASE!#REF!</definedName>
    <definedName name="____________________________________________TPE1735">[9]BASE!#REF!</definedName>
    <definedName name="____________________________________________TPE1763">[9]BASE!#REF!</definedName>
    <definedName name="____________________________________________TPE1790">[9]BASE!#REF!</definedName>
    <definedName name="____________________________________________TPF12">[8]BASE!$D$217</definedName>
    <definedName name="____________________________________________TUZ22">'[10]BASE ORIGINAL'!#REF!</definedName>
    <definedName name="____________________________________________TUZ36">'[10]BASE ORIGINAL'!#REF!</definedName>
    <definedName name="____________________________________________TZ2110">[8]BASE!$D$79</definedName>
    <definedName name="____________________________________________TZ214">[9]BASE!$D$86</definedName>
    <definedName name="____________________________________________TZ216">[1]BASE!$D$87</definedName>
    <definedName name="____________________________________________TZ268">[5]BASE!$D$85</definedName>
    <definedName name="____________________________________________TZ323">'[10]BASE ORIGINAL'!#REF!</definedName>
    <definedName name="____________________________________________TZ324">'[10]BASE ORIGINAL'!#REF!</definedName>
    <definedName name="____________________________________________TZ32510">[9]BASE!$D$106</definedName>
    <definedName name="___________________________________________ADH12">[8]BASE!$D$218</definedName>
    <definedName name="___________________________________________ADM12">[8]BASE!$D$219</definedName>
    <definedName name="___________________________________________ADM4">[8]BASE!$D$120</definedName>
    <definedName name="___________________________________________AIU1">#REF!</definedName>
    <definedName name="___________________________________________AIU2">[4]BASE!$C$5</definedName>
    <definedName name="___________________________________________BAZ10">[8]BASE!$D$270</definedName>
    <definedName name="___________________________________________BLO20">[8]BASE!$D$56</definedName>
    <definedName name="___________________________________________CAN28">[8]BASE!$D$315</definedName>
    <definedName name="___________________________________________Cod1">#REF!</definedName>
    <definedName name="___________________________________________CUA44">[8]BASE!$D$253</definedName>
    <definedName name="___________________________________________LA124">[8]BASE!$D$64</definedName>
    <definedName name="___________________________________________LAC18">[5]BASE!$D$252</definedName>
    <definedName name="___________________________________________Po2">[6]REAJUSTESACTA1PROVI!#REF!</definedName>
    <definedName name="___________________________________________R84JH">[5]BASE!$D$172</definedName>
    <definedName name="___________________________________________REP43">[7]BASE!$D$136</definedName>
    <definedName name="___________________________________________TEP44">[9]BASE!$D$116</definedName>
    <definedName name="___________________________________________TPE1132">[1]BASE!#REF!</definedName>
    <definedName name="___________________________________________TPE12">#REF!</definedName>
    <definedName name="___________________________________________TPE1331">[1]BASE!#REF!</definedName>
    <definedName name="___________________________________________TPE1702">[1]BASE!#REF!</definedName>
    <definedName name="___________________________________________TPE1703">[1]BASE!#REF!</definedName>
    <definedName name="___________________________________________TPE1704">[1]BASE!#REF!</definedName>
    <definedName name="___________________________________________TPE1706">[1]BASE!#REF!</definedName>
    <definedName name="___________________________________________TPE1708">[1]BASE!#REF!</definedName>
    <definedName name="___________________________________________TPE1710">[1]BASE!#REF!</definedName>
    <definedName name="___________________________________________TPE1735">[1]BASE!#REF!</definedName>
    <definedName name="___________________________________________TPE1763">[1]BASE!#REF!</definedName>
    <definedName name="___________________________________________TPE1790">[1]BASE!#REF!</definedName>
    <definedName name="___________________________________________TPF12">[8]BASE!$D$217</definedName>
    <definedName name="___________________________________________TUZ22">'[3]BASE ORIGINAL'!#REF!</definedName>
    <definedName name="___________________________________________TUZ36">'[3]BASE ORIGINAL'!#REF!</definedName>
    <definedName name="___________________________________________TZ2110">[8]BASE!$D$79</definedName>
    <definedName name="___________________________________________TZ214">[1]BASE!$D$86</definedName>
    <definedName name="___________________________________________TZ216">[9]BASE!$D$87</definedName>
    <definedName name="___________________________________________TZ268">[5]BASE!$D$85</definedName>
    <definedName name="___________________________________________TZ323">'[3]BASE ORIGINAL'!#REF!</definedName>
    <definedName name="___________________________________________TZ324">'[3]BASE ORIGINAL'!#REF!</definedName>
    <definedName name="___________________________________________TZ32510">[1]BASE!$D$106</definedName>
    <definedName name="__________________________________________ADH12">[8]BASE!$D$218</definedName>
    <definedName name="__________________________________________ADM12">[8]BASE!$D$219</definedName>
    <definedName name="__________________________________________ADM4">[8]BASE!$D$120</definedName>
    <definedName name="__________________________________________AIU1">#REF!</definedName>
    <definedName name="__________________________________________AIU2">[4]BASE!$C$5</definedName>
    <definedName name="__________________________________________BAZ10">[8]BASE!$D$270</definedName>
    <definedName name="__________________________________________BLO20">[8]BASE!$D$56</definedName>
    <definedName name="__________________________________________CAN28">[8]BASE!$D$315</definedName>
    <definedName name="__________________________________________Cod1">#REF!</definedName>
    <definedName name="__________________________________________CUA44">[8]BASE!$D$253</definedName>
    <definedName name="__________________________________________LA124">[8]BASE!$D$64</definedName>
    <definedName name="__________________________________________LAC18">[5]BASE!$D$252</definedName>
    <definedName name="__________________________________________Po2">[6]REAJUSTESACTA1PROVI!#REF!</definedName>
    <definedName name="__________________________________________R84JH">[5]BASE!$D$172</definedName>
    <definedName name="__________________________________________REP43">[7]BASE!$D$136</definedName>
    <definedName name="__________________________________________TEP44">[1]BASE!$D$116</definedName>
    <definedName name="__________________________________________TPE1132">[9]BASE!#REF!</definedName>
    <definedName name="__________________________________________TPE12">#REF!</definedName>
    <definedName name="__________________________________________TPE1331">[9]BASE!#REF!</definedName>
    <definedName name="__________________________________________TPE1702">[9]BASE!#REF!</definedName>
    <definedName name="__________________________________________TPE1703">[9]BASE!#REF!</definedName>
    <definedName name="__________________________________________TPE1704">[9]BASE!#REF!</definedName>
    <definedName name="__________________________________________TPE1706">[9]BASE!#REF!</definedName>
    <definedName name="__________________________________________TPE1708">[9]BASE!#REF!</definedName>
    <definedName name="__________________________________________TPE1710">[9]BASE!#REF!</definedName>
    <definedName name="__________________________________________TPE1735">[9]BASE!#REF!</definedName>
    <definedName name="__________________________________________TPE1763">[9]BASE!#REF!</definedName>
    <definedName name="__________________________________________TPE1790">[9]BASE!#REF!</definedName>
    <definedName name="__________________________________________TPF12">[8]BASE!$D$217</definedName>
    <definedName name="__________________________________________TUZ22">'[10]BASE ORIGINAL'!#REF!</definedName>
    <definedName name="__________________________________________TUZ36">'[10]BASE ORIGINAL'!#REF!</definedName>
    <definedName name="__________________________________________TZ2110">[8]BASE!$D$79</definedName>
    <definedName name="__________________________________________TZ214">[9]BASE!$D$86</definedName>
    <definedName name="__________________________________________TZ216">[1]BASE!$D$87</definedName>
    <definedName name="__________________________________________TZ268">[5]BASE!$D$85</definedName>
    <definedName name="__________________________________________TZ323">'[10]BASE ORIGINAL'!#REF!</definedName>
    <definedName name="__________________________________________TZ324">'[10]BASE ORIGINAL'!#REF!</definedName>
    <definedName name="__________________________________________TZ32510">[9]BASE!$D$106</definedName>
    <definedName name="_________________________________________ADH12">[8]BASE!$D$218</definedName>
    <definedName name="_________________________________________ADM12">[8]BASE!$D$219</definedName>
    <definedName name="_________________________________________ADM4">[8]BASE!$D$120</definedName>
    <definedName name="_________________________________________AIU1">#REF!</definedName>
    <definedName name="_________________________________________AIU2">[4]BASE!$C$5</definedName>
    <definedName name="_________________________________________BAZ10">[8]BASE!$D$270</definedName>
    <definedName name="_________________________________________BLO20">[8]BASE!$D$56</definedName>
    <definedName name="_________________________________________CAN28">[8]BASE!$D$315</definedName>
    <definedName name="_________________________________________Cod1">#REF!</definedName>
    <definedName name="_________________________________________CUA44">[8]BASE!$D$253</definedName>
    <definedName name="_________________________________________LA124">[8]BASE!$D$64</definedName>
    <definedName name="_________________________________________LAC18">[5]BASE!$D$252</definedName>
    <definedName name="_________________________________________Po2">[6]REAJUSTESACTA1PROVI!#REF!</definedName>
    <definedName name="_________________________________________R84JH">[5]BASE!$D$172</definedName>
    <definedName name="_________________________________________REP43">[7]BASE!$D$136</definedName>
    <definedName name="_________________________________________TEP44">[1]BASE!$D$116</definedName>
    <definedName name="_________________________________________TPE1132">[1]BASE!#REF!</definedName>
    <definedName name="_________________________________________TPE12">#REF!</definedName>
    <definedName name="_________________________________________TPE1331">[1]BASE!#REF!</definedName>
    <definedName name="_________________________________________TPE1702">[1]BASE!#REF!</definedName>
    <definedName name="_________________________________________TPE1703">[1]BASE!#REF!</definedName>
    <definedName name="_________________________________________TPE1704">[1]BASE!#REF!</definedName>
    <definedName name="_________________________________________TPE1706">[1]BASE!#REF!</definedName>
    <definedName name="_________________________________________TPE1708">[1]BASE!#REF!</definedName>
    <definedName name="_________________________________________TPE1710">[1]BASE!#REF!</definedName>
    <definedName name="_________________________________________TPE1735">[1]BASE!#REF!</definedName>
    <definedName name="_________________________________________TPE1763">[1]BASE!#REF!</definedName>
    <definedName name="_________________________________________TPE1790">[1]BASE!#REF!</definedName>
    <definedName name="_________________________________________TPF12">[8]BASE!$D$217</definedName>
    <definedName name="_________________________________________TUZ22">'[3]BASE ORIGINAL'!#REF!</definedName>
    <definedName name="_________________________________________TUZ36">'[3]BASE ORIGINAL'!#REF!</definedName>
    <definedName name="_________________________________________TZ2110">[8]BASE!$D$79</definedName>
    <definedName name="_________________________________________TZ214">[1]BASE!$D$86</definedName>
    <definedName name="_________________________________________TZ216">[1]BASE!$D$87</definedName>
    <definedName name="_________________________________________TZ268">[5]BASE!$D$85</definedName>
    <definedName name="_________________________________________TZ323">'[3]BASE ORIGINAL'!#REF!</definedName>
    <definedName name="_________________________________________TZ324">'[3]BASE ORIGINAL'!#REF!</definedName>
    <definedName name="_________________________________________TZ32510">[1]BASE!$D$106</definedName>
    <definedName name="________________________________________ADH12">[8]BASE!$D$218</definedName>
    <definedName name="________________________________________ADM12">[8]BASE!$D$219</definedName>
    <definedName name="________________________________________ADM4">[8]BASE!$D$120</definedName>
    <definedName name="________________________________________AIU1">#REF!</definedName>
    <definedName name="________________________________________AIU2">[4]BASE!$C$5</definedName>
    <definedName name="________________________________________BAZ10">[8]BASE!$D$270</definedName>
    <definedName name="________________________________________BLO20">[8]BASE!$D$56</definedName>
    <definedName name="________________________________________CAN28">[8]BASE!$D$315</definedName>
    <definedName name="________________________________________Cod1">#REF!</definedName>
    <definedName name="________________________________________CUA44">[8]BASE!$D$253</definedName>
    <definedName name="________________________________________LA124">[8]BASE!$D$64</definedName>
    <definedName name="________________________________________LAC18">[5]BASE!$D$252</definedName>
    <definedName name="________________________________________Po2">[6]REAJUSTESACTA1PROVI!#REF!</definedName>
    <definedName name="________________________________________R84JH">[5]BASE!$D$172</definedName>
    <definedName name="________________________________________REP43">[7]BASE!$D$136</definedName>
    <definedName name="________________________________________TEP44">[1]BASE!$D$116</definedName>
    <definedName name="________________________________________TPE1132">[1]BASE!#REF!</definedName>
    <definedName name="________________________________________TPE12">#REF!</definedName>
    <definedName name="________________________________________TPE1331">[1]BASE!#REF!</definedName>
    <definedName name="________________________________________TPE1702">[1]BASE!#REF!</definedName>
    <definedName name="________________________________________TPE1703">[1]BASE!#REF!</definedName>
    <definedName name="________________________________________TPE1704">[1]BASE!#REF!</definedName>
    <definedName name="________________________________________TPE1706">[1]BASE!#REF!</definedName>
    <definedName name="________________________________________TPE1708">[1]BASE!#REF!</definedName>
    <definedName name="________________________________________TPE1710">[1]BASE!#REF!</definedName>
    <definedName name="________________________________________TPE1735">[1]BASE!#REF!</definedName>
    <definedName name="________________________________________TPE1763">[1]BASE!#REF!</definedName>
    <definedName name="________________________________________TPE1790">[1]BASE!#REF!</definedName>
    <definedName name="________________________________________TPF12">[8]BASE!$D$217</definedName>
    <definedName name="________________________________________TUZ22">'[3]BASE ORIGINAL'!#REF!</definedName>
    <definedName name="________________________________________TUZ36">'[3]BASE ORIGINAL'!#REF!</definedName>
    <definedName name="________________________________________TZ2110">[8]BASE!$D$79</definedName>
    <definedName name="________________________________________TZ214">[1]BASE!$D$86</definedName>
    <definedName name="________________________________________TZ216">[1]BASE!$D$87</definedName>
    <definedName name="________________________________________TZ268">[5]BASE!$D$85</definedName>
    <definedName name="________________________________________TZ323">'[3]BASE ORIGINAL'!#REF!</definedName>
    <definedName name="________________________________________TZ324">'[3]BASE ORIGINAL'!#REF!</definedName>
    <definedName name="________________________________________TZ32510">[1]BASE!$D$106</definedName>
    <definedName name="_______________________________________ADH12">[8]BASE!$D$218</definedName>
    <definedName name="_______________________________________ADM12">[8]BASE!$D$219</definedName>
    <definedName name="_______________________________________ADM4">[8]BASE!$D$120</definedName>
    <definedName name="_______________________________________AIU1">#REF!</definedName>
    <definedName name="_______________________________________AIU2">[4]BASE!$C$5</definedName>
    <definedName name="_______________________________________BAZ10">[8]BASE!$D$270</definedName>
    <definedName name="_______________________________________BLO20">[8]BASE!$D$56</definedName>
    <definedName name="_______________________________________CAN28">[8]BASE!$D$315</definedName>
    <definedName name="_______________________________________Cod1">#REF!</definedName>
    <definedName name="_______________________________________CUA44">[8]BASE!$D$253</definedName>
    <definedName name="_______________________________________LA124">[8]BASE!$D$64</definedName>
    <definedName name="_______________________________________LAC18">[5]BASE!$D$252</definedName>
    <definedName name="_______________________________________Po2">[6]REAJUSTESACTA1PROVI!#REF!</definedName>
    <definedName name="_______________________________________R84JH">[5]BASE!$D$172</definedName>
    <definedName name="_______________________________________REP43">[7]BASE!$D$136</definedName>
    <definedName name="_______________________________________TEP44">[1]BASE!$D$116</definedName>
    <definedName name="_______________________________________TPE1132">[1]BASE!#REF!</definedName>
    <definedName name="_______________________________________TPE12">#REF!</definedName>
    <definedName name="_______________________________________TPE1331">[1]BASE!#REF!</definedName>
    <definedName name="_______________________________________TPE1702">[1]BASE!#REF!</definedName>
    <definedName name="_______________________________________TPE1703">[1]BASE!#REF!</definedName>
    <definedName name="_______________________________________TPE1704">[1]BASE!#REF!</definedName>
    <definedName name="_______________________________________TPE1706">[1]BASE!#REF!</definedName>
    <definedName name="_______________________________________TPE1708">[1]BASE!#REF!</definedName>
    <definedName name="_______________________________________TPE1710">[1]BASE!#REF!</definedName>
    <definedName name="_______________________________________TPE1735">[1]BASE!#REF!</definedName>
    <definedName name="_______________________________________TPE1763">[1]BASE!#REF!</definedName>
    <definedName name="_______________________________________TPE1790">[1]BASE!#REF!</definedName>
    <definedName name="_______________________________________TPF12">[8]BASE!$D$217</definedName>
    <definedName name="_______________________________________TUZ22">'[3]BASE ORIGINAL'!#REF!</definedName>
    <definedName name="_______________________________________TUZ36">'[3]BASE ORIGINAL'!#REF!</definedName>
    <definedName name="_______________________________________TZ2110">[8]BASE!$D$79</definedName>
    <definedName name="_______________________________________TZ214">[1]BASE!$D$86</definedName>
    <definedName name="_______________________________________TZ216">[1]BASE!$D$87</definedName>
    <definedName name="_______________________________________TZ268">[5]BASE!$D$85</definedName>
    <definedName name="_______________________________________TZ323">'[3]BASE ORIGINAL'!#REF!</definedName>
    <definedName name="_______________________________________TZ324">'[3]BASE ORIGINAL'!#REF!</definedName>
    <definedName name="_______________________________________TZ32510">[1]BASE!$D$106</definedName>
    <definedName name="______________________________________ADH12">[8]BASE!$D$218</definedName>
    <definedName name="______________________________________ADM12">[8]BASE!$D$219</definedName>
    <definedName name="______________________________________ADM4">[8]BASE!$D$120</definedName>
    <definedName name="______________________________________AIU1">#REF!</definedName>
    <definedName name="______________________________________AIU2">[4]BASE!$C$5</definedName>
    <definedName name="______________________________________BAZ10">[8]BASE!$D$270</definedName>
    <definedName name="______________________________________BLO20">[8]BASE!$D$56</definedName>
    <definedName name="______________________________________CAN28">[8]BASE!$D$315</definedName>
    <definedName name="______________________________________Cod1">#REF!</definedName>
    <definedName name="______________________________________CUA44">[8]BASE!$D$253</definedName>
    <definedName name="______________________________________LA124">[8]BASE!$D$64</definedName>
    <definedName name="______________________________________LAC18">[5]BASE!$D$252</definedName>
    <definedName name="______________________________________Po2">[6]REAJUSTESACTA1PROVI!#REF!</definedName>
    <definedName name="______________________________________R84JH">[5]BASE!$D$172</definedName>
    <definedName name="______________________________________REP43">[7]BASE!$D$136</definedName>
    <definedName name="______________________________________TEP44">[9]BASE!$D$116</definedName>
    <definedName name="______________________________________TPE1132">[1]BASE!#REF!</definedName>
    <definedName name="______________________________________TPE12">#REF!</definedName>
    <definedName name="______________________________________TPE1331">[1]BASE!#REF!</definedName>
    <definedName name="______________________________________TPE1702">[1]BASE!#REF!</definedName>
    <definedName name="______________________________________TPE1703">[1]BASE!#REF!</definedName>
    <definedName name="______________________________________TPE1704">[1]BASE!#REF!</definedName>
    <definedName name="______________________________________TPE1706">[1]BASE!#REF!</definedName>
    <definedName name="______________________________________TPE1708">[1]BASE!#REF!</definedName>
    <definedName name="______________________________________TPE1710">[1]BASE!#REF!</definedName>
    <definedName name="______________________________________TPE1735">[1]BASE!#REF!</definedName>
    <definedName name="______________________________________TPE1763">[1]BASE!#REF!</definedName>
    <definedName name="______________________________________TPE1790">[1]BASE!#REF!</definedName>
    <definedName name="______________________________________TPF12">[8]BASE!$D$217</definedName>
    <definedName name="______________________________________TUZ22">'[3]BASE ORIGINAL'!#REF!</definedName>
    <definedName name="______________________________________TUZ36">'[3]BASE ORIGINAL'!#REF!</definedName>
    <definedName name="______________________________________TZ2110">[8]BASE!$D$79</definedName>
    <definedName name="______________________________________TZ214">[1]BASE!$D$86</definedName>
    <definedName name="______________________________________TZ216">[9]BASE!$D$87</definedName>
    <definedName name="______________________________________TZ268">[5]BASE!$D$85</definedName>
    <definedName name="______________________________________TZ323">'[3]BASE ORIGINAL'!#REF!</definedName>
    <definedName name="______________________________________TZ324">'[3]BASE ORIGINAL'!#REF!</definedName>
    <definedName name="______________________________________TZ32510">[1]BASE!$D$106</definedName>
    <definedName name="_____________________________________ADH12">[8]BASE!$D$218</definedName>
    <definedName name="_____________________________________ADM12">[8]BASE!$D$219</definedName>
    <definedName name="_____________________________________ADM4">[8]BASE!$D$120</definedName>
    <definedName name="_____________________________________AIU1">#REF!</definedName>
    <definedName name="_____________________________________AIU2">[4]BASE!$C$5</definedName>
    <definedName name="_____________________________________BAZ10">[8]BASE!$D$270</definedName>
    <definedName name="_____________________________________BLO20">[8]BASE!$D$56</definedName>
    <definedName name="_____________________________________CAN28">[8]BASE!$D$315</definedName>
    <definedName name="_____________________________________Cod1">#REF!</definedName>
    <definedName name="_____________________________________CUA44">[8]BASE!$D$253</definedName>
    <definedName name="_____________________________________LA124">[8]BASE!$D$64</definedName>
    <definedName name="_____________________________________LAC18">[5]BASE!$D$252</definedName>
    <definedName name="_____________________________________Po2">[6]REAJUSTESACTA1PROVI!#REF!</definedName>
    <definedName name="_____________________________________R84JH">[5]BASE!$D$172</definedName>
    <definedName name="_____________________________________REP43">[7]BASE!$D$136</definedName>
    <definedName name="_____________________________________TEP44">[1]BASE!$D$116</definedName>
    <definedName name="_____________________________________TPE1132">[9]BASE!#REF!</definedName>
    <definedName name="_____________________________________TPE12">#REF!</definedName>
    <definedName name="_____________________________________TPE1331">[9]BASE!#REF!</definedName>
    <definedName name="_____________________________________TPE1702">[9]BASE!#REF!</definedName>
    <definedName name="_____________________________________TPE1703">[9]BASE!#REF!</definedName>
    <definedName name="_____________________________________TPE1704">[9]BASE!#REF!</definedName>
    <definedName name="_____________________________________TPE1706">[9]BASE!#REF!</definedName>
    <definedName name="_____________________________________TPE1708">[9]BASE!#REF!</definedName>
    <definedName name="_____________________________________TPE1710">[9]BASE!#REF!</definedName>
    <definedName name="_____________________________________TPE1735">[9]BASE!#REF!</definedName>
    <definedName name="_____________________________________TPE1763">[9]BASE!#REF!</definedName>
    <definedName name="_____________________________________TPE1790">[9]BASE!#REF!</definedName>
    <definedName name="_____________________________________TPF12">[8]BASE!$D$217</definedName>
    <definedName name="_____________________________________TUZ22">'[10]BASE ORIGINAL'!#REF!</definedName>
    <definedName name="_____________________________________TUZ36">'[10]BASE ORIGINAL'!#REF!</definedName>
    <definedName name="_____________________________________TZ2110">[8]BASE!$D$79</definedName>
    <definedName name="_____________________________________TZ214">[9]BASE!$D$86</definedName>
    <definedName name="_____________________________________TZ216">[1]BASE!$D$87</definedName>
    <definedName name="_____________________________________TZ268">[5]BASE!$D$85</definedName>
    <definedName name="_____________________________________TZ323">'[10]BASE ORIGINAL'!#REF!</definedName>
    <definedName name="_____________________________________TZ324">'[10]BASE ORIGINAL'!#REF!</definedName>
    <definedName name="_____________________________________TZ32510">[9]BASE!$D$106</definedName>
    <definedName name="____________________________________ADH12">[8]BASE!$D$218</definedName>
    <definedName name="____________________________________ADM12">[8]BASE!$D$219</definedName>
    <definedName name="____________________________________ADM4">[8]BASE!$D$120</definedName>
    <definedName name="____________________________________AIU1">#REF!</definedName>
    <definedName name="____________________________________AIU2">[4]BASE!$C$5</definedName>
    <definedName name="____________________________________BAZ10">[8]BASE!$D$270</definedName>
    <definedName name="____________________________________BLO20">[8]BASE!$D$56</definedName>
    <definedName name="____________________________________CAN28">[8]BASE!$D$315</definedName>
    <definedName name="____________________________________Cod1">#REF!</definedName>
    <definedName name="____________________________________CUA44">[8]BASE!$D$253</definedName>
    <definedName name="____________________________________LA124">[8]BASE!$D$64</definedName>
    <definedName name="____________________________________LAC18">[5]BASE!$D$252</definedName>
    <definedName name="____________________________________Po2">[6]REAJUSTESACTA1PROVI!#REF!</definedName>
    <definedName name="____________________________________R84JH">[5]BASE!$D$172</definedName>
    <definedName name="____________________________________REP43">[7]BASE!$D$136</definedName>
    <definedName name="____________________________________TEP44">[9]BASE!$D$116</definedName>
    <definedName name="____________________________________TPE1132">[1]BASE!#REF!</definedName>
    <definedName name="____________________________________TPE12">#REF!</definedName>
    <definedName name="____________________________________TPE1331">[1]BASE!#REF!</definedName>
    <definedName name="____________________________________TPE1702">[1]BASE!#REF!</definedName>
    <definedName name="____________________________________TPE1703">[1]BASE!#REF!</definedName>
    <definedName name="____________________________________TPE1704">[1]BASE!#REF!</definedName>
    <definedName name="____________________________________TPE1706">[1]BASE!#REF!</definedName>
    <definedName name="____________________________________TPE1708">[1]BASE!#REF!</definedName>
    <definedName name="____________________________________TPE1710">[1]BASE!#REF!</definedName>
    <definedName name="____________________________________TPE1735">[1]BASE!#REF!</definedName>
    <definedName name="____________________________________TPE1763">[1]BASE!#REF!</definedName>
    <definedName name="____________________________________TPE1790">[1]BASE!#REF!</definedName>
    <definedName name="____________________________________TPF12">[8]BASE!$D$217</definedName>
    <definedName name="____________________________________TUZ22">'[3]BASE ORIGINAL'!#REF!</definedName>
    <definedName name="____________________________________TUZ36">'[3]BASE ORIGINAL'!#REF!</definedName>
    <definedName name="____________________________________TZ2110">[8]BASE!$D$79</definedName>
    <definedName name="____________________________________TZ214">[1]BASE!$D$86</definedName>
    <definedName name="____________________________________TZ216">[9]BASE!$D$87</definedName>
    <definedName name="____________________________________TZ268">[5]BASE!$D$85</definedName>
    <definedName name="____________________________________TZ323">'[3]BASE ORIGINAL'!#REF!</definedName>
    <definedName name="____________________________________TZ324">'[3]BASE ORIGINAL'!#REF!</definedName>
    <definedName name="____________________________________TZ32510">[1]BASE!$D$106</definedName>
    <definedName name="___________________________________ADH12">[8]BASE!$D$218</definedName>
    <definedName name="___________________________________ADM12">[8]BASE!$D$219</definedName>
    <definedName name="___________________________________ADM4">[8]BASE!$D$120</definedName>
    <definedName name="___________________________________AIU1">#REF!</definedName>
    <definedName name="___________________________________AIU2">[4]BASE!$C$5</definedName>
    <definedName name="___________________________________BAZ10">[8]BASE!$D$270</definedName>
    <definedName name="___________________________________BLO20">[8]BASE!$D$56</definedName>
    <definedName name="___________________________________CAN28">[8]BASE!$D$315</definedName>
    <definedName name="___________________________________Cod1">#REF!</definedName>
    <definedName name="___________________________________CUA44">[8]BASE!$D$253</definedName>
    <definedName name="___________________________________LA124">[8]BASE!$D$64</definedName>
    <definedName name="___________________________________LAC18">[5]BASE!$D$252</definedName>
    <definedName name="___________________________________Po2">[6]REAJUSTESACTA1PROVI!#REF!</definedName>
    <definedName name="___________________________________R84JH">[5]BASE!$D$172</definedName>
    <definedName name="___________________________________REP43">[7]BASE!$D$136</definedName>
    <definedName name="___________________________________TEP44">[1]BASE!$D$116</definedName>
    <definedName name="___________________________________TPE1132">[9]BASE!#REF!</definedName>
    <definedName name="___________________________________TPE12">#REF!</definedName>
    <definedName name="___________________________________TPE1331">[9]BASE!#REF!</definedName>
    <definedName name="___________________________________TPE1702">[9]BASE!#REF!</definedName>
    <definedName name="___________________________________TPE1703">[9]BASE!#REF!</definedName>
    <definedName name="___________________________________TPE1704">[9]BASE!#REF!</definedName>
    <definedName name="___________________________________TPE1706">[9]BASE!#REF!</definedName>
    <definedName name="___________________________________TPE1708">[9]BASE!#REF!</definedName>
    <definedName name="___________________________________TPE1710">[9]BASE!#REF!</definedName>
    <definedName name="___________________________________TPE1735">[9]BASE!#REF!</definedName>
    <definedName name="___________________________________TPE1763">[9]BASE!#REF!</definedName>
    <definedName name="___________________________________TPE1790">[9]BASE!#REF!</definedName>
    <definedName name="___________________________________TPF12">[8]BASE!$D$217</definedName>
    <definedName name="___________________________________TUZ22">'[10]BASE ORIGINAL'!#REF!</definedName>
    <definedName name="___________________________________TUZ36">'[10]BASE ORIGINAL'!#REF!</definedName>
    <definedName name="___________________________________TZ2110">[8]BASE!$D$79</definedName>
    <definedName name="___________________________________TZ214">[9]BASE!$D$86</definedName>
    <definedName name="___________________________________TZ216">[1]BASE!$D$87</definedName>
    <definedName name="___________________________________TZ268">[5]BASE!$D$85</definedName>
    <definedName name="___________________________________TZ323">'[10]BASE ORIGINAL'!#REF!</definedName>
    <definedName name="___________________________________TZ324">'[10]BASE ORIGINAL'!#REF!</definedName>
    <definedName name="___________________________________TZ32510">[9]BASE!$D$106</definedName>
    <definedName name="__________________________________ADH12">[8]BASE!$D$218</definedName>
    <definedName name="__________________________________ADM12">[8]BASE!$D$219</definedName>
    <definedName name="__________________________________ADM4">[8]BASE!$D$120</definedName>
    <definedName name="__________________________________AIU1">#REF!</definedName>
    <definedName name="__________________________________AIU2">[4]BASE!$C$5</definedName>
    <definedName name="__________________________________BAZ10">[8]BASE!$D$270</definedName>
    <definedName name="__________________________________BLO20">[8]BASE!$D$56</definedName>
    <definedName name="__________________________________CAN28">[8]BASE!$D$315</definedName>
    <definedName name="__________________________________Cod1">#REF!</definedName>
    <definedName name="__________________________________CUA44">[8]BASE!$D$253</definedName>
    <definedName name="__________________________________LA124">[8]BASE!$D$64</definedName>
    <definedName name="__________________________________LAC18">[5]BASE!$D$252</definedName>
    <definedName name="__________________________________Po2">[6]REAJUSTESACTA1PROVI!#REF!</definedName>
    <definedName name="__________________________________R84JH">[5]BASE!$D$172</definedName>
    <definedName name="__________________________________REP43">[7]BASE!$D$136</definedName>
    <definedName name="__________________________________TEP44">[1]BASE!$D$116</definedName>
    <definedName name="__________________________________TPE1132">[1]BASE!#REF!</definedName>
    <definedName name="__________________________________TPE12">#REF!</definedName>
    <definedName name="__________________________________TPE1331">[1]BASE!#REF!</definedName>
    <definedName name="__________________________________TPE1702">[1]BASE!#REF!</definedName>
    <definedName name="__________________________________TPE1703">[1]BASE!#REF!</definedName>
    <definedName name="__________________________________TPE1704">[1]BASE!#REF!</definedName>
    <definedName name="__________________________________TPE1706">[1]BASE!#REF!</definedName>
    <definedName name="__________________________________TPE1708">[1]BASE!#REF!</definedName>
    <definedName name="__________________________________TPE1710">[1]BASE!#REF!</definedName>
    <definedName name="__________________________________TPE1735">[1]BASE!#REF!</definedName>
    <definedName name="__________________________________TPE1763">[1]BASE!#REF!</definedName>
    <definedName name="__________________________________TPE1790">[1]BASE!#REF!</definedName>
    <definedName name="__________________________________TPF12">[8]BASE!$D$217</definedName>
    <definedName name="__________________________________TUZ22">'[3]BASE ORIGINAL'!#REF!</definedName>
    <definedName name="__________________________________TUZ36">'[3]BASE ORIGINAL'!#REF!</definedName>
    <definedName name="__________________________________TZ2110">[8]BASE!$D$79</definedName>
    <definedName name="__________________________________TZ214">[1]BASE!$D$86</definedName>
    <definedName name="__________________________________TZ216">[1]BASE!$D$87</definedName>
    <definedName name="__________________________________TZ268">[5]BASE!$D$85</definedName>
    <definedName name="__________________________________TZ323">'[3]BASE ORIGINAL'!#REF!</definedName>
    <definedName name="__________________________________TZ324">'[3]BASE ORIGINAL'!#REF!</definedName>
    <definedName name="__________________________________TZ32510">[1]BASE!$D$106</definedName>
    <definedName name="_________________________________ADH12">[8]BASE!$D$218</definedName>
    <definedName name="_________________________________ADM12">[8]BASE!$D$219</definedName>
    <definedName name="_________________________________ADM4">[8]BASE!$D$120</definedName>
    <definedName name="_________________________________AIU1">#REF!</definedName>
    <definedName name="_________________________________AIU2">[4]BASE!$C$5</definedName>
    <definedName name="_________________________________BAZ10">[8]BASE!$D$270</definedName>
    <definedName name="_________________________________BLO20">[8]BASE!$D$56</definedName>
    <definedName name="_________________________________CAN28">[8]BASE!$D$315</definedName>
    <definedName name="_________________________________Cod1">#REF!</definedName>
    <definedName name="_________________________________CUA44">[8]BASE!$D$253</definedName>
    <definedName name="_________________________________LA124">[8]BASE!$D$64</definedName>
    <definedName name="_________________________________LAC18">[5]BASE!$D$252</definedName>
    <definedName name="_________________________________Po2">[6]REAJUSTESACTA1PROVI!#REF!</definedName>
    <definedName name="_________________________________R84JH">[5]BASE!$D$172</definedName>
    <definedName name="_________________________________REP43">[7]BASE!$D$136</definedName>
    <definedName name="_________________________________TEP44">[1]BASE!$D$116</definedName>
    <definedName name="_________________________________TPE1132">[1]BASE!#REF!</definedName>
    <definedName name="_________________________________TPE12">#REF!</definedName>
    <definedName name="_________________________________TPE1331">[1]BASE!#REF!</definedName>
    <definedName name="_________________________________TPE1702">[1]BASE!#REF!</definedName>
    <definedName name="_________________________________TPE1703">[1]BASE!#REF!</definedName>
    <definedName name="_________________________________TPE1704">[1]BASE!#REF!</definedName>
    <definedName name="_________________________________TPE1706">[1]BASE!#REF!</definedName>
    <definedName name="_________________________________TPE1708">[1]BASE!#REF!</definedName>
    <definedName name="_________________________________TPE1710">[1]BASE!#REF!</definedName>
    <definedName name="_________________________________TPE1735">[1]BASE!#REF!</definedName>
    <definedName name="_________________________________TPE1763">[1]BASE!#REF!</definedName>
    <definedName name="_________________________________TPE1790">[1]BASE!#REF!</definedName>
    <definedName name="_________________________________TPF12">[8]BASE!$D$217</definedName>
    <definedName name="_________________________________TUZ22">'[3]BASE ORIGINAL'!#REF!</definedName>
    <definedName name="_________________________________TUZ36">'[3]BASE ORIGINAL'!#REF!</definedName>
    <definedName name="_________________________________TZ2110">[8]BASE!$D$79</definedName>
    <definedName name="_________________________________TZ214">[1]BASE!$D$86</definedName>
    <definedName name="_________________________________TZ216">[1]BASE!$D$87</definedName>
    <definedName name="_________________________________TZ268">[5]BASE!$D$85</definedName>
    <definedName name="_________________________________TZ323">'[3]BASE ORIGINAL'!#REF!</definedName>
    <definedName name="_________________________________TZ324">'[3]BASE ORIGINAL'!#REF!</definedName>
    <definedName name="_________________________________TZ32510">[1]BASE!$D$106</definedName>
    <definedName name="________________________________ADH12">[8]BASE!$D$218</definedName>
    <definedName name="________________________________ADM12">[8]BASE!$D$219</definedName>
    <definedName name="________________________________ADM4">[8]BASE!$D$120</definedName>
    <definedName name="________________________________AIU1">#REF!</definedName>
    <definedName name="________________________________AIU2">[4]BASE!$C$5</definedName>
    <definedName name="________________________________BAZ10">[8]BASE!$D$270</definedName>
    <definedName name="________________________________BLO20">[8]BASE!$D$56</definedName>
    <definedName name="________________________________CAN28">[8]BASE!$D$315</definedName>
    <definedName name="________________________________Cod1">#REF!</definedName>
    <definedName name="________________________________CUA44">[8]BASE!$D$253</definedName>
    <definedName name="________________________________LA124">[8]BASE!$D$64</definedName>
    <definedName name="________________________________LAC18">[5]BASE!$D$252</definedName>
    <definedName name="________________________________Po2">[6]REAJUSTESACTA1PROVI!#REF!</definedName>
    <definedName name="________________________________R84JH">[5]BASE!$D$172</definedName>
    <definedName name="________________________________REP43">[7]BASE!$D$136</definedName>
    <definedName name="________________________________TEP44">[1]BASE!$D$116</definedName>
    <definedName name="________________________________TPE1132">[1]BASE!#REF!</definedName>
    <definedName name="________________________________TPE12">#REF!</definedName>
    <definedName name="________________________________TPE1331">[1]BASE!#REF!</definedName>
    <definedName name="________________________________TPE1702">[1]BASE!#REF!</definedName>
    <definedName name="________________________________TPE1703">[1]BASE!#REF!</definedName>
    <definedName name="________________________________TPE1704">[1]BASE!#REF!</definedName>
    <definedName name="________________________________TPE1706">[1]BASE!#REF!</definedName>
    <definedName name="________________________________TPE1708">[1]BASE!#REF!</definedName>
    <definedName name="________________________________TPE1710">[1]BASE!#REF!</definedName>
    <definedName name="________________________________TPE1735">[1]BASE!#REF!</definedName>
    <definedName name="________________________________TPE1763">[1]BASE!#REF!</definedName>
    <definedName name="________________________________TPE1790">[1]BASE!#REF!</definedName>
    <definedName name="________________________________TPF12">[8]BASE!$D$217</definedName>
    <definedName name="________________________________TUZ22">'[3]BASE ORIGINAL'!#REF!</definedName>
    <definedName name="________________________________TUZ36">'[3]BASE ORIGINAL'!#REF!</definedName>
    <definedName name="________________________________TZ2110">[8]BASE!$D$79</definedName>
    <definedName name="________________________________TZ214">[1]BASE!$D$86</definedName>
    <definedName name="________________________________TZ216">[1]BASE!$D$87</definedName>
    <definedName name="________________________________TZ268">[5]BASE!$D$85</definedName>
    <definedName name="________________________________TZ323">'[3]BASE ORIGINAL'!#REF!</definedName>
    <definedName name="________________________________TZ324">'[3]BASE ORIGINAL'!#REF!</definedName>
    <definedName name="________________________________TZ32510">[1]BASE!$D$106</definedName>
    <definedName name="_______________________________ADH12">[8]BASE!$D$218</definedName>
    <definedName name="_______________________________ADM12">[8]BASE!$D$219</definedName>
    <definedName name="_______________________________ADM4">[8]BASE!$D$120</definedName>
    <definedName name="_______________________________AIU1">#REF!</definedName>
    <definedName name="_______________________________AIU2">[4]BASE!$C$5</definedName>
    <definedName name="_______________________________BAZ10">[8]BASE!$D$270</definedName>
    <definedName name="_______________________________BLO20">[8]BASE!$D$56</definedName>
    <definedName name="_______________________________CAN28">[8]BASE!$D$315</definedName>
    <definedName name="_______________________________Cod1">#REF!</definedName>
    <definedName name="_______________________________CUA44">[8]BASE!$D$253</definedName>
    <definedName name="_______________________________LA124">[8]BASE!$D$64</definedName>
    <definedName name="_______________________________LAC18">[5]BASE!$D$252</definedName>
    <definedName name="_______________________________Po2">[6]REAJUSTESACTA1PROVI!#REF!</definedName>
    <definedName name="_______________________________R84JH">[5]BASE!$D$172</definedName>
    <definedName name="_______________________________REP43">[7]BASE!$D$136</definedName>
    <definedName name="_______________________________TEP44">[1]BASE!$D$116</definedName>
    <definedName name="_______________________________TPE1132">[1]BASE!#REF!</definedName>
    <definedName name="_______________________________TPE12">#REF!</definedName>
    <definedName name="_______________________________TPE1331">[1]BASE!#REF!</definedName>
    <definedName name="_______________________________TPE1702">[1]BASE!#REF!</definedName>
    <definedName name="_______________________________TPE1703">[1]BASE!#REF!</definedName>
    <definedName name="_______________________________TPE1704">[1]BASE!#REF!</definedName>
    <definedName name="_______________________________TPE1706">[1]BASE!#REF!</definedName>
    <definedName name="_______________________________TPE1708">[1]BASE!#REF!</definedName>
    <definedName name="_______________________________TPE1710">[1]BASE!#REF!</definedName>
    <definedName name="_______________________________TPE1735">[1]BASE!#REF!</definedName>
    <definedName name="_______________________________TPE1763">[1]BASE!#REF!</definedName>
    <definedName name="_______________________________TPE1790">[1]BASE!#REF!</definedName>
    <definedName name="_______________________________TPF12">[8]BASE!$D$217</definedName>
    <definedName name="_______________________________TUZ22">'[3]BASE ORIGINAL'!#REF!</definedName>
    <definedName name="_______________________________TUZ36">'[3]BASE ORIGINAL'!#REF!</definedName>
    <definedName name="_______________________________TZ2110">[8]BASE!$D$79</definedName>
    <definedName name="_______________________________TZ214">[1]BASE!$D$86</definedName>
    <definedName name="_______________________________TZ216">[1]BASE!$D$87</definedName>
    <definedName name="_______________________________TZ268">[5]BASE!$D$85</definedName>
    <definedName name="_______________________________TZ323">'[3]BASE ORIGINAL'!#REF!</definedName>
    <definedName name="_______________________________TZ324">'[3]BASE ORIGINAL'!#REF!</definedName>
    <definedName name="_______________________________TZ32510">[1]BASE!$D$106</definedName>
    <definedName name="______________________________ADH12">[8]BASE!$D$218</definedName>
    <definedName name="______________________________ADM12">[8]BASE!$D$219</definedName>
    <definedName name="______________________________ADM4">[8]BASE!$D$120</definedName>
    <definedName name="______________________________AIU1">#REF!</definedName>
    <definedName name="______________________________AIU2">[4]BASE!$C$5</definedName>
    <definedName name="______________________________BAZ10">[8]BASE!$D$270</definedName>
    <definedName name="______________________________BLO20">[8]BASE!$D$56</definedName>
    <definedName name="______________________________CAN28">[8]BASE!$D$315</definedName>
    <definedName name="______________________________Cod1">#REF!</definedName>
    <definedName name="______________________________CUA44">[8]BASE!$D$253</definedName>
    <definedName name="______________________________LA124">[8]BASE!$D$64</definedName>
    <definedName name="______________________________LAC18">[5]BASE!$D$252</definedName>
    <definedName name="______________________________Po2">[6]REAJUSTESACTA1PROVI!#REF!</definedName>
    <definedName name="______________________________R84JH">[5]BASE!$D$172</definedName>
    <definedName name="______________________________REP43">[7]BASE!$D$136</definedName>
    <definedName name="______________________________TEP44">[1]BASE!$D$116</definedName>
    <definedName name="______________________________TPE1132">[1]BASE!#REF!</definedName>
    <definedName name="______________________________TPE12">#REF!</definedName>
    <definedName name="______________________________TPE1331">[1]BASE!#REF!</definedName>
    <definedName name="______________________________TPE1702">[1]BASE!#REF!</definedName>
    <definedName name="______________________________TPE1703">[1]BASE!#REF!</definedName>
    <definedName name="______________________________TPE1704">[1]BASE!#REF!</definedName>
    <definedName name="______________________________TPE1706">[1]BASE!#REF!</definedName>
    <definedName name="______________________________TPE1708">[1]BASE!#REF!</definedName>
    <definedName name="______________________________TPE1710">[1]BASE!#REF!</definedName>
    <definedName name="______________________________TPE1735">[1]BASE!#REF!</definedName>
    <definedName name="______________________________TPE1763">[1]BASE!#REF!</definedName>
    <definedName name="______________________________TPE1790">[1]BASE!#REF!</definedName>
    <definedName name="______________________________TPF12">[8]BASE!$D$217</definedName>
    <definedName name="______________________________TUZ22">'[3]BASE ORIGINAL'!#REF!</definedName>
    <definedName name="______________________________TUZ36">'[3]BASE ORIGINAL'!#REF!</definedName>
    <definedName name="______________________________TZ2110">[8]BASE!$D$79</definedName>
    <definedName name="______________________________TZ214">[1]BASE!$D$86</definedName>
    <definedName name="______________________________TZ216">[1]BASE!$D$87</definedName>
    <definedName name="______________________________TZ268">[5]BASE!$D$85</definedName>
    <definedName name="______________________________TZ323">'[3]BASE ORIGINAL'!#REF!</definedName>
    <definedName name="______________________________TZ324">'[3]BASE ORIGINAL'!#REF!</definedName>
    <definedName name="______________________________TZ32510">[1]BASE!$D$106</definedName>
    <definedName name="_____________________________ADH12">[8]BASE!$D$218</definedName>
    <definedName name="_____________________________ADM12">[8]BASE!$D$219</definedName>
    <definedName name="_____________________________ADM4">[8]BASE!$D$120</definedName>
    <definedName name="_____________________________AIU1">#REF!</definedName>
    <definedName name="_____________________________AIU2">[4]BASE!$C$5</definedName>
    <definedName name="_____________________________BAZ10">[8]BASE!$D$270</definedName>
    <definedName name="_____________________________BLO20">[8]BASE!$D$56</definedName>
    <definedName name="_____________________________CAN28">[8]BASE!$D$315</definedName>
    <definedName name="_____________________________Cod1">#REF!</definedName>
    <definedName name="_____________________________CUA44">[8]BASE!$D$253</definedName>
    <definedName name="_____________________________LA124">[8]BASE!$D$64</definedName>
    <definedName name="_____________________________LAC18">[5]BASE!$D$252</definedName>
    <definedName name="_____________________________Po2">[6]REAJUSTESACTA1PROVI!#REF!</definedName>
    <definedName name="_____________________________R84JH">[5]BASE!$D$172</definedName>
    <definedName name="_____________________________REP43">[7]BASE!$D$136</definedName>
    <definedName name="_____________________________TEP44">[1]BASE!$D$116</definedName>
    <definedName name="_____________________________TPE1132">[1]BASE!#REF!</definedName>
    <definedName name="_____________________________TPE12">#REF!</definedName>
    <definedName name="_____________________________TPE1331">[1]BASE!#REF!</definedName>
    <definedName name="_____________________________TPE1702">[1]BASE!#REF!</definedName>
    <definedName name="_____________________________TPE1703">[1]BASE!#REF!</definedName>
    <definedName name="_____________________________TPE1704">[1]BASE!#REF!</definedName>
    <definedName name="_____________________________TPE1706">[1]BASE!#REF!</definedName>
    <definedName name="_____________________________TPE1708">[1]BASE!#REF!</definedName>
    <definedName name="_____________________________TPE1710">[1]BASE!#REF!</definedName>
    <definedName name="_____________________________TPE1735">[1]BASE!#REF!</definedName>
    <definedName name="_____________________________TPE1763">[1]BASE!#REF!</definedName>
    <definedName name="_____________________________TPE1790">[1]BASE!#REF!</definedName>
    <definedName name="_____________________________TPF12">[8]BASE!$D$217</definedName>
    <definedName name="_____________________________TUZ22">'[3]BASE ORIGINAL'!#REF!</definedName>
    <definedName name="_____________________________TUZ36">'[3]BASE ORIGINAL'!#REF!</definedName>
    <definedName name="_____________________________TZ2110">[8]BASE!$D$79</definedName>
    <definedName name="_____________________________TZ214">[1]BASE!$D$86</definedName>
    <definedName name="_____________________________TZ216">[1]BASE!$D$87</definedName>
    <definedName name="_____________________________TZ268">[5]BASE!$D$85</definedName>
    <definedName name="_____________________________TZ323">'[3]BASE ORIGINAL'!#REF!</definedName>
    <definedName name="_____________________________TZ324">'[3]BASE ORIGINAL'!#REF!</definedName>
    <definedName name="_____________________________TZ32510">[1]BASE!$D$106</definedName>
    <definedName name="____________________________ADH12">[8]BASE!$D$218</definedName>
    <definedName name="____________________________ADM12">[8]BASE!$D$219</definedName>
    <definedName name="____________________________ADM4">[8]BASE!$D$120</definedName>
    <definedName name="____________________________AIU1">#REF!</definedName>
    <definedName name="____________________________AIU2">[4]BASE!$C$5</definedName>
    <definedName name="____________________________BAZ10">[8]BASE!$D$270</definedName>
    <definedName name="____________________________BLO20">[8]BASE!$D$56</definedName>
    <definedName name="____________________________CAN28">[8]BASE!$D$315</definedName>
    <definedName name="____________________________Cod1">#REF!</definedName>
    <definedName name="____________________________CUA44">[8]BASE!$D$253</definedName>
    <definedName name="____________________________LA124">[8]BASE!$D$64</definedName>
    <definedName name="____________________________LAC18">[5]BASE!$D$252</definedName>
    <definedName name="____________________________Po2">[6]REAJUSTESACTA1PROVI!#REF!</definedName>
    <definedName name="____________________________R84JH">[5]BASE!$D$172</definedName>
    <definedName name="____________________________REP43">[7]BASE!$D$136</definedName>
    <definedName name="____________________________TEP44">[1]BASE!$D$116</definedName>
    <definedName name="____________________________TPE1132">[1]BASE!#REF!</definedName>
    <definedName name="____________________________TPE12">#REF!</definedName>
    <definedName name="____________________________TPE1331">[1]BASE!#REF!</definedName>
    <definedName name="____________________________TPE1702">[1]BASE!#REF!</definedName>
    <definedName name="____________________________TPE1703">[1]BASE!#REF!</definedName>
    <definedName name="____________________________TPE1704">[1]BASE!#REF!</definedName>
    <definedName name="____________________________TPE1706">[1]BASE!#REF!</definedName>
    <definedName name="____________________________TPE1708">[1]BASE!#REF!</definedName>
    <definedName name="____________________________TPE1710">[1]BASE!#REF!</definedName>
    <definedName name="____________________________TPE1735">[1]BASE!#REF!</definedName>
    <definedName name="____________________________TPE1763">[1]BASE!#REF!</definedName>
    <definedName name="____________________________TPE1790">[1]BASE!#REF!</definedName>
    <definedName name="____________________________TPF12">[8]BASE!$D$217</definedName>
    <definedName name="____________________________TUZ22">'[3]BASE ORIGINAL'!#REF!</definedName>
    <definedName name="____________________________TUZ36">'[3]BASE ORIGINAL'!#REF!</definedName>
    <definedName name="____________________________TZ2110">[8]BASE!$D$79</definedName>
    <definedName name="____________________________TZ214">[1]BASE!$D$86</definedName>
    <definedName name="____________________________TZ216">[1]BASE!$D$87</definedName>
    <definedName name="____________________________TZ268">[5]BASE!$D$85</definedName>
    <definedName name="____________________________TZ323">'[3]BASE ORIGINAL'!#REF!</definedName>
    <definedName name="____________________________TZ324">'[3]BASE ORIGINAL'!#REF!</definedName>
    <definedName name="____________________________TZ32510">[1]BASE!$D$106</definedName>
    <definedName name="___________________________ADH12">[8]BASE!$D$218</definedName>
    <definedName name="___________________________ADM12">[8]BASE!$D$219</definedName>
    <definedName name="___________________________ADM4">[8]BASE!$D$120</definedName>
    <definedName name="___________________________AIU1">#REF!</definedName>
    <definedName name="___________________________AIU2">[4]BASE!$C$5</definedName>
    <definedName name="___________________________BAZ10">[8]BASE!$D$270</definedName>
    <definedName name="___________________________BLO20">[8]BASE!$D$56</definedName>
    <definedName name="___________________________CAN28">[8]BASE!$D$315</definedName>
    <definedName name="___________________________Cod1">#REF!</definedName>
    <definedName name="___________________________CUA44">[8]BASE!$D$253</definedName>
    <definedName name="___________________________LA124">[8]BASE!$D$64</definedName>
    <definedName name="___________________________LAC18">[5]BASE!$D$252</definedName>
    <definedName name="___________________________Po2">[6]REAJUSTESACTA1PROVI!#REF!</definedName>
    <definedName name="___________________________R84JH">[5]BASE!$D$172</definedName>
    <definedName name="___________________________REP43">[7]BASE!$D$136</definedName>
    <definedName name="___________________________TEP44">[1]BASE!$D$116</definedName>
    <definedName name="___________________________TPE1132">[1]BASE!#REF!</definedName>
    <definedName name="___________________________TPE12">#REF!</definedName>
    <definedName name="___________________________TPE1331">[1]BASE!#REF!</definedName>
    <definedName name="___________________________TPE1702">[1]BASE!#REF!</definedName>
    <definedName name="___________________________TPE1703">[1]BASE!#REF!</definedName>
    <definedName name="___________________________TPE1704">[1]BASE!#REF!</definedName>
    <definedName name="___________________________TPE1706">[1]BASE!#REF!</definedName>
    <definedName name="___________________________TPE1708">[1]BASE!#REF!</definedName>
    <definedName name="___________________________TPE1710">[1]BASE!#REF!</definedName>
    <definedName name="___________________________TPE1735">[1]BASE!#REF!</definedName>
    <definedName name="___________________________TPE1763">[1]BASE!#REF!</definedName>
    <definedName name="___________________________TPE1790">[1]BASE!#REF!</definedName>
    <definedName name="___________________________TPF12">[8]BASE!$D$217</definedName>
    <definedName name="___________________________TUZ22">'[3]BASE ORIGINAL'!#REF!</definedName>
    <definedName name="___________________________TUZ36">'[3]BASE ORIGINAL'!#REF!</definedName>
    <definedName name="___________________________TZ2110">[8]BASE!$D$79</definedName>
    <definedName name="___________________________TZ214">[1]BASE!$D$86</definedName>
    <definedName name="___________________________TZ216">[1]BASE!$D$87</definedName>
    <definedName name="___________________________TZ268">[5]BASE!$D$85</definedName>
    <definedName name="___________________________TZ323">'[3]BASE ORIGINAL'!#REF!</definedName>
    <definedName name="___________________________TZ324">'[3]BASE ORIGINAL'!#REF!</definedName>
    <definedName name="___________________________TZ32510">[1]BASE!$D$106</definedName>
    <definedName name="__________________________ADH12">[8]BASE!$D$218</definedName>
    <definedName name="__________________________ADM12">[8]BASE!$D$219</definedName>
    <definedName name="__________________________ADM4">[8]BASE!$D$120</definedName>
    <definedName name="__________________________AIU1">#REF!</definedName>
    <definedName name="__________________________AIU2">[4]BASE!$C$5</definedName>
    <definedName name="__________________________BAZ10">[8]BASE!$D$270</definedName>
    <definedName name="__________________________BLO20">[8]BASE!$D$56</definedName>
    <definedName name="__________________________CAN28">[8]BASE!$D$315</definedName>
    <definedName name="__________________________Cod1">#REF!</definedName>
    <definedName name="__________________________CUA44">[8]BASE!$D$253</definedName>
    <definedName name="__________________________LA124">[8]BASE!$D$64</definedName>
    <definedName name="__________________________LAC18">[5]BASE!$D$252</definedName>
    <definedName name="__________________________Po2">[6]REAJUSTESACTA1PROVI!#REF!</definedName>
    <definedName name="__________________________R84JH">[5]BASE!$D$172</definedName>
    <definedName name="__________________________REP43">[7]BASE!$D$136</definedName>
    <definedName name="__________________________TEP44">[1]BASE!$D$116</definedName>
    <definedName name="__________________________TPE1132">[1]BASE!#REF!</definedName>
    <definedName name="__________________________TPE12">#REF!</definedName>
    <definedName name="__________________________TPE1331">[1]BASE!#REF!</definedName>
    <definedName name="__________________________TPE1702">[1]BASE!#REF!</definedName>
    <definedName name="__________________________TPE1703">[1]BASE!#REF!</definedName>
    <definedName name="__________________________TPE1704">[1]BASE!#REF!</definedName>
    <definedName name="__________________________TPE1706">[1]BASE!#REF!</definedName>
    <definedName name="__________________________TPE1708">[1]BASE!#REF!</definedName>
    <definedName name="__________________________TPE1710">[1]BASE!#REF!</definedName>
    <definedName name="__________________________TPE1735">[1]BASE!#REF!</definedName>
    <definedName name="__________________________TPE1763">[1]BASE!#REF!</definedName>
    <definedName name="__________________________TPE1790">[1]BASE!#REF!</definedName>
    <definedName name="__________________________TPF12">[8]BASE!$D$217</definedName>
    <definedName name="__________________________TUZ22">'[3]BASE ORIGINAL'!#REF!</definedName>
    <definedName name="__________________________TUZ36">'[3]BASE ORIGINAL'!#REF!</definedName>
    <definedName name="__________________________TZ2110">[8]BASE!$D$79</definedName>
    <definedName name="__________________________TZ214">[1]BASE!$D$86</definedName>
    <definedName name="__________________________TZ216">[1]BASE!$D$87</definedName>
    <definedName name="__________________________TZ268">[5]BASE!$D$85</definedName>
    <definedName name="__________________________TZ323">'[3]BASE ORIGINAL'!#REF!</definedName>
    <definedName name="__________________________TZ324">'[3]BASE ORIGINAL'!#REF!</definedName>
    <definedName name="__________________________TZ32510">[1]BASE!$D$106</definedName>
    <definedName name="_________________________ADH12">[8]BASE!$D$218</definedName>
    <definedName name="_________________________ADM12">[8]BASE!$D$219</definedName>
    <definedName name="_________________________ADM4">[8]BASE!$D$120</definedName>
    <definedName name="_________________________AIU1">#REF!</definedName>
    <definedName name="_________________________AIU2">[4]BASE!$C$5</definedName>
    <definedName name="_________________________BAZ10">[8]BASE!$D$270</definedName>
    <definedName name="_________________________BLO20">[8]BASE!$D$56</definedName>
    <definedName name="_________________________CAN28">[8]BASE!$D$315</definedName>
    <definedName name="_________________________Cod1">#REF!</definedName>
    <definedName name="_________________________CUA44">[8]BASE!$D$253</definedName>
    <definedName name="_________________________LA124">[8]BASE!$D$64</definedName>
    <definedName name="_________________________LAC18">[5]BASE!$D$252</definedName>
    <definedName name="_________________________Po2">[6]REAJUSTESACTA1PROVI!#REF!</definedName>
    <definedName name="_________________________R84JH">[5]BASE!$D$172</definedName>
    <definedName name="_________________________REP43">[7]BASE!$D$136</definedName>
    <definedName name="_________________________TEP44">[1]BASE!$D$116</definedName>
    <definedName name="_________________________TPE1132">[1]BASE!#REF!</definedName>
    <definedName name="_________________________TPE12">#REF!</definedName>
    <definedName name="_________________________TPE1331">[1]BASE!#REF!</definedName>
    <definedName name="_________________________TPE1702">[1]BASE!#REF!</definedName>
    <definedName name="_________________________TPE1703">[1]BASE!#REF!</definedName>
    <definedName name="_________________________TPE1704">[1]BASE!#REF!</definedName>
    <definedName name="_________________________TPE1706">[1]BASE!#REF!</definedName>
    <definedName name="_________________________TPE1708">[1]BASE!#REF!</definedName>
    <definedName name="_________________________TPE1710">[1]BASE!#REF!</definedName>
    <definedName name="_________________________TPE1735">[1]BASE!#REF!</definedName>
    <definedName name="_________________________TPE1763">[1]BASE!#REF!</definedName>
    <definedName name="_________________________TPE1790">[1]BASE!#REF!</definedName>
    <definedName name="_________________________TPF12">[8]BASE!$D$217</definedName>
    <definedName name="_________________________TUZ22">'[3]BASE ORIGINAL'!#REF!</definedName>
    <definedName name="_________________________TUZ36">'[3]BASE ORIGINAL'!#REF!</definedName>
    <definedName name="_________________________TZ2110">[8]BASE!$D$79</definedName>
    <definedName name="_________________________TZ214">[1]BASE!$D$86</definedName>
    <definedName name="_________________________TZ216">[1]BASE!$D$87</definedName>
    <definedName name="_________________________TZ268">[5]BASE!$D$85</definedName>
    <definedName name="_________________________TZ323">'[3]BASE ORIGINAL'!#REF!</definedName>
    <definedName name="_________________________TZ324">'[3]BASE ORIGINAL'!#REF!</definedName>
    <definedName name="_________________________TZ32510">[1]BASE!$D$106</definedName>
    <definedName name="________________________ADH12">[8]BASE!$D$218</definedName>
    <definedName name="________________________ADM12">[8]BASE!$D$219</definedName>
    <definedName name="________________________ADM4">[8]BASE!$D$120</definedName>
    <definedName name="________________________AIU1">#REF!</definedName>
    <definedName name="________________________AIU2">[4]BASE!$C$5</definedName>
    <definedName name="________________________BAZ10">[8]BASE!$D$270</definedName>
    <definedName name="________________________BLO20">[8]BASE!$D$56</definedName>
    <definedName name="________________________CAN28">[8]BASE!$D$315</definedName>
    <definedName name="________________________Cod1">#REF!</definedName>
    <definedName name="________________________CUA44">[8]BASE!$D$253</definedName>
    <definedName name="________________________LA124">[8]BASE!$D$64</definedName>
    <definedName name="________________________LAC18">[5]BASE!$D$252</definedName>
    <definedName name="________________________Po2">[6]REAJUSTESACTA1PROVI!#REF!</definedName>
    <definedName name="________________________R84JH">[5]BASE!$D$172</definedName>
    <definedName name="________________________REP43">[7]BASE!$D$136</definedName>
    <definedName name="________________________TEP44">[1]BASE!$D$116</definedName>
    <definedName name="________________________TPE1132">[1]BASE!#REF!</definedName>
    <definedName name="________________________TPE12">#REF!</definedName>
    <definedName name="________________________TPE1331">[1]BASE!#REF!</definedName>
    <definedName name="________________________TPE1702">[1]BASE!#REF!</definedName>
    <definedName name="________________________TPE1703">[1]BASE!#REF!</definedName>
    <definedName name="________________________TPE1704">[1]BASE!#REF!</definedName>
    <definedName name="________________________TPE1706">[1]BASE!#REF!</definedName>
    <definedName name="________________________TPE1708">[1]BASE!#REF!</definedName>
    <definedName name="________________________TPE1710">[1]BASE!#REF!</definedName>
    <definedName name="________________________TPE1735">[1]BASE!#REF!</definedName>
    <definedName name="________________________TPE1763">[1]BASE!#REF!</definedName>
    <definedName name="________________________TPE1790">[1]BASE!#REF!</definedName>
    <definedName name="________________________TPF12">[8]BASE!$D$217</definedName>
    <definedName name="________________________TUZ22">'[3]BASE ORIGINAL'!#REF!</definedName>
    <definedName name="________________________TUZ36">'[3]BASE ORIGINAL'!#REF!</definedName>
    <definedName name="________________________TZ2110">[8]BASE!$D$79</definedName>
    <definedName name="________________________TZ214">[1]BASE!$D$86</definedName>
    <definedName name="________________________TZ216">[1]BASE!$D$87</definedName>
    <definedName name="________________________TZ268">[5]BASE!$D$85</definedName>
    <definedName name="________________________TZ323">'[3]BASE ORIGINAL'!#REF!</definedName>
    <definedName name="________________________TZ324">'[3]BASE ORIGINAL'!#REF!</definedName>
    <definedName name="________________________TZ32510">[1]BASE!$D$106</definedName>
    <definedName name="_______________________ADH12">[8]BASE!$D$218</definedName>
    <definedName name="_______________________ADM12">[8]BASE!$D$219</definedName>
    <definedName name="_______________________ADM4">[8]BASE!$D$120</definedName>
    <definedName name="_______________________AIU1">#REF!</definedName>
    <definedName name="_______________________AIU2">[4]BASE!$C$5</definedName>
    <definedName name="_______________________BAZ10">[8]BASE!$D$270</definedName>
    <definedName name="_______________________BLO20">[8]BASE!$D$56</definedName>
    <definedName name="_______________________CAN28">[8]BASE!$D$315</definedName>
    <definedName name="_______________________Cod1">#REF!</definedName>
    <definedName name="_______________________CUA44">[8]BASE!$D$253</definedName>
    <definedName name="_______________________LA124">[8]BASE!$D$64</definedName>
    <definedName name="_______________________LAC18">[5]BASE!$D$252</definedName>
    <definedName name="_______________________Po2">[6]REAJUSTESACTA1PROVI!#REF!</definedName>
    <definedName name="_______________________R84JH">[5]BASE!$D$172</definedName>
    <definedName name="_______________________REP43">[7]BASE!$D$136</definedName>
    <definedName name="_______________________TEP44">[1]BASE!$D$116</definedName>
    <definedName name="_______________________TPE1132">[1]BASE!#REF!</definedName>
    <definedName name="_______________________TPE12">#REF!</definedName>
    <definedName name="_______________________TPE1331">[1]BASE!#REF!</definedName>
    <definedName name="_______________________TPE1702">[1]BASE!#REF!</definedName>
    <definedName name="_______________________TPE1703">[1]BASE!#REF!</definedName>
    <definedName name="_______________________TPE1704">[1]BASE!#REF!</definedName>
    <definedName name="_______________________TPE1706">[1]BASE!#REF!</definedName>
    <definedName name="_______________________TPE1708">[1]BASE!#REF!</definedName>
    <definedName name="_______________________TPE1710">[1]BASE!#REF!</definedName>
    <definedName name="_______________________TPE1735">[1]BASE!#REF!</definedName>
    <definedName name="_______________________TPE1763">[1]BASE!#REF!</definedName>
    <definedName name="_______________________TPE1790">[1]BASE!#REF!</definedName>
    <definedName name="_______________________TPF12">[8]BASE!$D$217</definedName>
    <definedName name="_______________________TUZ22">'[3]BASE ORIGINAL'!#REF!</definedName>
    <definedName name="_______________________TUZ36">'[3]BASE ORIGINAL'!#REF!</definedName>
    <definedName name="_______________________TZ2110">[8]BASE!$D$79</definedName>
    <definedName name="_______________________TZ214">[1]BASE!$D$86</definedName>
    <definedName name="_______________________TZ216">[1]BASE!$D$87</definedName>
    <definedName name="_______________________TZ268">[5]BASE!$D$85</definedName>
    <definedName name="_______________________TZ323">'[3]BASE ORIGINAL'!#REF!</definedName>
    <definedName name="_______________________TZ324">'[3]BASE ORIGINAL'!#REF!</definedName>
    <definedName name="_______________________TZ32510">[1]BASE!$D$106</definedName>
    <definedName name="______________________ADH12">[8]BASE!$D$218</definedName>
    <definedName name="______________________ADM12">[8]BASE!$D$219</definedName>
    <definedName name="______________________ADM4">[8]BASE!$D$120</definedName>
    <definedName name="______________________AIU1">#REF!</definedName>
    <definedName name="______________________AIU2">[4]BASE!$C$5</definedName>
    <definedName name="______________________AIU3">[11]BASE!$C$3</definedName>
    <definedName name="______________________BAZ10">[8]BASE!$D$270</definedName>
    <definedName name="______________________BLO20">[8]BASE!$D$56</definedName>
    <definedName name="______________________CAN28">[8]BASE!$D$315</definedName>
    <definedName name="______________________Cod1">#REF!</definedName>
    <definedName name="______________________CUA44">[8]BASE!$D$253</definedName>
    <definedName name="______________________LA124">[8]BASE!$D$64</definedName>
    <definedName name="______________________LAC18">[5]BASE!$D$252</definedName>
    <definedName name="______________________Po2">[6]REAJUSTESACTA1PROVI!#REF!</definedName>
    <definedName name="______________________R84JH">[5]BASE!$D$172</definedName>
    <definedName name="______________________REP43">[7]BASE!$D$136</definedName>
    <definedName name="______________________TEP44">[1]BASE!$D$116</definedName>
    <definedName name="______________________TPE1132">[1]BASE!#REF!</definedName>
    <definedName name="______________________TPE12">#REF!</definedName>
    <definedName name="______________________TPE1331">[1]BASE!#REF!</definedName>
    <definedName name="______________________TPE1702">[1]BASE!#REF!</definedName>
    <definedName name="______________________TPE1703">[1]BASE!#REF!</definedName>
    <definedName name="______________________TPE1704">[1]BASE!#REF!</definedName>
    <definedName name="______________________TPE1706">[1]BASE!#REF!</definedName>
    <definedName name="______________________TPE1708">[1]BASE!#REF!</definedName>
    <definedName name="______________________TPE1710">[1]BASE!#REF!</definedName>
    <definedName name="______________________TPE1735">[1]BASE!#REF!</definedName>
    <definedName name="______________________TPE1763">[1]BASE!#REF!</definedName>
    <definedName name="______________________TPE1790">[1]BASE!#REF!</definedName>
    <definedName name="______________________TPF12">[8]BASE!$D$217</definedName>
    <definedName name="______________________TUZ22">'[3]BASE ORIGINAL'!#REF!</definedName>
    <definedName name="______________________TUZ36">'[3]BASE ORIGINAL'!#REF!</definedName>
    <definedName name="______________________TZ2110">[8]BASE!$D$79</definedName>
    <definedName name="______________________TZ214">[1]BASE!$D$86</definedName>
    <definedName name="______________________TZ216">[1]BASE!$D$87</definedName>
    <definedName name="______________________TZ268">[5]BASE!$D$85</definedName>
    <definedName name="______________________TZ323">'[3]BASE ORIGINAL'!#REF!</definedName>
    <definedName name="______________________TZ324">'[3]BASE ORIGINAL'!#REF!</definedName>
    <definedName name="______________________TZ32510">[1]BASE!$D$106</definedName>
    <definedName name="_____________________ADH12">[8]BASE!$D$218</definedName>
    <definedName name="_____________________ADM12">[8]BASE!$D$219</definedName>
    <definedName name="_____________________ADM4">[8]BASE!$D$120</definedName>
    <definedName name="_____________________AIU1">#REF!</definedName>
    <definedName name="_____________________AIU2">[4]BASE!$C$5</definedName>
    <definedName name="_____________________AIU3">[12]BASE!$C$3</definedName>
    <definedName name="_____________________BAZ10">[8]BASE!$D$270</definedName>
    <definedName name="_____________________BLO20">[8]BASE!$D$56</definedName>
    <definedName name="_____________________CAN28">[8]BASE!$D$315</definedName>
    <definedName name="_____________________Cod1">#REF!</definedName>
    <definedName name="_____________________CUA44">[8]BASE!$D$253</definedName>
    <definedName name="_____________________LA124">[8]BASE!$D$64</definedName>
    <definedName name="_____________________LAC18">[5]BASE!$D$252</definedName>
    <definedName name="_____________________Po2">[6]REAJUSTESACTA1PROVI!#REF!</definedName>
    <definedName name="_____________________R84JH">[5]BASE!$D$172</definedName>
    <definedName name="_____________________REP43">[7]BASE!$D$136</definedName>
    <definedName name="_____________________TEP44">[1]BASE!$D$116</definedName>
    <definedName name="_____________________TPE1132">[1]BASE!#REF!</definedName>
    <definedName name="_____________________TPE12">#REF!</definedName>
    <definedName name="_____________________TPE1331">[1]BASE!#REF!</definedName>
    <definedName name="_____________________TPE1702">[1]BASE!#REF!</definedName>
    <definedName name="_____________________TPE1703">[1]BASE!#REF!</definedName>
    <definedName name="_____________________TPE1704">[1]BASE!#REF!</definedName>
    <definedName name="_____________________TPE1706">[1]BASE!#REF!</definedName>
    <definedName name="_____________________TPE1708">[1]BASE!#REF!</definedName>
    <definedName name="_____________________TPE1710">[1]BASE!#REF!</definedName>
    <definedName name="_____________________TPE1735">[1]BASE!#REF!</definedName>
    <definedName name="_____________________TPE1763">[1]BASE!#REF!</definedName>
    <definedName name="_____________________TPE1790">[1]BASE!#REF!</definedName>
    <definedName name="_____________________TPF12">[8]BASE!$D$217</definedName>
    <definedName name="_____________________TUZ22">'[3]BASE ORIGINAL'!#REF!</definedName>
    <definedName name="_____________________TUZ36">'[3]BASE ORIGINAL'!#REF!</definedName>
    <definedName name="_____________________TZ2110">[8]BASE!$D$79</definedName>
    <definedName name="_____________________TZ214">[1]BASE!$D$86</definedName>
    <definedName name="_____________________TZ216">[1]BASE!$D$87</definedName>
    <definedName name="_____________________TZ268">[5]BASE!$D$85</definedName>
    <definedName name="_____________________TZ323">'[3]BASE ORIGINAL'!#REF!</definedName>
    <definedName name="_____________________TZ324">'[3]BASE ORIGINAL'!#REF!</definedName>
    <definedName name="_____________________TZ32510">[1]BASE!$D$106</definedName>
    <definedName name="____________________ADH12">[8]BASE!$D$218</definedName>
    <definedName name="____________________ADM12">[8]BASE!$D$219</definedName>
    <definedName name="____________________ADM4">[8]BASE!$D$120</definedName>
    <definedName name="____________________AIU1">#REF!</definedName>
    <definedName name="____________________AIU2">[4]BASE!$C$5</definedName>
    <definedName name="____________________AIU3">[12]BASE!$C$3</definedName>
    <definedName name="____________________BAZ10">[8]BASE!$D$270</definedName>
    <definedName name="____________________BLO20">[8]BASE!$D$56</definedName>
    <definedName name="____________________CAN28">[8]BASE!$D$315</definedName>
    <definedName name="____________________Cod1">#REF!</definedName>
    <definedName name="____________________CUA44">[8]BASE!$D$253</definedName>
    <definedName name="____________________LA124">[8]BASE!$D$64</definedName>
    <definedName name="____________________LAC18">[5]BASE!$D$252</definedName>
    <definedName name="____________________Po2">[6]REAJUSTESACTA1PROVI!#REF!</definedName>
    <definedName name="____________________R84JH">[5]BASE!$D$172</definedName>
    <definedName name="____________________REP43">[7]BASE!$D$136</definedName>
    <definedName name="____________________TEP44">[1]BASE!$D$116</definedName>
    <definedName name="____________________TPE1132">[1]BASE!#REF!</definedName>
    <definedName name="____________________TPE12">#REF!</definedName>
    <definedName name="____________________TPE1331">[1]BASE!#REF!</definedName>
    <definedName name="____________________TPE1702">[1]BASE!#REF!</definedName>
    <definedName name="____________________TPE1703">[1]BASE!#REF!</definedName>
    <definedName name="____________________TPE1704">[1]BASE!#REF!</definedName>
    <definedName name="____________________TPE1706">[1]BASE!#REF!</definedName>
    <definedName name="____________________TPE1708">[1]BASE!#REF!</definedName>
    <definedName name="____________________TPE1710">[1]BASE!#REF!</definedName>
    <definedName name="____________________TPE1735">[1]BASE!#REF!</definedName>
    <definedName name="____________________TPE1763">[1]BASE!#REF!</definedName>
    <definedName name="____________________TPE1790">[1]BASE!#REF!</definedName>
    <definedName name="____________________TPF12">[8]BASE!$D$217</definedName>
    <definedName name="____________________TUZ22">'[3]BASE ORIGINAL'!#REF!</definedName>
    <definedName name="____________________TUZ36">'[3]BASE ORIGINAL'!#REF!</definedName>
    <definedName name="____________________TZ2110">[8]BASE!$D$79</definedName>
    <definedName name="____________________TZ214">[1]BASE!$D$86</definedName>
    <definedName name="____________________TZ216">[1]BASE!$D$87</definedName>
    <definedName name="____________________TZ268">[5]BASE!$D$85</definedName>
    <definedName name="____________________TZ323">'[3]BASE ORIGINAL'!#REF!</definedName>
    <definedName name="____________________TZ324">'[3]BASE ORIGINAL'!#REF!</definedName>
    <definedName name="____________________TZ32510">[1]BASE!$D$106</definedName>
    <definedName name="___________________ADH12">[8]BASE!$D$218</definedName>
    <definedName name="___________________ADM12">[8]BASE!$D$219</definedName>
    <definedName name="___________________ADM4">[8]BASE!$D$120</definedName>
    <definedName name="___________________AIU1">#REF!</definedName>
    <definedName name="___________________AIU2">[4]BASE!$C$5</definedName>
    <definedName name="___________________AIU3">[12]BASE!$C$3</definedName>
    <definedName name="___________________BAZ10">[8]BASE!$D$270</definedName>
    <definedName name="___________________BLO20">[8]BASE!$D$56</definedName>
    <definedName name="___________________CAN28">[8]BASE!$D$315</definedName>
    <definedName name="___________________Cod1">#REF!</definedName>
    <definedName name="___________________CUA44">[8]BASE!$D$253</definedName>
    <definedName name="___________________LA124">[8]BASE!$D$64</definedName>
    <definedName name="___________________LAC18">[5]BASE!$D$252</definedName>
    <definedName name="___________________Po2">[6]REAJUSTESACTA1PROVI!#REF!</definedName>
    <definedName name="___________________R84JH">[5]BASE!$D$172</definedName>
    <definedName name="___________________REP43">[7]BASE!$D$136</definedName>
    <definedName name="___________________TEP44">[1]BASE!$D$116</definedName>
    <definedName name="___________________TPE1132">[1]BASE!#REF!</definedName>
    <definedName name="___________________TPE12">#REF!</definedName>
    <definedName name="___________________TPE1331">[1]BASE!#REF!</definedName>
    <definedName name="___________________TPE1702">[1]BASE!#REF!</definedName>
    <definedName name="___________________TPE1703">[1]BASE!#REF!</definedName>
    <definedName name="___________________TPE1704">[1]BASE!#REF!</definedName>
    <definedName name="___________________TPE1706">[1]BASE!#REF!</definedName>
    <definedName name="___________________TPE1708">[1]BASE!#REF!</definedName>
    <definedName name="___________________TPE1710">[1]BASE!#REF!</definedName>
    <definedName name="___________________TPE1735">[1]BASE!#REF!</definedName>
    <definedName name="___________________TPE1763">[1]BASE!#REF!</definedName>
    <definedName name="___________________TPE1790">[1]BASE!#REF!</definedName>
    <definedName name="___________________TPF12">[8]BASE!$D$217</definedName>
    <definedName name="___________________TUZ22">'[3]BASE ORIGINAL'!#REF!</definedName>
    <definedName name="___________________TUZ36">'[3]BASE ORIGINAL'!#REF!</definedName>
    <definedName name="___________________TZ2110">[8]BASE!$D$79</definedName>
    <definedName name="___________________TZ214">[1]BASE!$D$86</definedName>
    <definedName name="___________________TZ216">[1]BASE!$D$87</definedName>
    <definedName name="___________________TZ268">[5]BASE!$D$85</definedName>
    <definedName name="___________________TZ323">'[3]BASE ORIGINAL'!#REF!</definedName>
    <definedName name="___________________TZ324">'[3]BASE ORIGINAL'!#REF!</definedName>
    <definedName name="___________________TZ32510">[1]BASE!$D$106</definedName>
    <definedName name="__________________ADH12">[8]BASE!$D$218</definedName>
    <definedName name="__________________ADM12">[8]BASE!$D$219</definedName>
    <definedName name="__________________ADM4">[8]BASE!$D$120</definedName>
    <definedName name="__________________AIU1">#REF!</definedName>
    <definedName name="__________________AIU2">[4]BASE!$C$5</definedName>
    <definedName name="__________________AIU3">[12]BASE!$C$3</definedName>
    <definedName name="__________________BAZ10">[8]BASE!$D$270</definedName>
    <definedName name="__________________BLO20">[8]BASE!$D$56</definedName>
    <definedName name="__________________CAN28">[8]BASE!$D$315</definedName>
    <definedName name="__________________Cod1">#REF!</definedName>
    <definedName name="__________________CUA44">[8]BASE!$D$253</definedName>
    <definedName name="__________________LA124">[8]BASE!$D$64</definedName>
    <definedName name="__________________LAC18">[5]BASE!$D$252</definedName>
    <definedName name="__________________Po2">[6]REAJUSTESACTA1PROVI!#REF!</definedName>
    <definedName name="__________________R84JH">[5]BASE!$D$172</definedName>
    <definedName name="__________________REP43">[7]BASE!$D$136</definedName>
    <definedName name="__________________TEP44">[1]BASE!$D$116</definedName>
    <definedName name="__________________TPE1132">[1]BASE!#REF!</definedName>
    <definedName name="__________________TPE12">#REF!</definedName>
    <definedName name="__________________TPE1331">[1]BASE!#REF!</definedName>
    <definedName name="__________________TPE1702">[1]BASE!#REF!</definedName>
    <definedName name="__________________TPE1703">[1]BASE!#REF!</definedName>
    <definedName name="__________________TPE1704">[1]BASE!#REF!</definedName>
    <definedName name="__________________TPE1706">[1]BASE!#REF!</definedName>
    <definedName name="__________________TPE1708">[1]BASE!#REF!</definedName>
    <definedName name="__________________TPE1710">[1]BASE!#REF!</definedName>
    <definedName name="__________________TPE1735">[1]BASE!#REF!</definedName>
    <definedName name="__________________TPE1763">[1]BASE!#REF!</definedName>
    <definedName name="__________________TPE1790">[1]BASE!#REF!</definedName>
    <definedName name="__________________TPF12">[8]BASE!$D$217</definedName>
    <definedName name="__________________TUZ22">'[3]BASE ORIGINAL'!#REF!</definedName>
    <definedName name="__________________TUZ36">'[3]BASE ORIGINAL'!#REF!</definedName>
    <definedName name="__________________TZ2110">[8]BASE!$D$79</definedName>
    <definedName name="__________________TZ214">[1]BASE!$D$86</definedName>
    <definedName name="__________________TZ216">[1]BASE!$D$87</definedName>
    <definedName name="__________________TZ268">[5]BASE!$D$85</definedName>
    <definedName name="__________________TZ323">'[3]BASE ORIGINAL'!#REF!</definedName>
    <definedName name="__________________TZ324">'[3]BASE ORIGINAL'!#REF!</definedName>
    <definedName name="__________________TZ32510">[1]BASE!$D$106</definedName>
    <definedName name="_________________ADH12">[8]BASE!$D$218</definedName>
    <definedName name="_________________ADM12">[8]BASE!$D$219</definedName>
    <definedName name="_________________ADM4">[8]BASE!$D$120</definedName>
    <definedName name="_________________AIU1">#REF!</definedName>
    <definedName name="_________________AIU2">[4]BASE!$C$5</definedName>
    <definedName name="_________________AIU3">[12]BASE!$C$3</definedName>
    <definedName name="_________________BAZ10">[8]BASE!$D$270</definedName>
    <definedName name="_________________BLO20">[8]BASE!$D$56</definedName>
    <definedName name="_________________CAN28">[8]BASE!$D$315</definedName>
    <definedName name="_________________Cod1">#REF!</definedName>
    <definedName name="_________________CUA44">[8]BASE!$D$253</definedName>
    <definedName name="_________________LA124">[8]BASE!$D$64</definedName>
    <definedName name="_________________LAC18">[5]BASE!$D$252</definedName>
    <definedName name="_________________Po2">[6]REAJUSTESACTA1PROVI!#REF!</definedName>
    <definedName name="_________________R84JH">[5]BASE!$D$172</definedName>
    <definedName name="_________________REP43">[7]BASE!$D$136</definedName>
    <definedName name="_________________TEP44">[1]BASE!$D$116</definedName>
    <definedName name="_________________TPE1132">[1]BASE!#REF!</definedName>
    <definedName name="_________________TPE12">#REF!</definedName>
    <definedName name="_________________TPE1331">[1]BASE!#REF!</definedName>
    <definedName name="_________________TPE1702">[1]BASE!#REF!</definedName>
    <definedName name="_________________TPE1703">[1]BASE!#REF!</definedName>
    <definedName name="_________________TPE1704">[1]BASE!#REF!</definedName>
    <definedName name="_________________TPE1706">[1]BASE!#REF!</definedName>
    <definedName name="_________________TPE1708">[1]BASE!#REF!</definedName>
    <definedName name="_________________TPE1710">[1]BASE!#REF!</definedName>
    <definedName name="_________________TPE1735">[1]BASE!#REF!</definedName>
    <definedName name="_________________TPE1763">[1]BASE!#REF!</definedName>
    <definedName name="_________________TPE1790">[1]BASE!#REF!</definedName>
    <definedName name="_________________TPF12">[8]BASE!$D$217</definedName>
    <definedName name="_________________TUZ22">'[3]BASE ORIGINAL'!#REF!</definedName>
    <definedName name="_________________TUZ36">'[3]BASE ORIGINAL'!#REF!</definedName>
    <definedName name="_________________TZ2110">[8]BASE!$D$79</definedName>
    <definedName name="_________________TZ214">[1]BASE!$D$86</definedName>
    <definedName name="_________________TZ216">[1]BASE!$D$87</definedName>
    <definedName name="_________________TZ268">[5]BASE!$D$85</definedName>
    <definedName name="_________________TZ323">'[3]BASE ORIGINAL'!#REF!</definedName>
    <definedName name="_________________TZ324">'[3]BASE ORIGINAL'!#REF!</definedName>
    <definedName name="_________________TZ32510">[1]BASE!$D$106</definedName>
    <definedName name="________________ADH12">[8]BASE!$D$218</definedName>
    <definedName name="________________ADM12">[8]BASE!$D$219</definedName>
    <definedName name="________________ADM4">[8]BASE!$D$120</definedName>
    <definedName name="________________AIU1">#REF!</definedName>
    <definedName name="________________AIU2">[4]BASE!$C$5</definedName>
    <definedName name="________________AIU3">[12]BASE!$C$3</definedName>
    <definedName name="________________BAZ10">[8]BASE!$D$270</definedName>
    <definedName name="________________BLO20">[8]BASE!$D$56</definedName>
    <definedName name="________________CAN28">[8]BASE!$D$315</definedName>
    <definedName name="________________Cod1">#REF!</definedName>
    <definedName name="________________CUA44">[8]BASE!$D$253</definedName>
    <definedName name="________________LA124">[8]BASE!$D$64</definedName>
    <definedName name="________________LAC18">[5]BASE!$D$252</definedName>
    <definedName name="________________Po2">[6]REAJUSTESACTA1PROVI!#REF!</definedName>
    <definedName name="________________R84JH">[5]BASE!$D$172</definedName>
    <definedName name="________________REP43">[7]BASE!$D$136</definedName>
    <definedName name="________________TEP44">[1]BASE!$D$116</definedName>
    <definedName name="________________TPE1132">[1]BASE!#REF!</definedName>
    <definedName name="________________TPE12">#REF!</definedName>
    <definedName name="________________TPE1331">[1]BASE!#REF!</definedName>
    <definedName name="________________TPE1702">[1]BASE!#REF!</definedName>
    <definedName name="________________TPE1703">[1]BASE!#REF!</definedName>
    <definedName name="________________TPE1704">[1]BASE!#REF!</definedName>
    <definedName name="________________TPE1706">[1]BASE!#REF!</definedName>
    <definedName name="________________TPE1708">[1]BASE!#REF!</definedName>
    <definedName name="________________TPE1710">[1]BASE!#REF!</definedName>
    <definedName name="________________TPE1735">[1]BASE!#REF!</definedName>
    <definedName name="________________TPE1763">[1]BASE!#REF!</definedName>
    <definedName name="________________TPE1790">[1]BASE!#REF!</definedName>
    <definedName name="________________TPF12">[8]BASE!$D$217</definedName>
    <definedName name="________________TUZ22">'[3]BASE ORIGINAL'!#REF!</definedName>
    <definedName name="________________TUZ36">'[3]BASE ORIGINAL'!#REF!</definedName>
    <definedName name="________________TZ2110">[8]BASE!$D$79</definedName>
    <definedName name="________________TZ214">[1]BASE!$D$86</definedName>
    <definedName name="________________TZ216">[1]BASE!$D$87</definedName>
    <definedName name="________________TZ268">[5]BASE!$D$85</definedName>
    <definedName name="________________TZ323">'[3]BASE ORIGINAL'!#REF!</definedName>
    <definedName name="________________TZ324">'[3]BASE ORIGINAL'!#REF!</definedName>
    <definedName name="________________TZ32510">[1]BASE!$D$106</definedName>
    <definedName name="_______________ADH12">[8]BASE!$D$218</definedName>
    <definedName name="_______________ADM12">[8]BASE!$D$219</definedName>
    <definedName name="_______________ADM4">[8]BASE!$D$120</definedName>
    <definedName name="_______________AIU1">#REF!</definedName>
    <definedName name="_______________AIU2">[4]BASE!$C$5</definedName>
    <definedName name="_______________AIU3">[12]BASE!$C$3</definedName>
    <definedName name="_______________BAZ10">[8]BASE!$D$270</definedName>
    <definedName name="_______________BLO20">[8]BASE!$D$56</definedName>
    <definedName name="_______________CAN28">[8]BASE!$D$315</definedName>
    <definedName name="_______________Cod1">#REF!</definedName>
    <definedName name="_______________CUA44">[8]BASE!$D$253</definedName>
    <definedName name="_______________LA124">[8]BASE!$D$64</definedName>
    <definedName name="_______________LAC18">[5]BASE!$D$252</definedName>
    <definedName name="_______________Po2">[6]REAJUSTESACTA1PROVI!#REF!</definedName>
    <definedName name="_______________R84JH">[5]BASE!$D$172</definedName>
    <definedName name="_______________REP43">[7]BASE!$D$136</definedName>
    <definedName name="_______________TEP44">[1]BASE!$D$116</definedName>
    <definedName name="_______________TPE1132">[1]BASE!#REF!</definedName>
    <definedName name="_______________TPE12">#REF!</definedName>
    <definedName name="_______________TPE1331">[1]BASE!#REF!</definedName>
    <definedName name="_______________TPE1702">[1]BASE!#REF!</definedName>
    <definedName name="_______________TPE1703">[1]BASE!#REF!</definedName>
    <definedName name="_______________TPE1704">[1]BASE!#REF!</definedName>
    <definedName name="_______________TPE1706">[1]BASE!#REF!</definedName>
    <definedName name="_______________TPE1708">[1]BASE!#REF!</definedName>
    <definedName name="_______________TPE1710">[1]BASE!#REF!</definedName>
    <definedName name="_______________TPE1735">[1]BASE!#REF!</definedName>
    <definedName name="_______________TPE1763">[1]BASE!#REF!</definedName>
    <definedName name="_______________TPE1790">[1]BASE!#REF!</definedName>
    <definedName name="_______________TPF12">[8]BASE!$D$217</definedName>
    <definedName name="_______________TUZ22">'[3]BASE ORIGINAL'!#REF!</definedName>
    <definedName name="_______________TUZ36">'[3]BASE ORIGINAL'!#REF!</definedName>
    <definedName name="_______________TZ2110">[8]BASE!$D$79</definedName>
    <definedName name="_______________TZ214">[1]BASE!$D$86</definedName>
    <definedName name="_______________TZ216">[1]BASE!$D$87</definedName>
    <definedName name="_______________TZ268">[5]BASE!$D$85</definedName>
    <definedName name="_______________TZ323">'[3]BASE ORIGINAL'!#REF!</definedName>
    <definedName name="_______________TZ324">'[3]BASE ORIGINAL'!#REF!</definedName>
    <definedName name="_______________TZ32510">[1]BASE!$D$106</definedName>
    <definedName name="______________ADH12">[8]BASE!$D$218</definedName>
    <definedName name="______________ADM12">[8]BASE!$D$219</definedName>
    <definedName name="______________ADM4">[8]BASE!$D$120</definedName>
    <definedName name="______________AIU1">#REF!</definedName>
    <definedName name="______________AIU2">[4]BASE!$C$5</definedName>
    <definedName name="______________AIU3">[12]BASE!$C$3</definedName>
    <definedName name="______________BAZ10">[8]BASE!$D$270</definedName>
    <definedName name="______________BLO20">[8]BASE!$D$56</definedName>
    <definedName name="______________CAN28">[8]BASE!$D$315</definedName>
    <definedName name="______________Cod1">#REF!</definedName>
    <definedName name="______________CUA44">[8]BASE!$D$253</definedName>
    <definedName name="______________LA124">[8]BASE!$D$64</definedName>
    <definedName name="______________LAC18">[5]BASE!$D$252</definedName>
    <definedName name="______________Po2">[6]REAJUSTESACTA1PROVI!#REF!</definedName>
    <definedName name="______________R84JH">[5]BASE!$D$172</definedName>
    <definedName name="______________REP43">[7]BASE!$D$136</definedName>
    <definedName name="______________TEP44">[1]BASE!$D$116</definedName>
    <definedName name="______________TPE1132">[1]BASE!#REF!</definedName>
    <definedName name="______________TPE12">#REF!</definedName>
    <definedName name="______________TPE1331">[1]BASE!#REF!</definedName>
    <definedName name="______________TPE1702">[1]BASE!#REF!</definedName>
    <definedName name="______________TPE1703">[1]BASE!#REF!</definedName>
    <definedName name="______________TPE1704">[1]BASE!#REF!</definedName>
    <definedName name="______________TPE1706">[1]BASE!#REF!</definedName>
    <definedName name="______________TPE1708">[1]BASE!#REF!</definedName>
    <definedName name="______________TPE1710">[1]BASE!#REF!</definedName>
    <definedName name="______________TPE1735">[1]BASE!#REF!</definedName>
    <definedName name="______________TPE1763">[1]BASE!#REF!</definedName>
    <definedName name="______________TPE1790">[1]BASE!#REF!</definedName>
    <definedName name="______________TPF12">[8]BASE!$D$217</definedName>
    <definedName name="______________TUZ22">'[3]BASE ORIGINAL'!#REF!</definedName>
    <definedName name="______________TUZ36">'[3]BASE ORIGINAL'!#REF!</definedName>
    <definedName name="______________TZ2110">[8]BASE!$D$79</definedName>
    <definedName name="______________TZ214">[1]BASE!$D$86</definedName>
    <definedName name="______________TZ216">[1]BASE!$D$87</definedName>
    <definedName name="______________TZ268">[5]BASE!$D$85</definedName>
    <definedName name="______________TZ323">'[3]BASE ORIGINAL'!#REF!</definedName>
    <definedName name="______________TZ324">'[3]BASE ORIGINAL'!#REF!</definedName>
    <definedName name="______________TZ32510">[1]BASE!$D$106</definedName>
    <definedName name="_____________ADH12">[8]BASE!$D$218</definedName>
    <definedName name="_____________ADM12">[8]BASE!$D$219</definedName>
    <definedName name="_____________ADM4">[8]BASE!$D$120</definedName>
    <definedName name="_____________AIU1">#REF!</definedName>
    <definedName name="_____________AIU2">[4]BASE!$C$5</definedName>
    <definedName name="_____________AIU3">[13]BASE!$C$3</definedName>
    <definedName name="_____________BAZ10">[8]BASE!$D$270</definedName>
    <definedName name="_____________BLO20">[8]BASE!$D$56</definedName>
    <definedName name="_____________CAN28">[8]BASE!$D$315</definedName>
    <definedName name="_____________Cod1">#REF!</definedName>
    <definedName name="_____________CUA44">[8]BASE!$D$253</definedName>
    <definedName name="_____________LA124">[8]BASE!$D$64</definedName>
    <definedName name="_____________LAC18">[5]BASE!$D$252</definedName>
    <definedName name="_____________Po2">[6]REAJUSTESACTA1PROVI!#REF!</definedName>
    <definedName name="_____________R84JH">[5]BASE!$D$172</definedName>
    <definedName name="_____________REP43">[7]BASE!$D$136</definedName>
    <definedName name="_____________TEP44">[1]BASE!$D$116</definedName>
    <definedName name="_____________TPE1132">[1]BASE!#REF!</definedName>
    <definedName name="_____________TPE12">#REF!</definedName>
    <definedName name="_____________TPE1331">[1]BASE!#REF!</definedName>
    <definedName name="_____________TPE1702">[1]BASE!#REF!</definedName>
    <definedName name="_____________TPE1703">[1]BASE!#REF!</definedName>
    <definedName name="_____________TPE1704">[1]BASE!#REF!</definedName>
    <definedName name="_____________TPE1706">[1]BASE!#REF!</definedName>
    <definedName name="_____________TPE1708">[1]BASE!#REF!</definedName>
    <definedName name="_____________TPE1710">[1]BASE!#REF!</definedName>
    <definedName name="_____________TPE1735">[1]BASE!#REF!</definedName>
    <definedName name="_____________TPE1763">[1]BASE!#REF!</definedName>
    <definedName name="_____________TPE1790">[1]BASE!#REF!</definedName>
    <definedName name="_____________TPF12">[8]BASE!$D$217</definedName>
    <definedName name="_____________TUZ22">'[3]BASE ORIGINAL'!#REF!</definedName>
    <definedName name="_____________TUZ36">'[3]BASE ORIGINAL'!#REF!</definedName>
    <definedName name="_____________TZ2110">[8]BASE!$D$79</definedName>
    <definedName name="_____________TZ214">[1]BASE!$D$86</definedName>
    <definedName name="_____________TZ216">[1]BASE!$D$87</definedName>
    <definedName name="_____________TZ268">[5]BASE!$D$85</definedName>
    <definedName name="_____________TZ323">'[3]BASE ORIGINAL'!#REF!</definedName>
    <definedName name="_____________TZ324">'[3]BASE ORIGINAL'!#REF!</definedName>
    <definedName name="_____________TZ32510">[1]BASE!$D$106</definedName>
    <definedName name="____________ADH12">[8]BASE!$D$218</definedName>
    <definedName name="____________ADM12">[8]BASE!$D$219</definedName>
    <definedName name="____________ADM4">[8]BASE!$D$120</definedName>
    <definedName name="____________AIU1">#REF!</definedName>
    <definedName name="____________AIU2">[4]BASE!$C$5</definedName>
    <definedName name="____________AIU3">[14]BASE!$C$3</definedName>
    <definedName name="____________BAZ10">[8]BASE!$D$270</definedName>
    <definedName name="____________BLO20">[8]BASE!$D$56</definedName>
    <definedName name="____________CAN28">[8]BASE!$D$315</definedName>
    <definedName name="____________Cod1">#REF!</definedName>
    <definedName name="____________CUA44">[8]BASE!$D$253</definedName>
    <definedName name="____________LA124">[8]BASE!$D$64</definedName>
    <definedName name="____________LAC18">[5]BASE!$D$252</definedName>
    <definedName name="____________Po2">[6]REAJUSTESACTA1PROVI!#REF!</definedName>
    <definedName name="____________R84JH">[5]BASE!$D$172</definedName>
    <definedName name="____________REP43">[7]BASE!$D$136</definedName>
    <definedName name="____________TEP44">[1]BASE!$D$116</definedName>
    <definedName name="____________TPE1132">[1]BASE!#REF!</definedName>
    <definedName name="____________TPE12">#REF!</definedName>
    <definedName name="____________TPE1331">[1]BASE!#REF!</definedName>
    <definedName name="____________TPE1702">[1]BASE!#REF!</definedName>
    <definedName name="____________TPE1703">[1]BASE!#REF!</definedName>
    <definedName name="____________TPE1704">[1]BASE!#REF!</definedName>
    <definedName name="____________TPE1706">[1]BASE!#REF!</definedName>
    <definedName name="____________TPE1708">[1]BASE!#REF!</definedName>
    <definedName name="____________TPE1710">[1]BASE!#REF!</definedName>
    <definedName name="____________TPE1735">[1]BASE!#REF!</definedName>
    <definedName name="____________TPE1763">[1]BASE!#REF!</definedName>
    <definedName name="____________TPE1790">[1]BASE!#REF!</definedName>
    <definedName name="____________TPF12">[8]BASE!$D$217</definedName>
    <definedName name="____________TUZ22">'[3]BASE ORIGINAL'!#REF!</definedName>
    <definedName name="____________TUZ36">'[3]BASE ORIGINAL'!#REF!</definedName>
    <definedName name="____________TZ2110">[8]BASE!$D$79</definedName>
    <definedName name="____________TZ214">[1]BASE!$D$86</definedName>
    <definedName name="____________TZ216">[1]BASE!$D$87</definedName>
    <definedName name="____________TZ268">[5]BASE!$D$85</definedName>
    <definedName name="____________TZ323">'[3]BASE ORIGINAL'!#REF!</definedName>
    <definedName name="____________TZ324">'[3]BASE ORIGINAL'!#REF!</definedName>
    <definedName name="____________TZ32510">[1]BASE!$D$106</definedName>
    <definedName name="___________ADH12">[8]BASE!$D$218</definedName>
    <definedName name="___________ADM12">[8]BASE!$D$219</definedName>
    <definedName name="___________ADM4">[8]BASE!$D$120</definedName>
    <definedName name="___________AIU1">#REF!</definedName>
    <definedName name="___________AIU2">[4]BASE!$C$5</definedName>
    <definedName name="___________AIU3">[12]BASE!$C$3</definedName>
    <definedName name="___________BAZ10">[8]BASE!$D$270</definedName>
    <definedName name="___________BLO20">[8]BASE!$D$56</definedName>
    <definedName name="___________CAN28">[8]BASE!$D$315</definedName>
    <definedName name="___________Cod1">#REF!</definedName>
    <definedName name="___________CUA44">[8]BASE!$D$253</definedName>
    <definedName name="___________LA124">[8]BASE!$D$64</definedName>
    <definedName name="___________LAC18">[5]BASE!$D$252</definedName>
    <definedName name="___________Po2">[6]REAJUSTESACTA1PROVI!#REF!</definedName>
    <definedName name="___________R84JH">[5]BASE!$D$172</definedName>
    <definedName name="___________REP43">[7]BASE!$D$136</definedName>
    <definedName name="___________TEP44">[1]BASE!$D$116</definedName>
    <definedName name="___________TPE1132">[1]BASE!#REF!</definedName>
    <definedName name="___________TPE12">#REF!</definedName>
    <definedName name="___________TPE1331">[1]BASE!#REF!</definedName>
    <definedName name="___________TPE1702">[1]BASE!#REF!</definedName>
    <definedName name="___________TPE1703">[1]BASE!#REF!</definedName>
    <definedName name="___________TPE1704">[1]BASE!#REF!</definedName>
    <definedName name="___________TPE1706">[1]BASE!#REF!</definedName>
    <definedName name="___________TPE1708">[1]BASE!#REF!</definedName>
    <definedName name="___________TPE1710">[1]BASE!#REF!</definedName>
    <definedName name="___________TPE1735">[1]BASE!#REF!</definedName>
    <definedName name="___________TPE1763">[1]BASE!#REF!</definedName>
    <definedName name="___________TPE1790">[1]BASE!#REF!</definedName>
    <definedName name="___________TPF12">[8]BASE!$D$217</definedName>
    <definedName name="___________TUZ22">'[3]BASE ORIGINAL'!#REF!</definedName>
    <definedName name="___________TUZ36">'[3]BASE ORIGINAL'!#REF!</definedName>
    <definedName name="___________TZ2110">[8]BASE!$D$79</definedName>
    <definedName name="___________TZ214">[1]BASE!$D$86</definedName>
    <definedName name="___________TZ216">[1]BASE!$D$87</definedName>
    <definedName name="___________TZ268">[5]BASE!$D$85</definedName>
    <definedName name="___________TZ323">'[3]BASE ORIGINAL'!#REF!</definedName>
    <definedName name="___________TZ324">'[3]BASE ORIGINAL'!#REF!</definedName>
    <definedName name="___________TZ32510">[1]BASE!$D$106</definedName>
    <definedName name="__________ADH12">[8]BASE!$D$218</definedName>
    <definedName name="__________ADM12">[8]BASE!$D$219</definedName>
    <definedName name="__________ADM4">[8]BASE!$D$120</definedName>
    <definedName name="__________AIU1">#REF!</definedName>
    <definedName name="__________AIU2">[4]BASE!$C$5</definedName>
    <definedName name="__________AIU3">[14]BASE!$C$3</definedName>
    <definedName name="__________BAZ10">[8]BASE!$D$270</definedName>
    <definedName name="__________BLO20">[8]BASE!$D$56</definedName>
    <definedName name="__________CAN28">[8]BASE!$D$315</definedName>
    <definedName name="__________Cod1">#REF!</definedName>
    <definedName name="__________CUA44">[8]BASE!$D$253</definedName>
    <definedName name="__________LA124">[8]BASE!$D$64</definedName>
    <definedName name="__________LAC18">[5]BASE!$D$252</definedName>
    <definedName name="__________Po2">[6]REAJUSTESACTA1PROVI!#REF!</definedName>
    <definedName name="__________R84JH">[5]BASE!$D$172</definedName>
    <definedName name="__________REP43">[7]BASE!$D$136</definedName>
    <definedName name="__________TEP44">[1]BASE!$D$116</definedName>
    <definedName name="__________TPE1132">[1]BASE!#REF!</definedName>
    <definedName name="__________TPE12">#REF!</definedName>
    <definedName name="__________TPE1331">[1]BASE!#REF!</definedName>
    <definedName name="__________TPE1702">[1]BASE!#REF!</definedName>
    <definedName name="__________TPE1703">[1]BASE!#REF!</definedName>
    <definedName name="__________TPE1704">[1]BASE!#REF!</definedName>
    <definedName name="__________TPE1706">[1]BASE!#REF!</definedName>
    <definedName name="__________TPE1708">[1]BASE!#REF!</definedName>
    <definedName name="__________TPE1710">[1]BASE!#REF!</definedName>
    <definedName name="__________TPE1735">[1]BASE!#REF!</definedName>
    <definedName name="__________TPE1763">[1]BASE!#REF!</definedName>
    <definedName name="__________TPE1790">[1]BASE!#REF!</definedName>
    <definedName name="__________TPF12">[8]BASE!$D$217</definedName>
    <definedName name="__________TUZ22">'[3]BASE ORIGINAL'!#REF!</definedName>
    <definedName name="__________TUZ36">'[3]BASE ORIGINAL'!#REF!</definedName>
    <definedName name="__________TZ2110">[8]BASE!$D$79</definedName>
    <definedName name="__________TZ214">[1]BASE!$D$86</definedName>
    <definedName name="__________TZ216">[1]BASE!$D$87</definedName>
    <definedName name="__________TZ268">[5]BASE!$D$85</definedName>
    <definedName name="__________TZ323">'[3]BASE ORIGINAL'!#REF!</definedName>
    <definedName name="__________TZ324">'[3]BASE ORIGINAL'!#REF!</definedName>
    <definedName name="__________TZ32510">[1]BASE!$D$106</definedName>
    <definedName name="_________ADH12">[8]BASE!$D$218</definedName>
    <definedName name="_________ADM12">[8]BASE!$D$219</definedName>
    <definedName name="_________ADM4">[8]BASE!$D$120</definedName>
    <definedName name="_________AIU1">#REF!</definedName>
    <definedName name="_________AIU2">[4]BASE!$C$5</definedName>
    <definedName name="_________AIU3">[12]BASE!$C$3</definedName>
    <definedName name="_________BAZ10">[8]BASE!$D$270</definedName>
    <definedName name="_________BLO20">[8]BASE!$D$56</definedName>
    <definedName name="_________CAN28">[8]BASE!$D$315</definedName>
    <definedName name="_________Cod1">#REF!</definedName>
    <definedName name="_________CUA44">[8]BASE!$D$253</definedName>
    <definedName name="_________LA124">[8]BASE!$D$64</definedName>
    <definedName name="_________LAC18">[5]BASE!$D$252</definedName>
    <definedName name="_________Po2">[6]REAJUSTESACTA1PROVI!#REF!</definedName>
    <definedName name="_________R84JH">[5]BASE!$D$172</definedName>
    <definedName name="_________REP43">[7]BASE!$D$136</definedName>
    <definedName name="_________TEP44">[1]BASE!$D$116</definedName>
    <definedName name="_________TPE1132">[1]BASE!#REF!</definedName>
    <definedName name="_________TPE12">#REF!</definedName>
    <definedName name="_________TPE1331">[1]BASE!#REF!</definedName>
    <definedName name="_________TPE1702">[1]BASE!#REF!</definedName>
    <definedName name="_________TPE1703">[1]BASE!#REF!</definedName>
    <definedName name="_________TPE1704">[1]BASE!#REF!</definedName>
    <definedName name="_________TPE1706">[1]BASE!#REF!</definedName>
    <definedName name="_________TPE1708">[1]BASE!#REF!</definedName>
    <definedName name="_________TPE1710">[1]BASE!#REF!</definedName>
    <definedName name="_________TPE1735">[1]BASE!#REF!</definedName>
    <definedName name="_________TPE1763">[1]BASE!#REF!</definedName>
    <definedName name="_________TPE1790">[1]BASE!#REF!</definedName>
    <definedName name="_________TPF12">[8]BASE!$D$217</definedName>
    <definedName name="_________TUZ22">'[3]BASE ORIGINAL'!#REF!</definedName>
    <definedName name="_________TUZ36">'[3]BASE ORIGINAL'!#REF!</definedName>
    <definedName name="_________TZ2110">[8]BASE!$D$79</definedName>
    <definedName name="_________TZ213">[15]BASE!$D$85</definedName>
    <definedName name="_________TZ214">[1]BASE!$D$86</definedName>
    <definedName name="_________TZ216">[1]BASE!$D$87</definedName>
    <definedName name="_________TZ268">[5]BASE!$D$85</definedName>
    <definedName name="_________TZ323">'[3]BASE ORIGINAL'!#REF!</definedName>
    <definedName name="_________TZ324">'[3]BASE ORIGINAL'!#REF!</definedName>
    <definedName name="_________TZ32510">[1]BASE!$D$106</definedName>
    <definedName name="________ADH12">[8]BASE!$D$218</definedName>
    <definedName name="________ADM12">[8]BASE!$D$219</definedName>
    <definedName name="________ADM4">[8]BASE!$D$120</definedName>
    <definedName name="________AIU1">#REF!</definedName>
    <definedName name="________AIU2">[4]BASE!$C$5</definedName>
    <definedName name="________AIU3">[12]BASE!$C$3</definedName>
    <definedName name="________BAZ10">[8]BASE!$D$270</definedName>
    <definedName name="________BLO20">[8]BASE!$D$56</definedName>
    <definedName name="________CAN28">[8]BASE!$D$315</definedName>
    <definedName name="________Cod1">#REF!</definedName>
    <definedName name="________CUA44">[8]BASE!$D$253</definedName>
    <definedName name="________LA124">[8]BASE!$D$64</definedName>
    <definedName name="________LAC18">[5]BASE!$D$252</definedName>
    <definedName name="________Po2">[6]REAJUSTESACTA1PROVI!#REF!</definedName>
    <definedName name="________R84JH">[5]BASE!$D$172</definedName>
    <definedName name="________REP43">[7]BASE!$D$136</definedName>
    <definedName name="________TEP44">[1]BASE!$D$116</definedName>
    <definedName name="________TPE1132">[1]BASE!#REF!</definedName>
    <definedName name="________TPE12">#REF!</definedName>
    <definedName name="________TPE1331">[1]BASE!#REF!</definedName>
    <definedName name="________TPE1702">[1]BASE!#REF!</definedName>
    <definedName name="________TPE1703">[1]BASE!#REF!</definedName>
    <definedName name="________TPE1704">[1]BASE!#REF!</definedName>
    <definedName name="________TPE1706">[1]BASE!#REF!</definedName>
    <definedName name="________TPE1708">[1]BASE!#REF!</definedName>
    <definedName name="________TPE1710">[1]BASE!#REF!</definedName>
    <definedName name="________TPE1735">[1]BASE!#REF!</definedName>
    <definedName name="________TPE1763">[1]BASE!#REF!</definedName>
    <definedName name="________TPE1790">[1]BASE!#REF!</definedName>
    <definedName name="________TPF12">[8]BASE!$D$217</definedName>
    <definedName name="________TUZ22">'[3]BASE ORIGINAL'!#REF!</definedName>
    <definedName name="________TUZ36">'[3]BASE ORIGINAL'!#REF!</definedName>
    <definedName name="________TZ2110">[8]BASE!$D$79</definedName>
    <definedName name="________TZ213">[16]BASE!$D$87</definedName>
    <definedName name="________TZ214">[1]BASE!$D$86</definedName>
    <definedName name="________TZ216">[1]BASE!$D$87</definedName>
    <definedName name="________TZ268">[5]BASE!$D$85</definedName>
    <definedName name="________TZ323">'[3]BASE ORIGINAL'!#REF!</definedName>
    <definedName name="________TZ324">'[3]BASE ORIGINAL'!#REF!</definedName>
    <definedName name="________TZ32510">[1]BASE!$D$106</definedName>
    <definedName name="_______ADH12">[8]BASE!$D$218</definedName>
    <definedName name="_______ADM12">[8]BASE!$D$219</definedName>
    <definedName name="_______ADM4">[8]BASE!$D$120</definedName>
    <definedName name="_______AIU1">#REF!</definedName>
    <definedName name="_______AIU2">[4]BASE!$C$5</definedName>
    <definedName name="_______AIU3">[12]BASE!$C$3</definedName>
    <definedName name="_______BAZ10">[8]BASE!$D$270</definedName>
    <definedName name="_______BLO20">[8]BASE!$D$56</definedName>
    <definedName name="_______CAN28">[8]BASE!$D$315</definedName>
    <definedName name="_______Cod1">#REF!</definedName>
    <definedName name="_______CUA44">[8]BASE!$D$253</definedName>
    <definedName name="_______LA124">[8]BASE!$D$64</definedName>
    <definedName name="_______LAC18">[5]BASE!$D$252</definedName>
    <definedName name="_______Po2">[6]REAJUSTESACTA1PROVI!#REF!</definedName>
    <definedName name="_______R84JH">[5]BASE!$D$172</definedName>
    <definedName name="_______REP43">[7]BASE!$D$136</definedName>
    <definedName name="_______TEP44">[1]BASE!$D$116</definedName>
    <definedName name="_______TPE1132">[1]BASE!#REF!</definedName>
    <definedName name="_______TPE12">#REF!</definedName>
    <definedName name="_______TPE1331">[1]BASE!#REF!</definedName>
    <definedName name="_______TPE1702">[1]BASE!#REF!</definedName>
    <definedName name="_______TPE1703">[1]BASE!#REF!</definedName>
    <definedName name="_______TPE1704">[1]BASE!#REF!</definedName>
    <definedName name="_______TPE1706">[1]BASE!#REF!</definedName>
    <definedName name="_______TPE1708">[1]BASE!#REF!</definedName>
    <definedName name="_______TPE1710">[1]BASE!#REF!</definedName>
    <definedName name="_______TPE1735">[1]BASE!#REF!</definedName>
    <definedName name="_______TPE1763">[1]BASE!#REF!</definedName>
    <definedName name="_______TPE1790">[1]BASE!#REF!</definedName>
    <definedName name="_______TPF12">[8]BASE!$D$217</definedName>
    <definedName name="_______TUZ22">'[3]BASE ORIGINAL'!#REF!</definedName>
    <definedName name="_______TUZ36">'[3]BASE ORIGINAL'!#REF!</definedName>
    <definedName name="_______TZ2110">[8]BASE!$D$79</definedName>
    <definedName name="_______TZ213">[12]BASE!$D$89</definedName>
    <definedName name="_______TZ214">[1]BASE!$D$86</definedName>
    <definedName name="_______TZ216">[1]BASE!$D$87</definedName>
    <definedName name="_______TZ268">[5]BASE!$D$85</definedName>
    <definedName name="_______TZ323">'[3]BASE ORIGINAL'!#REF!</definedName>
    <definedName name="_______TZ324">'[3]BASE ORIGINAL'!#REF!</definedName>
    <definedName name="_______TZ32510">[1]BASE!$D$106</definedName>
    <definedName name="______ADH12">[8]BASE!$D$218</definedName>
    <definedName name="______ADM12">[8]BASE!$D$219</definedName>
    <definedName name="______ADM4">[8]BASE!$D$120</definedName>
    <definedName name="______AIU1">#REF!</definedName>
    <definedName name="______AIU2">[4]BASE!$C$5</definedName>
    <definedName name="______AIU3">[12]BASE!$C$3</definedName>
    <definedName name="______BAZ10">[8]BASE!$D$270</definedName>
    <definedName name="______BLO20">[8]BASE!$D$56</definedName>
    <definedName name="______CAN28">[8]BASE!$D$315</definedName>
    <definedName name="______Cod1">#REF!</definedName>
    <definedName name="______CUA44">[8]BASE!$D$253</definedName>
    <definedName name="______LA124">[8]BASE!$D$64</definedName>
    <definedName name="______LAC18">[5]BASE!$D$252</definedName>
    <definedName name="______Po2">[6]REAJUSTESACTA1PROVI!#REF!</definedName>
    <definedName name="______R84JH">[5]BASE!$D$172</definedName>
    <definedName name="______REP43">[7]BASE!$D$136</definedName>
    <definedName name="______TEP44">#REF!</definedName>
    <definedName name="______TPE1132">[1]BASE!#REF!</definedName>
    <definedName name="______TPE12">#REF!</definedName>
    <definedName name="______TPE1331">[1]BASE!#REF!</definedName>
    <definedName name="______TPE1702">[1]BASE!#REF!</definedName>
    <definedName name="______TPE1703">[1]BASE!#REF!</definedName>
    <definedName name="______TPE1704">[1]BASE!#REF!</definedName>
    <definedName name="______TPE1706">[1]BASE!#REF!</definedName>
    <definedName name="______TPE1708">[1]BASE!#REF!</definedName>
    <definedName name="______TPE1710">[1]BASE!#REF!</definedName>
    <definedName name="______TPE1735">[1]BASE!#REF!</definedName>
    <definedName name="______TPE1763">[1]BASE!#REF!</definedName>
    <definedName name="______TPE1790">[1]BASE!#REF!</definedName>
    <definedName name="______TPF12">[8]BASE!$D$217</definedName>
    <definedName name="______TUZ22">'[3]BASE ORIGINAL'!#REF!</definedName>
    <definedName name="______TUZ36">'[3]BASE ORIGINAL'!#REF!</definedName>
    <definedName name="______TZ2110">[8]BASE!$D$79</definedName>
    <definedName name="______TZ213">[17]BASE!$D$89</definedName>
    <definedName name="______TZ214">[1]BASE!$D$86</definedName>
    <definedName name="______TZ216">#REF!</definedName>
    <definedName name="______TZ268">[5]BASE!$D$85</definedName>
    <definedName name="______TZ323">'[3]BASE ORIGINAL'!#REF!</definedName>
    <definedName name="______TZ324">'[3]BASE ORIGINAL'!#REF!</definedName>
    <definedName name="______TZ32510">[1]BASE!$D$106</definedName>
    <definedName name="_____ADH12">[8]BASE!$D$218</definedName>
    <definedName name="_____ADM12">[8]BASE!$D$219</definedName>
    <definedName name="_____ADM4">[8]BASE!$D$120</definedName>
    <definedName name="_____AIU1">#REF!</definedName>
    <definedName name="_____AIU2">[4]BASE!$C$5</definedName>
    <definedName name="_____AIU3">[12]BASE!$C$3</definedName>
    <definedName name="_____BAZ10">[8]BASE!$D$270</definedName>
    <definedName name="_____BLO20">[8]BASE!$D$56</definedName>
    <definedName name="_____CAN28">[8]BASE!$D$315</definedName>
    <definedName name="_____Cod1">#REF!</definedName>
    <definedName name="_____CUA44">[8]BASE!$D$253</definedName>
    <definedName name="_____LA124">[8]BASE!$D$64</definedName>
    <definedName name="_____LAC18">[5]BASE!$D$252</definedName>
    <definedName name="_____Po2">[6]REAJUSTESACTA1PROVI!#REF!</definedName>
    <definedName name="_____R84JH">[5]BASE!$D$172</definedName>
    <definedName name="_____REP43">[7]BASE!$D$136</definedName>
    <definedName name="_____TEP44">[1]BASE!$D$116</definedName>
    <definedName name="_____TPE1132">#REF!</definedName>
    <definedName name="_____TPE1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F12">[8]BASE!$D$217</definedName>
    <definedName name="_____TUZ22">#REF!</definedName>
    <definedName name="_____TUZ36">#REF!</definedName>
    <definedName name="_____TZ2110">[8]BASE!$D$79</definedName>
    <definedName name="_____TZ213">[12]BASE!$D$89</definedName>
    <definedName name="_____TZ214">#REF!</definedName>
    <definedName name="_____TZ216">[1]BASE!$D$87</definedName>
    <definedName name="_____TZ268">[5]BASE!$D$85</definedName>
    <definedName name="_____TZ323">#REF!</definedName>
    <definedName name="_____TZ324">#REF!</definedName>
    <definedName name="_____TZ32510">#REF!</definedName>
    <definedName name="____ADH12">[8]BASE!$D$218</definedName>
    <definedName name="____ADM12">[8]BASE!$D$219</definedName>
    <definedName name="____ADM4">[8]BASE!$D$120</definedName>
    <definedName name="____AIU1">#REF!</definedName>
    <definedName name="____AIU2">[4]BASE!$C$5</definedName>
    <definedName name="____AIU3">[12]BASE!$C$3</definedName>
    <definedName name="____BAZ10">[8]BASE!$D$270</definedName>
    <definedName name="____BLO20">[8]BASE!$D$56</definedName>
    <definedName name="____CAN28">[8]BASE!$D$315</definedName>
    <definedName name="____Cod1">#REF!</definedName>
    <definedName name="____CUA44">[8]BASE!$D$253</definedName>
    <definedName name="____FYB02">[15]BASE!$D$360</definedName>
    <definedName name="____FYB03">[17]BASE!$D$399</definedName>
    <definedName name="____LA124">[8]BASE!$D$64</definedName>
    <definedName name="____LAC18">[5]BASE!$D$252</definedName>
    <definedName name="____Po2">[6]REAJUSTESACTA1PROVI!#REF!</definedName>
    <definedName name="____R84JH">[5]BASE!$D$172</definedName>
    <definedName name="____REP43">[7]BASE!$D$136</definedName>
    <definedName name="____TEP44">[1]BASE!$D$116</definedName>
    <definedName name="____TPE1132">[1]BASE!#REF!</definedName>
    <definedName name="____TPE12">#REF!</definedName>
    <definedName name="____TPE1331">[1]BASE!#REF!</definedName>
    <definedName name="____TPE1702">[1]BASE!#REF!</definedName>
    <definedName name="____TPE1703">[1]BASE!#REF!</definedName>
    <definedName name="____TPE1704">[1]BASE!#REF!</definedName>
    <definedName name="____TPE1706">[1]BASE!#REF!</definedName>
    <definedName name="____TPE1708">[1]BASE!#REF!</definedName>
    <definedName name="____TPE1710">[1]BASE!#REF!</definedName>
    <definedName name="____TPE1735">[1]BASE!#REF!</definedName>
    <definedName name="____TPE1763">[1]BASE!#REF!</definedName>
    <definedName name="____TPE1790">[1]BASE!#REF!</definedName>
    <definedName name="____TPF12">[8]BASE!$D$217</definedName>
    <definedName name="____TUZ22">'[3]BASE ORIGINAL'!#REF!</definedName>
    <definedName name="____TUZ36">'[3]BASE ORIGINAL'!#REF!</definedName>
    <definedName name="____TZ2110">[8]BASE!$D$79</definedName>
    <definedName name="____TZ212">[15]BASE!$D$83</definedName>
    <definedName name="____TZ213">[12]BASE!$D$89</definedName>
    <definedName name="____TZ214">[1]BASE!$D$86</definedName>
    <definedName name="____TZ216">[1]BASE!$D$87</definedName>
    <definedName name="____TZ263">[17]BASE!$D$99</definedName>
    <definedName name="____TZ268">[5]BASE!$D$85</definedName>
    <definedName name="____TZ323">'[3]BASE ORIGINAL'!#REF!</definedName>
    <definedName name="____TZ324">'[3]BASE ORIGINAL'!#REF!</definedName>
    <definedName name="____TZ32510">[1]BASE!$D$106</definedName>
    <definedName name="___ADH12">[8]BASE!$D$218</definedName>
    <definedName name="___ADM12">[8]BASE!$D$219</definedName>
    <definedName name="___ADM2">[15]BASE!$D$131</definedName>
    <definedName name="___ADM4">#REF!</definedName>
    <definedName name="___AIU1">#REF!</definedName>
    <definedName name="___AIU2">[4]BASE!$C$5</definedName>
    <definedName name="___AIU3">[18]BASE!$C$3</definedName>
    <definedName name="___BAZ10">[8]BASE!$D$270</definedName>
    <definedName name="___BLO20">[8]BASE!$D$56</definedName>
    <definedName name="___C452JH">[15]BASE!$D$318</definedName>
    <definedName name="___CAN28">[8]BASE!$D$315</definedName>
    <definedName name="___Cod1">#REF!</definedName>
    <definedName name="___CUA44">[8]BASE!$D$253</definedName>
    <definedName name="___ETF315">[15]BASE!$D$461</definedName>
    <definedName name="___FYB02">[12]BASE!$D$397</definedName>
    <definedName name="___LA124">[8]BASE!$D$64</definedName>
    <definedName name="___LAC18">[5]BASE!$D$252</definedName>
    <definedName name="___Po2">[6]REAJUSTESACTA1PROVI!#REF!</definedName>
    <definedName name="___R84JH">[5]BASE!$D$172</definedName>
    <definedName name="___REP43">[7]BASE!$D$136</definedName>
    <definedName name="___TEP44">[1]BASE!$D$116</definedName>
    <definedName name="___TPE1132">[1]BASE!#REF!</definedName>
    <definedName name="___TPE12">#REF!</definedName>
    <definedName name="___TPE1331">[1]BASE!#REF!</definedName>
    <definedName name="___TPE1702">[1]BASE!#REF!</definedName>
    <definedName name="___TPE1703">[1]BASE!#REF!</definedName>
    <definedName name="___TPE1704">[1]BASE!#REF!</definedName>
    <definedName name="___TPE1706">[1]BASE!#REF!</definedName>
    <definedName name="___TPE1708">[1]BASE!#REF!</definedName>
    <definedName name="___TPE1710">[1]BASE!#REF!</definedName>
    <definedName name="___TPE1735">[1]BASE!#REF!</definedName>
    <definedName name="___TPE1763">[1]BASE!#REF!</definedName>
    <definedName name="___TPE1790">[1]BASE!#REF!</definedName>
    <definedName name="___TPF12">[8]BASE!$D$217</definedName>
    <definedName name="___TPN1003">[15]BASE!$D$151</definedName>
    <definedName name="___TUZ22">'[3]BASE ORIGINAL'!#REF!</definedName>
    <definedName name="___TUZ36">'[3]BASE ORIGINAL'!#REF!</definedName>
    <definedName name="___TZ2110">[8]BASE!$D$79</definedName>
    <definedName name="___TZ212">[12]BASE!$D$86</definedName>
    <definedName name="___TZ213">[12]BASE!$D$89</definedName>
    <definedName name="___TZ214">[1]BASE!$D$86</definedName>
    <definedName name="___TZ216">[1]BASE!$D$87</definedName>
    <definedName name="___TZ268">[5]BASE!$D$85</definedName>
    <definedName name="___TZ323">'[3]BASE ORIGINAL'!#REF!</definedName>
    <definedName name="___TZ324">'[3]BASE ORIGINAL'!#REF!</definedName>
    <definedName name="___TZ32510">[1]BASE!$D$106</definedName>
    <definedName name="__ADH12">[8]BASE!$D$218</definedName>
    <definedName name="__ADM12">[8]BASE!$D$219</definedName>
    <definedName name="__ADM2">[19]BASE!$D$132</definedName>
    <definedName name="__ADM3">[19]BASE!$D$133</definedName>
    <definedName name="__ADM4">#REF!</definedName>
    <definedName name="__AIU1">#REF!</definedName>
    <definedName name="__AIU2">[4]BASE!$C$5</definedName>
    <definedName name="__AIU3">[18]BASE!$C$3</definedName>
    <definedName name="__AIU5">'[20]FORMULARIO AIU'!$G$44</definedName>
    <definedName name="__BAZ10">[8]BASE!$D$270</definedName>
    <definedName name="__BLO20">[8]BASE!$D$56</definedName>
    <definedName name="__C452JH">[21]BASE!$D$342</definedName>
    <definedName name="__CAN28">[8]BASE!$D$315</definedName>
    <definedName name="__Cod1">#REF!</definedName>
    <definedName name="__CUA44">[8]BASE!$D$253</definedName>
    <definedName name="__ETF315">[22]BASE!$D$493</definedName>
    <definedName name="__FYB02">[12]BASE!$D$397</definedName>
    <definedName name="__FYB03">[15]BASE!$D$361</definedName>
    <definedName name="__LA124">[8]BASE!$D$64</definedName>
    <definedName name="__LAC18">[5]BASE!$D$252</definedName>
    <definedName name="__Pa1">#REF!</definedName>
    <definedName name="__Pa2">#REF!</definedName>
    <definedName name="__Pa3">#REF!</definedName>
    <definedName name="__Pa4">#REF!</definedName>
    <definedName name="__Po2">[6]REAJUSTESACTA1PROVI!#REF!</definedName>
    <definedName name="__R32JH">[15]BASE!$D$299</definedName>
    <definedName name="__R42JH">[15]BASE!$D$298</definedName>
    <definedName name="__R43JH">[15]BASE!$D$297</definedName>
    <definedName name="__R84JH">[5]BASE!$D$172</definedName>
    <definedName name="__REP43">[7]BASE!$D$136</definedName>
    <definedName name="__ST206">[15]BASE!$D$251</definedName>
    <definedName name="__SY126">[15]BASE!$D$260</definedName>
    <definedName name="__SY186">[15]BASE!$D$263</definedName>
    <definedName name="__TEE32">[15]BASE!$D$178</definedName>
    <definedName name="__TEE33">[23]BASE!$D$187</definedName>
    <definedName name="__TEP44">#REF!</definedName>
    <definedName name="__TES66">[15]BASE!$D$206</definedName>
    <definedName name="__TPE1132">[1]BASE!#REF!</definedName>
    <definedName name="__TPE12">#REF!</definedName>
    <definedName name="__TPE1331">[1]BASE!#REF!</definedName>
    <definedName name="__TPE1702">[1]BASE!#REF!</definedName>
    <definedName name="__TPE1703">[1]BASE!#REF!</definedName>
    <definedName name="__TPE1704">[1]BASE!#REF!</definedName>
    <definedName name="__TPE1706">[1]BASE!#REF!</definedName>
    <definedName name="__TPE1708">[1]BASE!#REF!</definedName>
    <definedName name="__TPE1710">[1]BASE!#REF!</definedName>
    <definedName name="__TPE1735">[1]BASE!#REF!</definedName>
    <definedName name="__TPE1763">[1]BASE!#REF!</definedName>
    <definedName name="__TPE1790">[1]BASE!#REF!</definedName>
    <definedName name="__TPE8016">[15]BASE!$D$146</definedName>
    <definedName name="__TPF12">[8]BASE!$D$217</definedName>
    <definedName name="__TPN1002">[15]BASE!$D$150</definedName>
    <definedName name="__TPN1003">[23]BASE!$D$158</definedName>
    <definedName name="__TPN1606">[15]BASE!$D$171</definedName>
    <definedName name="__TUZ22">'[3]BASE ORIGINAL'!#REF!</definedName>
    <definedName name="__TUZ36">'[3]BASE ORIGINAL'!#REF!</definedName>
    <definedName name="__TZ2110">[8]BASE!$D$79</definedName>
    <definedName name="__TZ2114">[15]BASE!$D$91</definedName>
    <definedName name="__TZ212">[24]BASE!$D$84</definedName>
    <definedName name="__TZ213">[25]BASE!$D$89</definedName>
    <definedName name="__TZ214">[1]BASE!$D$86</definedName>
    <definedName name="__TZ216">#REF!</definedName>
    <definedName name="__TZ218">[26]BASE!$D$77</definedName>
    <definedName name="__TZ225">[15]BASE!$D$84</definedName>
    <definedName name="__TZ262">[15]BASE!$D$94</definedName>
    <definedName name="__TZ263">[15]BASE!$D$95</definedName>
    <definedName name="__TZ268">[5]BASE!$D$85</definedName>
    <definedName name="__TZ323">'[3]BASE ORIGINAL'!#REF!</definedName>
    <definedName name="__TZ324">'[3]BASE ORIGINAL'!#REF!</definedName>
    <definedName name="__TZ32510">[1]BASE!$D$106</definedName>
    <definedName name="__TZ3254">[15]BASE!$D$103</definedName>
    <definedName name="__TZ3256">[15]BASE!$D$104</definedName>
    <definedName name="__TZ416">[15]BASE!$D$110</definedName>
    <definedName name="__UDD08">[26]BASE!$D$257</definedName>
    <definedName name="_30__AIU">#REF!</definedName>
    <definedName name="_ADH12">[2]BASE!$D$218</definedName>
    <definedName name="_ADM12">[2]BASE!$D$219</definedName>
    <definedName name="_ADM2">#REF!</definedName>
    <definedName name="_ADM3">#REF!</definedName>
    <definedName name="_ADM4">[2]BASE!$D$120</definedName>
    <definedName name="_ADP1">#REF!</definedName>
    <definedName name="_AFC1">[27]INV!$A$25:$D$28</definedName>
    <definedName name="_AFC3">[27]INV!$F$25:$I$28</definedName>
    <definedName name="_AFC5">[27]INV!$K$25:$N$28</definedName>
    <definedName name="_AIU1">#REF!</definedName>
    <definedName name="_AIU2">[4]BASE!$C$5</definedName>
    <definedName name="_AIU3">[12]BASE!$C$3</definedName>
    <definedName name="_BAZ10">[2]BASE!$D$270</definedName>
    <definedName name="_BGC1">[27]INV!$A$5:$D$8</definedName>
    <definedName name="_BGC3">[27]INV!$F$5:$I$8</definedName>
    <definedName name="_BGC5">[27]INV!$K$5:$N$8</definedName>
    <definedName name="_BLO20">[2]BASE!$D$56</definedName>
    <definedName name="_C2256JH">[15]BASE!$D$323</definedName>
    <definedName name="_C452JH">[12]BASE!$D$342</definedName>
    <definedName name="_CAC1">[27]INV!$A$19:$D$22</definedName>
    <definedName name="_CAC3">[27]INV!$F$19:$I$22</definedName>
    <definedName name="_CAC5">[27]INV!$K$19:$N$22</definedName>
    <definedName name="_CAN28">[2]BASE!$D$315</definedName>
    <definedName name="_Cod1" localSheetId="1">#REF!</definedName>
    <definedName name="_Cod1" localSheetId="0">#REF!</definedName>
    <definedName name="_Cod1">#REF!</definedName>
    <definedName name="_CUA44">[2]BASE!$D$253</definedName>
    <definedName name="_EEF110">#REF!</definedName>
    <definedName name="_ETF315">#REF!</definedName>
    <definedName name="_Fill" localSheetId="1" hidden="1">#REF!</definedName>
    <definedName name="_Fill" localSheetId="0" hidden="1">#REF!</definedName>
    <definedName name="_Fill" hidden="1">#REF!</definedName>
    <definedName name="_xlnm._FilterDatabase" localSheetId="0" hidden="1">'Propuesta económica O1'!$A$9:$F$9</definedName>
    <definedName name="_FYB02">#REF!</definedName>
    <definedName name="_FYB03">#REF!</definedName>
    <definedName name="_FYB04">#REF!</definedName>
    <definedName name="_FYB08">#REF!</definedName>
    <definedName name="_FYB10">#REF!</definedName>
    <definedName name="_LA124">[2]BASE!$D$64</definedName>
    <definedName name="_LAC18">[5]BASE!$D$252</definedName>
    <definedName name="_MA2" localSheetId="1">#REF!</definedName>
    <definedName name="_MA2" localSheetId="0">#REF!</definedName>
    <definedName name="_MA2">#REF!</definedName>
    <definedName name="_Order1" hidden="1">255</definedName>
    <definedName name="_Order2" hidden="1">255</definedName>
    <definedName name="_Pa1">'[28]Paral. 1'!$E$1:$E$65536</definedName>
    <definedName name="_Pa2">'[28]Paral. 2'!$E$1:$E$65536</definedName>
    <definedName name="_Pa3">'[28]Paral. 3'!$E$1:$E$65536</definedName>
    <definedName name="_Pa4">[28]Paral.4!$E$1:$E$65536</definedName>
    <definedName name="_Po2">[6]REAJUSTESACTA1PROVI!#REF!</definedName>
    <definedName name="_Po3">[6]REAJUSTESACTA1PROVI!#REF!</definedName>
    <definedName name="_R108BB">#REF!</definedName>
    <definedName name="_R1210JH">#REF!</definedName>
    <definedName name="_R126EXBB">#REF!</definedName>
    <definedName name="_R32EL">#REF!</definedName>
    <definedName name="_R32JH">#REF!</definedName>
    <definedName name="_R42JH">#REF!</definedName>
    <definedName name="_R43JH">#REF!</definedName>
    <definedName name="_R63BB">#REF!</definedName>
    <definedName name="_R63JH">#REF!</definedName>
    <definedName name="_R64BB">#REF!</definedName>
    <definedName name="_R64JH">#REF!</definedName>
    <definedName name="_R83JH">#REF!</definedName>
    <definedName name="_R84JH">[5]BASE!$D$172</definedName>
    <definedName name="_R86JH">#REF!</definedName>
    <definedName name="_RED104">#REF!</definedName>
    <definedName name="_RED106">#REF!</definedName>
    <definedName name="_RED1210">#REF!</definedName>
    <definedName name="_RED32">#REF!</definedName>
    <definedName name="_red42">#REF!</definedName>
    <definedName name="_RED43">#REF!</definedName>
    <definedName name="_REP21">#REF!</definedName>
    <definedName name="_REP42">#REF!</definedName>
    <definedName name="_REP43">[7]BASE!$D$136</definedName>
    <definedName name="_RES64">#REF!</definedName>
    <definedName name="_SBC1">[27]INV!$A$12:$D$15</definedName>
    <definedName name="_SBC3">[27]INV!$F$12:$I$15</definedName>
    <definedName name="_SBC5">[27]INV!$K$12:$N$15</definedName>
    <definedName name="_SMMLV">'[29]8.2 PRESTACIONES'!$F$14</definedName>
    <definedName name="_ST106">#REF!</definedName>
    <definedName name="_ST126">#REF!</definedName>
    <definedName name="_ST146">#REF!</definedName>
    <definedName name="_ST166">#REF!</definedName>
    <definedName name="_ST186">#REF!</definedName>
    <definedName name="_ST206">#REF!</definedName>
    <definedName name="_ST86">#REF!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22JH">[30]BASE!$D$1578</definedName>
    <definedName name="_T32JH">[30]BASE!$D$1577</definedName>
    <definedName name="_T33JH">[30]BASE!$D$1576</definedName>
    <definedName name="_T42JH">[30]BASE!$D$1575</definedName>
    <definedName name="_T43JH">[30]BASE!$D$1574</definedName>
    <definedName name="_T44JH">[30]BASE!$D$1569</definedName>
    <definedName name="_T62JH">[30]BASE!$D$1573</definedName>
    <definedName name="_TABLA">[31]BASE!$D$1610</definedName>
    <definedName name="_Table1_Out" hidden="1">[32]CARBOCOL!#REF!</definedName>
    <definedName name="_Table2_In2" hidden="1">[33]ANUAL1!#REF!</definedName>
    <definedName name="_Table2_Out" hidden="1">[32]CARBOCOL!#REF!</definedName>
    <definedName name="_TACOM">[30]BASE!$D$1765</definedName>
    <definedName name="_TACOR">[31]BASE!$D$108</definedName>
    <definedName name="_TAP2">#REF!</definedName>
    <definedName name="_TAPAM">[30]BASE!$D$1654</definedName>
    <definedName name="_TASP1">[30]BASE!$D$1635</definedName>
    <definedName name="_TASP2">[30]BASE!$D$1636</definedName>
    <definedName name="_TEE1">#REF!</definedName>
    <definedName name="_TEE1010">#REF!</definedName>
    <definedName name="_TEE2">#REF!</definedName>
    <definedName name="_TEE32">#REF!</definedName>
    <definedName name="_TEE33">#REF!</definedName>
    <definedName name="_TEJAB">[30]BASE!$D$77</definedName>
    <definedName name="_TEJAJ">[30]BASE!$D$1681</definedName>
    <definedName name="_TELEP">[31]BASE!$D$107</definedName>
    <definedName name="_TEP44">[9]BASE!$D$116</definedName>
    <definedName name="_TES44">#REF!</definedName>
    <definedName name="_TES64">#REF!</definedName>
    <definedName name="_TES66">#REF!</definedName>
    <definedName name="_TGALV">[30]BASE!$D$1662</definedName>
    <definedName name="_THF12">#REF!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[31]BASE!$D$1253</definedName>
    <definedName name="_TNOV12">[31]BASE!$D$1254</definedName>
    <definedName name="_TNOV16">[30]BASE!$D$1514</definedName>
    <definedName name="_TNOV18">[31]BASE!$D$1256</definedName>
    <definedName name="_TNOV20">[31]BASE!$D$1257</definedName>
    <definedName name="_TNOV6">[31]BASE!$D$1251</definedName>
    <definedName name="_TNOV8">[31]BASE!$D$1252</definedName>
    <definedName name="_TORNI">[30]BASE!$D$1692</definedName>
    <definedName name="_TPE1132">[9]BASE!#REF!</definedName>
    <definedName name="_TPE12">#REF!</definedName>
    <definedName name="_TPE1331">[9]BASE!#REF!</definedName>
    <definedName name="_TPE1701">#REF!</definedName>
    <definedName name="_TPE1702">[9]BASE!#REF!</definedName>
    <definedName name="_TPE1703">[9]BASE!#REF!</definedName>
    <definedName name="_TPE1704">[9]BASE!#REF!</definedName>
    <definedName name="_TPE1706">[9]BASE!#REF!</definedName>
    <definedName name="_TPE1708">[9]BASE!#REF!</definedName>
    <definedName name="_TPE1710">[9]BASE!#REF!</definedName>
    <definedName name="_TPE1735">[9]BASE!#REF!</definedName>
    <definedName name="_TPE1763">[9]BASE!#REF!</definedName>
    <definedName name="_TPE1790">[9]BASE!#REF!</definedName>
    <definedName name="_TPE8016">#REF!</definedName>
    <definedName name="_TPE8020">#REF!</definedName>
    <definedName name="_TPE8025">#REF!</definedName>
    <definedName name="_TPF12">[2]BASE!$D$217</definedName>
    <definedName name="_TPN1002">#REF!</definedName>
    <definedName name="_TPN1003">#REF!</definedName>
    <definedName name="_TPN1004">#REF!</definedName>
    <definedName name="_TPN1006">#REF!</definedName>
    <definedName name="_TPN10075">#REF!</definedName>
    <definedName name="_TPN1008">#REF!</definedName>
    <definedName name="_TPN1010">#REF!</definedName>
    <definedName name="_TPN1012">#REF!</definedName>
    <definedName name="_TPN1202">#REF!</definedName>
    <definedName name="_TPN1203">#REF!</definedName>
    <definedName name="_TPN1204">#REF!</definedName>
    <definedName name="_TPN1206">#REF!</definedName>
    <definedName name="_TPN1208">#REF!</definedName>
    <definedName name="_TPN1210">#REF!</definedName>
    <definedName name="_TPN1212">#REF!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N1611">[34]BASE!$D$893</definedName>
    <definedName name="_TPN2096">[35]BASE!$D$876</definedName>
    <definedName name="_TPVCME">[30]BASE!$D$92</definedName>
    <definedName name="_TPVCP1">[30]BASE!$D$93</definedName>
    <definedName name="_TR114">#REF!</definedName>
    <definedName name="_TRANAG">[31]BASE!$D$135</definedName>
    <definedName name="_TRANAR">[31]BASE!$D$129</definedName>
    <definedName name="_TRANS">[31]BASE!$D$130</definedName>
    <definedName name="_TRITM">[30]BASE!$D$72</definedName>
    <definedName name="_TRITU">[31]BASE!$D$63</definedName>
    <definedName name="_TUBS4">[30]BASE!$D$1489</definedName>
    <definedName name="_TUBS6">[30]BASE!$D$1490</definedName>
    <definedName name="_TUZ22">'[10]BASE ORIGINAL'!#REF!</definedName>
    <definedName name="_TUZ36">'[10]BASE ORIGINAL'!#REF!</definedName>
    <definedName name="_TZ133">[34]BASE!$D$162</definedName>
    <definedName name="_TZ2110">[2]BASE!$D$79</definedName>
    <definedName name="_TZ2112">#REF!</definedName>
    <definedName name="_TZ2114">#REF!</definedName>
    <definedName name="_TZ2116">#REF!</definedName>
    <definedName name="_TZ212">#REF!</definedName>
    <definedName name="_TZ213">#REF!</definedName>
    <definedName name="_TZ214">[9]BASE!$D$86</definedName>
    <definedName name="_TZ216">[9]BASE!$D$87</definedName>
    <definedName name="_TZ218">#REF!</definedName>
    <definedName name="_TZ225">#REF!</definedName>
    <definedName name="_TZ2610">#REF!</definedName>
    <definedName name="_TZ2612">#REF!</definedName>
    <definedName name="_TZ262">#REF!</definedName>
    <definedName name="_TZ263">#REF!</definedName>
    <definedName name="_TZ264">#REF!</definedName>
    <definedName name="_TZ266">#REF!</definedName>
    <definedName name="_TZ268">[5]BASE!$D$85</definedName>
    <definedName name="_TZ323">'[10]BASE ORIGINAL'!#REF!</definedName>
    <definedName name="_TZ324">'[10]BASE ORIGINAL'!#REF!</definedName>
    <definedName name="_TZ32510">[9]BASE!$D$106</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DD06">#REF!</definedName>
    <definedName name="_UDD08">#REF!</definedName>
    <definedName name="_UNI32">#REF!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EP3">[30]BASE!$D$169</definedName>
    <definedName name="_VCEL2">[30]BASE!$D$1721</definedName>
    <definedName name="_VCEL3">[30]BASE!$D$1720</definedName>
    <definedName name="_VCELA3">[30]BASE!$D$1725</definedName>
    <definedName name="_VEN04">#REF!</definedName>
    <definedName name="_VIAJE">[31]BASE!$D$131</definedName>
    <definedName name="_VIBGA">[31]BASE!$D$99</definedName>
    <definedName name="_VIBRE">[31]BASE!$D$100</definedName>
    <definedName name="_VIDRI">[30]BASE!$D$1687</definedName>
    <definedName name="a" localSheetId="1">#REF!</definedName>
    <definedName name="a" localSheetId="0">#REF!</definedName>
    <definedName name="a">#REF!</definedName>
    <definedName name="A_IMPRESIÓN_IM" localSheetId="1">#REF!</definedName>
    <definedName name="A_IMPRESIÓN_IM" localSheetId="0">#REF!</definedName>
    <definedName name="A_IMPRESIÓN_IM">#REF!</definedName>
    <definedName name="A40FI">#REF!</definedName>
    <definedName name="A40LI">[2]BASE!$D$22</definedName>
    <definedName name="A60FI">[2]BASE!$D$21</definedName>
    <definedName name="A60FI1">#REF!</definedName>
    <definedName name="aa" localSheetId="1">#REF!</definedName>
    <definedName name="aa" localSheetId="0">#REF!</definedName>
    <definedName name="aa">#REF!</definedName>
    <definedName name="aaa" localSheetId="1">#REF!</definedName>
    <definedName name="aaa" localSheetId="0">#REF!</definedName>
    <definedName name="aaa">#REF!</definedName>
    <definedName name="AAC">[27]AASHTO!$A$14:$F$17</definedName>
    <definedName name="AB">[1]BASE!#REF!</definedName>
    <definedName name="ABG">[27]AASHTO!$A$2:$F$5</definedName>
    <definedName name="AC">[1]BASE!#REF!</definedName>
    <definedName name="ACARRH">[34]BASE!$D$136</definedName>
    <definedName name="ACOM">#REF!</definedName>
    <definedName name="ACOND">[2]BASE!$D$215</definedName>
    <definedName name="ACPM">#REF!</definedName>
    <definedName name="Acta">#REF!</definedName>
    <definedName name="Acta1">#REF!</definedName>
    <definedName name="actividad">#REF!</definedName>
    <definedName name="actividades">'[36]base de datos'!$P$3:$P$62</definedName>
    <definedName name="AD">'[3]BASE ORIGINAL'!#REF!</definedName>
    <definedName name="ADMINISTRA">[37]AIU!$C$38</definedName>
    <definedName name="ADMM">#REF!</definedName>
    <definedName name="admon" localSheetId="1">#REF!</definedName>
    <definedName name="admon" localSheetId="0">#REF!</definedName>
    <definedName name="admon">#REF!</definedName>
    <definedName name="AE">'[3]BASE ORIGINAL'!#REF!</definedName>
    <definedName name="AF">'[3]BASE ORIGINAL'!#REF!</definedName>
    <definedName name="AG">'[3]BASE ORIGINAL'!#REF!</definedName>
    <definedName name="AGRICOLA">[38]PRES.AGRI!$B$1:$N$35</definedName>
    <definedName name="AGUA">[2]BASE!$D$340</definedName>
    <definedName name="AH">#REF!</definedName>
    <definedName name="AI">#REF!</definedName>
    <definedName name="AIU">[2]BASE!$C$3</definedName>
    <definedName name="AIU.">#REF!</definedName>
    <definedName name="AIU_2">[39]AIU!$C$44</definedName>
    <definedName name="aiun">#REF!</definedName>
    <definedName name="AJ">[6]REAJUSTESACTA1PROVI!#REF!</definedName>
    <definedName name="Ajizal">#REF!</definedName>
    <definedName name="AK">[1]BASE!#REF!</definedName>
    <definedName name="AL">#REF!</definedName>
    <definedName name="ALANR">[9]BASE!$D$23</definedName>
    <definedName name="ale">#REF!</definedName>
    <definedName name="ALPUA">[2]BASE!$D$244</definedName>
    <definedName name="AM">[1]BASE!#REF!</definedName>
    <definedName name="AN">[1]BASE!#REF!</definedName>
    <definedName name="ANDAM">[2]BASE!$D$320</definedName>
    <definedName name="ANTRA">#REF!</definedName>
    <definedName name="AÑO">'[36]base de datos'!$Y$3:$Y$11</definedName>
    <definedName name="AO">[1]BASE!#REF!</definedName>
    <definedName name="AP">[1]BASE!#REF!</definedName>
    <definedName name="apu">#REF!</definedName>
    <definedName name="AQ">[1]BASE!#REF!</definedName>
    <definedName name="AR">[1]BASE!#REF!</definedName>
    <definedName name="ARANA">#REF!</definedName>
    <definedName name="Área_de_Cantidades">#REF!</definedName>
    <definedName name="_xlnm.Print_Area" localSheetId="1">#REF!</definedName>
    <definedName name="_xlnm.Print_Area" localSheetId="0">#REF!</definedName>
    <definedName name="_xlnm.Print_Area">#REF!</definedName>
    <definedName name="areaprotegida">'[36]base de datos'!$S$3:$S$12</definedName>
    <definedName name="ARELC">[40]BASE!$D$68</definedName>
    <definedName name="ARELF" localSheetId="0">#REF!</definedName>
    <definedName name="ARELF">#REF!</definedName>
    <definedName name="ARENC">[9]BASE!$D$59</definedName>
    <definedName name="ARENI">#REF!</definedName>
    <definedName name="ARENP">[2]BASE!$D$51</definedName>
    <definedName name="AS">[1]BASE!#REF!</definedName>
    <definedName name="ASB">[27]AASHTO!$A$8:$F$11</definedName>
    <definedName name="AT">[1]BASE!#REF!</definedName>
    <definedName name="AU">[1]BASE!#REF!</definedName>
    <definedName name="AV">[1]BASE!#REF!</definedName>
    <definedName name="AW">'[3]BASE ORIGINAL'!#REF!</definedName>
    <definedName name="AX">'[3]BASE ORIGINAL'!#REF!</definedName>
    <definedName name="AY">'[3]BASE ORIGINAL'!#REF!</definedName>
    <definedName name="AYUDA">[2]BASE!$D$10</definedName>
    <definedName name="AYUDA_">[41]BASE!$D$12</definedName>
    <definedName name="AYUDR">[2]BASE!$D$11</definedName>
    <definedName name="AZ">'[3]BASE ORIGINAL'!#REF!</definedName>
    <definedName name="B">[1]BASE!#REF!</definedName>
    <definedName name="BA">#REF!</definedName>
    <definedName name="Base" localSheetId="1">#REF!</definedName>
    <definedName name="Base" localSheetId="0">#REF!</definedName>
    <definedName name="Base">#REF!</definedName>
    <definedName name="Base_EQ">[42]Equipos!$A$2:$D$74</definedName>
    <definedName name="Base_HE">[42]Herramienta!$A$2:$D$5</definedName>
    <definedName name="Base_MA">[42]Materiales!$A$2:$D$1246</definedName>
    <definedName name="Base_MO">'[42]Mano de Obra'!$A$2:$D$40</definedName>
    <definedName name="Base_OT">[42]Otros!$A$2:$D$44</definedName>
    <definedName name="_xlnm.Database" localSheetId="1">#REF!</definedName>
    <definedName name="_xlnm.Database" localSheetId="0">#REF!</definedName>
    <definedName name="_xlnm.Database">#REF!</definedName>
    <definedName name="BASEG">#REF!</definedName>
    <definedName name="BB">#REF!</definedName>
    <definedName name="BC">[6]REAJUSTESACTA1PROVI!#REF!</definedName>
    <definedName name="BD">[1]BASE!#REF!</definedName>
    <definedName name="BE">#REF!</definedName>
    <definedName name="BEB" localSheetId="1">#REF!</definedName>
    <definedName name="BEB" localSheetId="0">#REF!</definedName>
    <definedName name="BEB">#REF!</definedName>
    <definedName name="BF">[1]BASE!#REF!</definedName>
    <definedName name="BG">[1]BASE!#REF!</definedName>
    <definedName name="BH">[1]BASE!#REF!</definedName>
    <definedName name="BI">[1]BASE!#REF!</definedName>
    <definedName name="BISCO">[5]BASE!$D$253</definedName>
    <definedName name="BJ">[1]BASE!#REF!</definedName>
    <definedName name="BK">[1]BASE!#REF!</definedName>
    <definedName name="BL">[1]BASE!#REF!</definedName>
    <definedName name="BM">[1]BASE!#REF!</definedName>
    <definedName name="BN">[1]BASE!#REF!</definedName>
    <definedName name="BO">[1]BASE!#REF!</definedName>
    <definedName name="BOMBA">[2]BASE!$D$323</definedName>
    <definedName name="BOTAD">[2]BASE!$D$331</definedName>
    <definedName name="BOTADA">#REF!</definedName>
    <definedName name="BOTES">[2]BASE!$D$335</definedName>
    <definedName name="BP">'[3]BASE ORIGINAL'!#REF!</definedName>
    <definedName name="BQ">'[3]BASE ORIGINAL'!#REF!</definedName>
    <definedName name="BR">'[3]BASE ORIGINAL'!#REF!</definedName>
    <definedName name="BROCH">#REF!</definedName>
    <definedName name="BS">'[3]BASE ORIGINAL'!#REF!</definedName>
    <definedName name="BSOL64">[2]BASE!$D$122</definedName>
    <definedName name="BT">#REF!</definedName>
    <definedName name="BU">#REF!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LDOZ">#REF!</definedName>
    <definedName name="BV">[6]REAJUSTESACTA1PROVI!#REF!</definedName>
    <definedName name="BW">[1]BASE!#REF!</definedName>
    <definedName name="BX">#REF!</definedName>
    <definedName name="BY">[1]BASE!#REF!</definedName>
    <definedName name="BZ">[1]BASE!#REF!</definedName>
    <definedName name="C90445L">#REF!</definedName>
    <definedName name="CA">[1]BASE!#REF!</definedName>
    <definedName name="caa">#REF!</definedName>
    <definedName name="CABAL">[9]BASE!$D$396</definedName>
    <definedName name="CAJAC">#REF!</definedName>
    <definedName name="CAJAV">[2]BASE!$D$296</definedName>
    <definedName name="CAJMI">#REF!</definedName>
    <definedName name="CAMBIO">#REF!</definedName>
    <definedName name="CANAL">#REF!</definedName>
    <definedName name="CANAL6">[2]BASE!$D$264</definedName>
    <definedName name="CANGU">[2]BASE!$D$308</definedName>
    <definedName name="Cantidad">#REF!</definedName>
    <definedName name="CAP" localSheetId="1">#REF!</definedName>
    <definedName name="CAP" localSheetId="0">#REF!</definedName>
    <definedName name="CAP">#REF!</definedName>
    <definedName name="CARGAD">#REF!</definedName>
    <definedName name="CARGUER">[43]BASE!$D$392</definedName>
    <definedName name="CARRTA" localSheetId="0">#REF!</definedName>
    <definedName name="CARRTA">#REF!</definedName>
    <definedName name="Casa" localSheetId="0">#REF!</definedName>
    <definedName name="Casa">#REF!</definedName>
    <definedName name="CB" localSheetId="0">[1]BASE!#REF!</definedName>
    <definedName name="CB">[1]BASE!#REF!</definedName>
    <definedName name="CC" localSheetId="0">'[3]BASE ORIGINAL'!#REF!</definedName>
    <definedName name="CC">'[3]BASE ORIGINAL'!#REF!</definedName>
    <definedName name="cd">[44]Hoja1!$C$81</definedName>
    <definedName name="CD454JH">[2]BASE!$D$201</definedName>
    <definedName name="CE">'[3]BASE ORIGINAL'!#REF!</definedName>
    <definedName name="CEMEG">[2]BASE!$D$55</definedName>
    <definedName name="CF">'[3]BASE ORIGINAL'!#REF!</definedName>
    <definedName name="CG">#REF!</definedName>
    <definedName name="CH">#REF!</definedName>
    <definedName name="CHAPA">[2]BASE!$D$249</definedName>
    <definedName name="CI">[6]REAJUSTESACTA1PROVI!#REF!</definedName>
    <definedName name="CJ">[1]BASE!#REF!</definedName>
    <definedName name="CK">#REF!</definedName>
    <definedName name="CL">[1]BASE!#REF!</definedName>
    <definedName name="clav">[17]BASE!$D$78</definedName>
    <definedName name="CLAVO">[2]BASE!$D$69</definedName>
    <definedName name="clcl" localSheetId="1">#REF!</definedName>
    <definedName name="clcl" localSheetId="0">#REF!</definedName>
    <definedName name="clcl">#REF!</definedName>
    <definedName name="CM">[1]BASE!#REF!</definedName>
    <definedName name="CMMO">#REF!</definedName>
    <definedName name="CMMOA">[45]BASE!$D$455</definedName>
    <definedName name="CN">[1]BASE!#REF!</definedName>
    <definedName name="CO">[1]BASE!#REF!</definedName>
    <definedName name="CO22JH">#REF!</definedName>
    <definedName name="CO23JH">#REF!</definedName>
    <definedName name="CO456JH">[2]BASE!$D$203</definedName>
    <definedName name="CO458JH">[40]BASE!$D$329</definedName>
    <definedName name="CO45S2" localSheetId="0">#REF!</definedName>
    <definedName name="CO45S2">#REF!</definedName>
    <definedName name="CO45S3" localSheetId="0">#REF!</definedName>
    <definedName name="CO45S3">#REF!</definedName>
    <definedName name="CO45S4" localSheetId="0">#REF!</definedName>
    <definedName name="CO45S4">#REF!</definedName>
    <definedName name="CO45S6">[9]BASE!$D$203</definedName>
    <definedName name="CO902JH">#REF!</definedName>
    <definedName name="CO903JH">#REF!</definedName>
    <definedName name="CO904JH">[2]BASE!$D$196</definedName>
    <definedName name="CO906JH">[2]BASE!$D$197</definedName>
    <definedName name="CO908JH">[40]BASE!$D$328</definedName>
    <definedName name="CO90P4" localSheetId="0">#REF!</definedName>
    <definedName name="CO90P4">#REF!</definedName>
    <definedName name="CO90S2" localSheetId="0">#REF!</definedName>
    <definedName name="CO90S2">#REF!</definedName>
    <definedName name="CO90S3" localSheetId="0">#REF!</definedName>
    <definedName name="CO90S3">#REF!</definedName>
    <definedName name="CO90S4">[2]BASE!$D$130</definedName>
    <definedName name="CO90S6">[9]BASE!$D$198</definedName>
    <definedName name="CO910JH">[9]BASE!$D$329</definedName>
    <definedName name="Cod" localSheetId="1">#REF!</definedName>
    <definedName name="Cod" localSheetId="0">#REF!</definedName>
    <definedName name="Cod">#REF!</definedName>
    <definedName name="cod_programa">'[36]base de datos'!$M$3:$M$9</definedName>
    <definedName name="cod_proyecto">'[36]base de datos'!$O$3:$O$18</definedName>
    <definedName name="CODOS" localSheetId="1">#REF!</definedName>
    <definedName name="CODOS" localSheetId="0">#REF!</definedName>
    <definedName name="CODOS">#REF!</definedName>
    <definedName name="codos2" localSheetId="1">#REF!</definedName>
    <definedName name="codos2" localSheetId="0">#REF!</definedName>
    <definedName name="codos2">#REF!</definedName>
    <definedName name="ColTap">'[28]Coloc. e Interc. Tapones'!$E$1:$E$65536</definedName>
    <definedName name="COMN1">[46]BASE!#REF!</definedName>
    <definedName name="COMPR" localSheetId="0">#REF!</definedName>
    <definedName name="COMPR">#REF!</definedName>
    <definedName name="CONM1">[2]BASE!$D$309</definedName>
    <definedName name="CONM2">[2]BASE!$D$310</definedName>
    <definedName name="CONMI">[46]BASE!#REF!</definedName>
    <definedName name="CONMX">[9]BASE!$D$505</definedName>
    <definedName name="copia">#REF!</definedName>
    <definedName name="copia1" localSheetId="1">#REF!</definedName>
    <definedName name="copia1" localSheetId="0">#REF!</definedName>
    <definedName name="copia1">#REF!</definedName>
    <definedName name="CORTA">[2]BASE!$D$319</definedName>
    <definedName name="CORTACT">[31]BASE!$D$124</definedName>
    <definedName name="cota">'[47]Base de Diseño'!$A$1:$D$290</definedName>
    <definedName name="COTAS">[48]Hoja3!$A$5:$B$154</definedName>
    <definedName name="COYLL">'[10]BASE ORIGINAL'!#REF!</definedName>
    <definedName name="CP">[1]BASE!#REF!</definedName>
    <definedName name="CP1045PN10">#REF!</definedName>
    <definedName name="CP1090PN10">#REF!</definedName>
    <definedName name="CP1245PN10">#REF!</definedName>
    <definedName name="CP452L">#REF!</definedName>
    <definedName name="CP453L">#REF!</definedName>
    <definedName name="CP454L">[34]BASE!$D$239</definedName>
    <definedName name="CP902L">#REF!</definedName>
    <definedName name="CP903L">#REF!</definedName>
    <definedName name="CP904L">[9]BASE!$D$421</definedName>
    <definedName name="CQ">[1]BASE!#REF!</definedName>
    <definedName name="CR">[1]BASE!#REF!</definedName>
    <definedName name="CR22JH">#REF!</definedName>
    <definedName name="CR42JH">#REF!</definedName>
    <definedName name="CR44JH">#REF!</definedName>
    <definedName name="CR66JH">[2]BASE!$D$178</definedName>
    <definedName name="CRAS">#REF!</definedName>
    <definedName name="CS">[1]BASE!#REF!</definedName>
    <definedName name="CSIKA">[9]BASE!$D$368</definedName>
    <definedName name="CT">[1]BASE!#REF!</definedName>
    <definedName name="CT070KG">#REF!</definedName>
    <definedName name="CT080KG">#REF!</definedName>
    <definedName name="CT110K">[49]PRELIM!$B$311</definedName>
    <definedName name="CT110KG">[2]BASE!$D$36</definedName>
    <definedName name="CT140K">[49]PRELIM!$B$329</definedName>
    <definedName name="CT140KG">[2]BASE!$D$35</definedName>
    <definedName name="CT170KG">#REF!</definedName>
    <definedName name="CT180K">[49]PRELIM!$B$346</definedName>
    <definedName name="CT180KG" localSheetId="0">#REF!</definedName>
    <definedName name="CT180KG">#REF!</definedName>
    <definedName name="CT210K">[49]PRELIM!$B$363</definedName>
    <definedName name="CT210KG">[2]BASE!$D$33</definedName>
    <definedName name="CT245K">[49]PRELIM!$B$380</definedName>
    <definedName name="CT245KG">[2]BASE!$D$32</definedName>
    <definedName name="CT280KG">[31]BASE!$D$38</definedName>
    <definedName name="CTC140KG">[2]BASE!$D$37</definedName>
    <definedName name="CU">[1]BASE!#REF!</definedName>
    <definedName name="cUCA">#REF!</definedName>
    <definedName name="CV">'[3]BASE ORIGINAL'!#REF!</definedName>
    <definedName name="CVa">'[28]Cambio de Valv.'!$E$1:$E$65536</definedName>
    <definedName name="CW">'[3]BASE ORIGINAL'!#REF!</definedName>
    <definedName name="Cwvu.ComparEneMar9697." localSheetId="0" hidden="1">'[50]Seguimiento CSF'!#REF!,'[50]Seguimiento CSF'!$30:$34,'[50]Seguimiento CSF'!$104:$104,'[50]Seguimiento CSF'!#REF!,'[50]Seguimiento CSF'!#REF!,'[50]Seguimiento CSF'!$124:$125</definedName>
    <definedName name="Cwvu.ComparEneMar9697." hidden="1">'[50]Seguimiento CSF'!#REF!,'[50]Seguimiento CSF'!$30:$34,'[50]Seguimiento CSF'!$104:$104,'[50]Seguimiento CSF'!#REF!,'[50]Seguimiento CSF'!#REF!,'[50]Seguimiento CSF'!$124:$125</definedName>
    <definedName name="Cwvu.EneFeb." localSheetId="0" hidden="1">'[50]Seguimiento CSF'!#REF!,'[50]Seguimiento CSF'!#REF!</definedName>
    <definedName name="Cwvu.EneFeb." hidden="1">'[50]Seguimiento CSF'!#REF!,'[50]Seguimiento CSF'!#REF!</definedName>
    <definedName name="Cwvu.EneMar." localSheetId="0" hidden="1">'[50]Seguimiento CSF'!#REF!,'[50]Seguimiento CSF'!$67:$67,'[50]Seguimiento CSF'!#REF!,'[50]Seguimiento CSF'!#REF!</definedName>
    <definedName name="Cwvu.EneMar." hidden="1">'[50]Seguimiento CSF'!#REF!,'[50]Seguimiento CSF'!$67:$67,'[50]Seguimiento CSF'!#REF!,'[50]Seguimiento CSF'!#REF!</definedName>
    <definedName name="Cwvu.Formato._.Corto." hidden="1">'[50]Seguimiento CSF'!$11:$12,'[50]Seguimiento CSF'!#REF!,'[50]Seguimiento CSF'!$45:$46,'[50]Seguimiento CSF'!$48:$57,'[50]Seguimiento CSF'!$61:$63,'[50]Seguimiento CSF'!$65:$66,'[50]Seguimiento CSF'!$72:$82,'[50]Seguimiento CSF'!$89:$92,'[50]Seguimiento CSF'!$114:$116,'[50]Seguimiento CSF'!$118:$122,'[50]Seguimiento CSF'!$129:$132,'[50]Seguimiento CSF'!$134:$135</definedName>
    <definedName name="Cwvu.Formato._.Total." localSheetId="0" hidden="1">'[50]Seguimiento CSF'!#REF!,'[50]Seguimiento CSF'!#REF!,'[50]Seguimiento CSF'!#REF!</definedName>
    <definedName name="Cwvu.Formato._.Total." hidden="1">'[50]Seguimiento CSF'!#REF!,'[50]Seguimiento CSF'!#REF!,'[50]Seguimiento CSF'!#REF!</definedName>
    <definedName name="CX" localSheetId="0">'[3]BASE ORIGINAL'!#REF!</definedName>
    <definedName name="CX">'[3]BASE ORIGINAL'!#REF!</definedName>
    <definedName name="CY" localSheetId="0">'[3]BASE ORIGINAL'!#REF!</definedName>
    <definedName name="CY">'[3]BASE ORIGINAL'!#REF!</definedName>
    <definedName name="CYLL2">[2]BASE!$D$220</definedName>
    <definedName name="CYLL3">#REF!</definedName>
    <definedName name="CYLL4">#REF!</definedName>
    <definedName name="CYLL6">#REF!</definedName>
    <definedName name="CZ">#REF!</definedName>
    <definedName name="d">#REF!</definedName>
    <definedName name="DA">[1]BASE!#REF!</definedName>
    <definedName name="datos" localSheetId="1">#REF!</definedName>
    <definedName name="datos" localSheetId="0">#REF!</definedName>
    <definedName name="datos">#REF!</definedName>
    <definedName name="Datos_G1">#REF!</definedName>
    <definedName name="Datos_G2">#REF!</definedName>
    <definedName name="Datos_SW_G1">#REF!</definedName>
    <definedName name="Datos_SW_G2">#REF!</definedName>
    <definedName name="datos1">'[51]Base de Diseño'!$A$1:$D$204</definedName>
    <definedName name="datos2" localSheetId="1">#REF!</definedName>
    <definedName name="datos2" localSheetId="0">#REF!</definedName>
    <definedName name="datos2">#REF!</definedName>
    <definedName name="DB">[1]BASE!#REF!</definedName>
    <definedName name="DC">[1]BASE!#REF!</definedName>
    <definedName name="DD">'[3]BASE ORIGINAL'!#REF!</definedName>
    <definedName name="DE">#REF!</definedName>
    <definedName name="DEDO"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si">#REF!</definedName>
    <definedName name="design">'[52]Design (3)'!$A$12:$CM$71</definedName>
    <definedName name="design2">[52]Design!$A$24:$CM$66</definedName>
    <definedName name="DF">'[3]BASE ORIGINAL'!#REF!</definedName>
    <definedName name="DG">'[3]BASE ORIGINAL'!#REF!</definedName>
    <definedName name="dghfs">#REF!</definedName>
    <definedName name="DH">'[3]BASE ORIGINAL'!#REF!</definedName>
    <definedName name="DI">#REF!</definedName>
    <definedName name="DIA">'[36]base de datos'!$V$3:$V$33</definedName>
    <definedName name="DIAME">#REF!</definedName>
    <definedName name="diametros" localSheetId="1">#REF!</definedName>
    <definedName name="diametros" localSheetId="0">#REF!</definedName>
    <definedName name="diametros">#REF!</definedName>
    <definedName name="DiametrosCodos">'[53]L codos'!$B$2:$V$2</definedName>
    <definedName name="DIANA">[9]BASE!#REF!</definedName>
    <definedName name="DJ">#REF!</definedName>
    <definedName name="DK">[6]REAJUSTESACTA1PROVI!#REF!</definedName>
    <definedName name="DL">[1]BASE!#REF!</definedName>
    <definedName name="DM">#REF!</definedName>
    <definedName name="DN">[1]BASE!#REF!</definedName>
    <definedName name="DO">[1]BASE!#REF!</definedName>
    <definedName name="dos" localSheetId="1">#REF!</definedName>
    <definedName name="dos" localSheetId="0">#REF!</definedName>
    <definedName name="dos">#REF!</definedName>
    <definedName name="DP">[1]BASE!#REF!</definedName>
    <definedName name="DQ">[1]BASE!#REF!</definedName>
    <definedName name="DR">[1]BASE!#REF!</definedName>
    <definedName name="DS">[1]BASE!#REF!</definedName>
    <definedName name="DT">[1]BASE!#REF!</definedName>
    <definedName name="DU">[1]BASE!#REF!</definedName>
    <definedName name="DUCTO">[54]CONDUIT!#REF!</definedName>
    <definedName name="DV">[1]BASE!#REF!</definedName>
    <definedName name="DW">[1]BASE!#REF!</definedName>
    <definedName name="DX">'[3]BASE ORIGINAL'!#REF!</definedName>
    <definedName name="DY">'[3]BASE ORIGINAL'!#REF!</definedName>
    <definedName name="DZ">'[3]BASE ORIGINAL'!#REF!</definedName>
    <definedName name="E">#REF!</definedName>
    <definedName name="EA">'[3]BASE ORIGINAL'!#REF!</definedName>
    <definedName name="EB">'[3]BASE ORIGINAL'!#REF!</definedName>
    <definedName name="EC">#REF!</definedName>
    <definedName name="ED">#REF!</definedName>
    <definedName name="ee" localSheetId="1">#REF!</definedName>
    <definedName name="ee" localSheetId="0">#REF!</definedName>
    <definedName name="ee">#REF!</definedName>
    <definedName name="eeee">[55]BASE!$D$13</definedName>
    <definedName name="EF">[6]REAJUSTESACTA1PROVI!#REF!</definedName>
    <definedName name="EG">[1]BASE!#REF!</definedName>
    <definedName name="EH">#REF!</definedName>
    <definedName name="EI">[1]BASE!#REF!</definedName>
    <definedName name="EJ">[1]BASE!#REF!</definedName>
    <definedName name="EK">[1]BASE!#REF!</definedName>
    <definedName name="EL">[1]BASE!#REF!</definedName>
    <definedName name="electricosAPUS">[56]BASE!$C$3</definedName>
    <definedName name="EM">[1]BASE!#REF!</definedName>
    <definedName name="EN">[1]BASE!#REF!</definedName>
    <definedName name="Ene">[57]ENE!$A$12:$H$34</definedName>
    <definedName name="Ene_C">[57]ENE!$A$35:$H$52</definedName>
    <definedName name="EneFeb">'[58]Ene-Feb'!$A$12:$H$34</definedName>
    <definedName name="EO">[1]BASE!#REF!</definedName>
    <definedName name="EP">[1]BASE!#REF!</definedName>
    <definedName name="EQ">[1]BASE!#REF!</definedName>
    <definedName name="EQPL">'[29]8.2 BASE'!$E$1731</definedName>
    <definedName name="ER">[1]BASE!#REF!</definedName>
    <definedName name="ES">'[3]BASE ORIGINAL'!#REF!</definedName>
    <definedName name="ESTAC">[2]BASE!$D$242</definedName>
    <definedName name="ESTADO_ACUEDUCTO">#REF!</definedName>
    <definedName name="ESTADO_ALCANTARILLADO">#REF!</definedName>
    <definedName name="estadotramite">'[36]base de datos'!$U$3:$U$5</definedName>
    <definedName name="estmercado" localSheetId="0">#REF!</definedName>
    <definedName name="estmercado">#REF!</definedName>
    <definedName name="ESTOP" localSheetId="0">#REF!</definedName>
    <definedName name="ESTOP">#REF!</definedName>
    <definedName name="ET" localSheetId="0">'[3]BASE ORIGINAL'!#REF!</definedName>
    <definedName name="ET">'[3]BASE ORIGINAL'!#REF!</definedName>
    <definedName name="EU" localSheetId="0">'[3]BASE ORIGINAL'!#REF!</definedName>
    <definedName name="EU">'[3]BASE ORIGINAL'!#REF!</definedName>
    <definedName name="EV" localSheetId="0">'[3]BASE ORIGINAL'!#REF!</definedName>
    <definedName name="EV">'[3]BASE ORIGINAL'!#REF!</definedName>
    <definedName name="EW">#REF!</definedName>
    <definedName name="EX">#REF!</definedName>
    <definedName name="Excel_BuiltIn__FilterDatabase">[59]Presupuesto_Via_distribuidora!$A$9:$H$344</definedName>
    <definedName name="Excel_BuiltIn_Print_Area">[59]Presupuesto_Via_distribuidora!$C$1:$H$344</definedName>
    <definedName name="Excel_BuiltIn_Print_Titles">[59]Presupuesto_Via_distribuidora!$A$2:$IV$8</definedName>
    <definedName name="EY">[6]REAJUSTESACTA1PROVI!#REF!</definedName>
    <definedName name="EZ">[1]BASE!#REF!</definedName>
    <definedName name="FA">[1]BASE!#REF!</definedName>
    <definedName name="FB">[1]BASE!#REF!</definedName>
    <definedName name="FD">[1]BASE!#REF!</definedName>
    <definedName name="FDGASDFASD" localSheetId="1">#REF!</definedName>
    <definedName name="FDGASDFASD" localSheetId="0">#REF!</definedName>
    <definedName name="FDGASDFASD">#REF!</definedName>
    <definedName name="FE">[1]BASE!#REF!</definedName>
    <definedName name="Feb">[57]FEB!$A$12:$H$33</definedName>
    <definedName name="Feb_C">[57]FEB!$A$35:$H$51</definedName>
    <definedName name="FFFF"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G">[9]BASE!#REF!</definedName>
    <definedName name="FG">'[3]BASE ORIGINAL'!#REF!</definedName>
    <definedName name="FH">'[3]BASE ORIGINAL'!#REF!</definedName>
    <definedName name="FI">'[3]BASE ORIGINAL'!#REF!</definedName>
    <definedName name="FIELT">[2]BASE!$D$256</definedName>
    <definedName name="FILTRANTES">'[60]Base de Diseño'!#REF!</definedName>
    <definedName name="FJ">'[3]BASE ORIGINAL'!#REF!</definedName>
    <definedName name="FK">#REF!</definedName>
    <definedName name="fkdfkdfj">#REF!</definedName>
    <definedName name="FL">#REF!</definedName>
    <definedName name="FM">[6]REAJUSTESACTA1PROVI!#REF!</definedName>
    <definedName name="FN">[1]BASE!#REF!</definedName>
    <definedName name="FO">#REF!</definedName>
    <definedName name="FORM3">[2]BASE!$D$322</definedName>
    <definedName name="FORMA">#REF!</definedName>
    <definedName name="FORMATO_5">#REF!</definedName>
    <definedName name="Formato_APU">#REF!</definedName>
    <definedName name="FORMH">[2]BASE!$D$321</definedName>
    <definedName name="FORMM">#REF!</definedName>
    <definedName name="formularioCantidades" localSheetId="1">#REF!</definedName>
    <definedName name="formularioCantidades" localSheetId="0">#REF!</definedName>
    <definedName name="formularioCantidades">#REF!</definedName>
    <definedName name="FP">[1]BASE!#REF!</definedName>
    <definedName name="FQ">[1]BASE!#REF!</definedName>
    <definedName name="FR">[1]BASE!#REF!</definedName>
    <definedName name="FS">[1]BASE!#REF!</definedName>
    <definedName name="FT">[1]BASE!#REF!</definedName>
    <definedName name="FU">[1]BASE!#REF!</definedName>
    <definedName name="fue" localSheetId="1">#REF!</definedName>
    <definedName name="fue" localSheetId="0">#REF!</definedName>
    <definedName name="fue">#REF!</definedName>
    <definedName name="FV">[1]BASE!#REF!</definedName>
    <definedName name="FW">[1]BASE!#REF!</definedName>
    <definedName name="FX">[1]BASE!#REF!</definedName>
    <definedName name="FY">[1]BASE!#REF!</definedName>
    <definedName name="FZ">'[3]BASE ORIGINAL'!#REF!</definedName>
    <definedName name="GA">'[3]BASE ORIGINAL'!#REF!</definedName>
    <definedName name="GASO">#REF!</definedName>
    <definedName name="GB">'[3]BASE ORIGINAL'!#REF!</definedName>
    <definedName name="GC">'[3]BASE ORIGINAL'!#REF!</definedName>
    <definedName name="GD">#REF!</definedName>
    <definedName name="GE">#REF!</definedName>
    <definedName name="GEOT">#REF!</definedName>
    <definedName name="GF">[6]REAJUSTESACTA1PROVI!#REF!</definedName>
    <definedName name="GH">[1]BASE!#REF!</definedName>
    <definedName name="GI">#REF!</definedName>
    <definedName name="GJ">[1]BASE!#REF!</definedName>
    <definedName name="GK">[1]BASE!#REF!</definedName>
    <definedName name="GL">[1]BASE!#REF!</definedName>
    <definedName name="GM">[1]BASE!#REF!</definedName>
    <definedName name="GN">[1]BASE!#REF!</definedName>
    <definedName name="GO">[1]BASE!#REF!</definedName>
    <definedName name="GP">[1]BASE!#REF!</definedName>
    <definedName name="GQ">[1]BASE!#REF!</definedName>
    <definedName name="GR">[1]BASE!#REF!</definedName>
    <definedName name="GRAMA">[2]BASE!$D$272</definedName>
    <definedName name="GRAP">[2]BASE!$D$243</definedName>
    <definedName name="GRAV2">#REF!</definedName>
    <definedName name="GRAV3">[40]BASE!$D$64</definedName>
    <definedName name="GRAV4">[61]BASE!$D$63</definedName>
    <definedName name="GS">'[3]BASE ORIGINAL'!#REF!</definedName>
    <definedName name="GT">'[3]BASE ORIGINAL'!#REF!</definedName>
    <definedName name="GU">'[3]BASE ORIGINAL'!#REF!</definedName>
    <definedName name="GV">'[3]BASE ORIGINAL'!#REF!</definedName>
    <definedName name="GW">#REF!</definedName>
    <definedName name="GX">#REF!</definedName>
    <definedName name="GY">[6]REAJUSTESACTA1PROVI!#REF!</definedName>
    <definedName name="GZ">[1]BASE!#REF!</definedName>
    <definedName name="HA">[1]BASE!#REF!</definedName>
    <definedName name="HACER"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B">[1]BASE!#REF!</definedName>
    <definedName name="HC">[1]BASE!#REF!</definedName>
    <definedName name="HC78MH">[2]BASE!$D$24</definedName>
    <definedName name="HD">[1]BASE!#REF!</definedName>
    <definedName name="HE">[1]BASE!#REF!</definedName>
    <definedName name="HF">[1]BASE!#REF!</definedName>
    <definedName name="HG">[1]BASE!#REF!</definedName>
    <definedName name="HH">[1]BASE!#REF!</definedName>
    <definedName name="hhhh"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I">[1]BASE!#REF!</definedName>
    <definedName name="Hid">'[28]Interc de Hidr.'!$E$1:$E$65536</definedName>
    <definedName name="HJ">'[3]BASE ORIGINAL'!#REF!</definedName>
    <definedName name="hjhjh"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JHJ"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K">'[3]BASE ORIGINAL'!#REF!</definedName>
    <definedName name="hkjhjkhkhk">#REF!</definedName>
    <definedName name="HL">'[3]BASE ORIGINAL'!#REF!</definedName>
    <definedName name="HM">'[3]BASE ORIGINAL'!#REF!</definedName>
    <definedName name="HM3EB">#REF!</definedName>
    <definedName name="HM3JH">#REF!</definedName>
    <definedName name="HMHF3">'[10]BASE ORIGINAL'!#REF!</definedName>
    <definedName name="HN">#REF!</definedName>
    <definedName name="HO">#REF!</definedName>
    <definedName name="Hono" localSheetId="1">#REF!</definedName>
    <definedName name="Hono" localSheetId="0">#REF!</definedName>
    <definedName name="Hono">#REF!</definedName>
    <definedName name="HONORARIOS_CORPORATIVOS_2016V2">#REF!</definedName>
    <definedName name="horat" localSheetId="0">'[62]Itemes Renovación'!#REF!</definedName>
    <definedName name="horat">'[62]Itemes Renovación'!#REF!</definedName>
    <definedName name="HP">[6]REAJUSTESACTA1PROVI!#REF!</definedName>
    <definedName name="HQ">[1]BASE!#REF!</definedName>
    <definedName name="HR">#REF!</definedName>
    <definedName name="HS">[1]BASE!#REF!</definedName>
    <definedName name="HT">[1]BASE!#REF!</definedName>
    <definedName name="HT75MH">[2]BASE!$D$23</definedName>
    <definedName name="HU">[1]BASE!#REF!</definedName>
    <definedName name="HV">[1]BASE!#REF!</definedName>
    <definedName name="HW">[1]BASE!#REF!</definedName>
    <definedName name="HX">[1]BASE!#REF!</definedName>
    <definedName name="HY">[1]BASE!#REF!</definedName>
    <definedName name="HZ">[1]BASE!#REF!</definedName>
    <definedName name="I">#REF!</definedName>
    <definedName name="I21b55">#REF!</definedName>
    <definedName name="IA">[1]BASE!#REF!</definedName>
    <definedName name="IB">[1]BASE!#REF!</definedName>
    <definedName name="IC">'[3]BASE ORIGINAL'!#REF!</definedName>
    <definedName name="ICOB" localSheetId="1">#REF!</definedName>
    <definedName name="ICOB" localSheetId="0">#REF!</definedName>
    <definedName name="ICOB">#REF!</definedName>
    <definedName name="ID">'[3]BASE ORIGINAL'!#REF!</definedName>
    <definedName name="IE">'[3]BASE ORIGINAL'!#REF!</definedName>
    <definedName name="IF">'[3]BASE ORIGINAL'!#REF!</definedName>
    <definedName name="IG">#REF!</definedName>
    <definedName name="IH">#REF!</definedName>
    <definedName name="II" hidden="1">#REF!</definedName>
    <definedName name="IIVA" localSheetId="1">[63]IVA!#REF!</definedName>
    <definedName name="IIVA" localSheetId="0">[64]IVA!#REF!</definedName>
    <definedName name="IIVA">[65]IVA!#REF!</definedName>
    <definedName name="IJ">[6]REAJUSTESACTA1PROVI!#REF!</definedName>
    <definedName name="IK">[6]REAJUSTESACTA1PROVI!#REF!</definedName>
    <definedName name="IL" hidden="1">[66]CARBOCOL!#REF!</definedName>
    <definedName name="IM" hidden="1">[67]ANUAL1!#REF!</definedName>
    <definedName name="IMPRI">#REF!</definedName>
    <definedName name="IN" hidden="1">[66]CARBOCOL!#REF!</definedName>
    <definedName name="indicador">'[36]base de datos'!$Q$3:$Q$75</definedName>
    <definedName name="Instructivo" localSheetId="1">#REF!</definedName>
    <definedName name="Instructivo" localSheetId="0">#REF!</definedName>
    <definedName name="Instructivo">#REF!</definedName>
    <definedName name="INSU">[68]INSUMOS!$A$1:$E$65536</definedName>
    <definedName name="InTap">[28]Interc.tapones!$E$1:$E$65536</definedName>
    <definedName name="INTERv">[61]BASE!$C$5</definedName>
    <definedName name="IntVal">'[28]Interc.válv.'!$E$1:$E$65536</definedName>
    <definedName name="IO" localSheetId="0">#REF!</definedName>
    <definedName name="IO">#REF!</definedName>
    <definedName name="IP" localSheetId="0">#REF!</definedName>
    <definedName name="IP">#REF!</definedName>
    <definedName name="IQ" localSheetId="0">#REF!</definedName>
    <definedName name="IQ">#REF!</definedName>
    <definedName name="IR">#REF!</definedName>
    <definedName name="IS">#REF!</definedName>
    <definedName name="IT">#REF!</definedName>
    <definedName name="ITEM1" localSheetId="1">#REF!</definedName>
    <definedName name="ITEM1" localSheetId="0">#REF!</definedName>
    <definedName name="ITEM1">#REF!</definedName>
    <definedName name="ITEM2" localSheetId="1">#REF!</definedName>
    <definedName name="ITEM2" localSheetId="0">#REF!</definedName>
    <definedName name="ITEM2">#REF!</definedName>
    <definedName name="ITEM3" localSheetId="1">#REF!</definedName>
    <definedName name="ITEM3" localSheetId="0">#REF!</definedName>
    <definedName name="ITEM3">#REF!</definedName>
    <definedName name="ItemCodos" localSheetId="1">#REF!</definedName>
    <definedName name="ItemCodos" localSheetId="0">#REF!</definedName>
    <definedName name="ItemCodos">#REF!</definedName>
    <definedName name="IU">#REF!</definedName>
    <definedName name="IV">#REF!</definedName>
    <definedName name="IW">#REF!</definedName>
    <definedName name="IX">#REF!</definedName>
    <definedName name="IY">#REF!</definedName>
    <definedName name="IZ">#REF!</definedName>
    <definedName name="J" localSheetId="1">#REF!</definedName>
    <definedName name="J" localSheetId="0">#REF!</definedName>
    <definedName name="J">#REF!</definedName>
    <definedName name="jdfjkd">#REF!</definedName>
    <definedName name="JHHHHH" localSheetId="1">#REF!</definedName>
    <definedName name="JHHHHH" localSheetId="0">#REF!</definedName>
    <definedName name="JHHHHH">#REF!</definedName>
    <definedName name="JKJKJK"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U">#REF!</definedName>
    <definedName name="JulAgo">'[58]Jul-Ago'!$A$12:$H$29</definedName>
    <definedName name="JulAgo_C" localSheetId="0">#REF!</definedName>
    <definedName name="JulAgo_C">#REF!</definedName>
    <definedName name="KI" localSheetId="0">#REF!</definedName>
    <definedName name="KI">#REF!</definedName>
    <definedName name="KJH" localSheetId="0">#REF!</definedName>
    <definedName name="KJH">#REF!</definedName>
    <definedName name="kk">'[69]Mano de Obra'!$A$2:$A$34</definedName>
    <definedName name="L" localSheetId="0">#REF!</definedName>
    <definedName name="L">#REF!</definedName>
    <definedName name="LARGUE">[43]BASE!$D$394</definedName>
    <definedName name="LECHOS" localSheetId="0">#REF!</definedName>
    <definedName name="LECHOS">#REF!</definedName>
    <definedName name="lechosdos" localSheetId="0">#REF!</definedName>
    <definedName name="lechosdos">#REF!</definedName>
    <definedName name="Lestrategicas">'[36]base de datos'!$J$3:$J$7</definedName>
    <definedName name="LIMP">#REF!</definedName>
    <definedName name="lineas">#REF!</definedName>
    <definedName name="lis">'[70]Mano de Obra'!$A$2:$A$36</definedName>
    <definedName name="LisaCodSAO" localSheetId="0">#REF!</definedName>
    <definedName name="LisaCodSAO">#REF!</definedName>
    <definedName name="lista">'[71]Mano de Obra'!$A$2:$A$36</definedName>
    <definedName name="LISTA_EQ" localSheetId="0">#REF!</definedName>
    <definedName name="LISTA_EQ">#REF!</definedName>
    <definedName name="LISTA_HE" localSheetId="0">#REF!</definedName>
    <definedName name="LISTA_HE">#REF!</definedName>
    <definedName name="LISTA_MA" localSheetId="0">#REF!</definedName>
    <definedName name="LISTA_MA">#REF!</definedName>
    <definedName name="LISTA_MO">#REF!</definedName>
    <definedName name="LISTA_OT">#REF!</definedName>
    <definedName name="Listacanti">#REF!</definedName>
    <definedName name="ListaCantidad" localSheetId="1">#REF!</definedName>
    <definedName name="ListaCantidad" localSheetId="0">#REF!</definedName>
    <definedName name="ListaCantidad">#REF!</definedName>
    <definedName name="ListaItem" localSheetId="1">#REF!</definedName>
    <definedName name="ListaItem" localSheetId="0">#REF!</definedName>
    <definedName name="ListaItem">#REF!</definedName>
    <definedName name="ListaUni">[72]TOTALES!$D$7:$D$654</definedName>
    <definedName name="LISTON">[43]BASE!$D$395</definedName>
    <definedName name="LKM" localSheetId="0">#REF!</definedName>
    <definedName name="LKM">#REF!</definedName>
    <definedName name="LLAC12" localSheetId="0">#REF!</definedName>
    <definedName name="LLAC12">#REF!</definedName>
    <definedName name="LLAP12" localSheetId="0">#REF!</definedName>
    <definedName name="LLAP12">#REF!</definedName>
    <definedName name="LONG">#REF!</definedName>
    <definedName name="LUBRI">[2]BASE!$D$213</definedName>
    <definedName name="LUPVC">[2]BASE!$D$70</definedName>
    <definedName name="LUPVT">#REF!</definedName>
    <definedName name="m">#REF!</definedName>
    <definedName name="M120K">#REF!</definedName>
    <definedName name="M240K">[2]BASE!$D$39</definedName>
    <definedName name="M280K">[2]BASE!$D$38</definedName>
    <definedName name="MADCJ">[2]BASE!$D$269</definedName>
    <definedName name="MANTO">[43]BASE!$D$401</definedName>
    <definedName name="Mar">[57]MAR!$A$12:$H$33</definedName>
    <definedName name="Mar_C">[57]MAR!$A$35:$H$51</definedName>
    <definedName name="MARABA">[2]BASE!$D$248</definedName>
    <definedName name="MarAbr">'[58]Mar-Abr'!$A$12:$H$34</definedName>
    <definedName name="MaterialTub" localSheetId="1">#REF!</definedName>
    <definedName name="MaterialTub" localSheetId="0">#REF!</definedName>
    <definedName name="MaterialTub">#REF!</definedName>
    <definedName name="MATPR">[2]BASE!$D$49</definedName>
    <definedName name="MayJun">'[58]May-Jun'!$A$12:$H$32</definedName>
    <definedName name="MayJun_C" localSheetId="0">#REF!</definedName>
    <definedName name="MayJun_C">#REF!</definedName>
    <definedName name="mc" localSheetId="0">#REF!</definedName>
    <definedName name="mc">#REF!</definedName>
    <definedName name="MC4CM" localSheetId="0">#REF!</definedName>
    <definedName name="MC4CM">#REF!</definedName>
    <definedName name="MCOP1" localSheetId="0">#REF!</definedName>
    <definedName name="MCOP2" localSheetId="1">'[63]Propuesta económica O2'!#REF!</definedName>
    <definedName name="MCOP2" localSheetId="0">'[64]Propuesta económica O2'!#REF!</definedName>
    <definedName name="MCOP2">'[65]Propuesta económica O2'!#REF!</definedName>
    <definedName name="MCOP3" localSheetId="1">#REF!</definedName>
    <definedName name="MCOP3" localSheetId="0">#REF!</definedName>
    <definedName name="MCOP3">#REF!</definedName>
    <definedName name="MEDID" localSheetId="0">#REF!</definedName>
    <definedName name="MEDID">#REF!</definedName>
    <definedName name="mem" localSheetId="0">[6]REAJUSTESACTA1PROVI!#REF!</definedName>
    <definedName name="mem">[6]REAJUSTESACTA1PROVI!#REF!</definedName>
    <definedName name="MES">'[36]base de datos'!$W$3:$W$14</definedName>
    <definedName name="MES_COM">'[36]base de datos'!$X$3:$X$14</definedName>
    <definedName name="mm">#REF!</definedName>
    <definedName name="MO120K">[49]PRELIM!$B$427</definedName>
    <definedName name="MO240K">[49]PRELIM!$B$412</definedName>
    <definedName name="MO280K">[49]PRELIM!$B$397</definedName>
    <definedName name="MOCARG" localSheetId="0">#REF!</definedName>
    <definedName name="MOCARG">#REF!</definedName>
    <definedName name="MOENC">[2]BASE!$D$17</definedName>
    <definedName name="MOIHF">[2]BASE!$D$15</definedName>
    <definedName name="moobras" localSheetId="1">#REF!</definedName>
    <definedName name="moobras" localSheetId="0">#REF!</definedName>
    <definedName name="moobras">#REF!</definedName>
    <definedName name="MOPRE">[2]BASE!$D$13</definedName>
    <definedName name="MOTOB2">[37]BASE!$D$504</definedName>
    <definedName name="MOTON" localSheetId="0">#REF!</definedName>
    <definedName name="MOTON">#REF!</definedName>
    <definedName name="MOTOP">[2]BASE!$D$12</definedName>
    <definedName name="MOVOL">#REF!</definedName>
    <definedName name="municipio">#REF!</definedName>
    <definedName name="municipios">'[36]base de datos'!$I$3:$I$86</definedName>
    <definedName name="NB">#REF!</definedName>
    <definedName name="Niqui">#REF!</definedName>
    <definedName name="Norte" localSheetId="1">#REF!</definedName>
    <definedName name="Norte" localSheetId="0">#REF!</definedName>
    <definedName name="Norte">#REF!</definedName>
    <definedName name="NovDic">'[58]Nov-Dic'!$A$12:$H$34</definedName>
    <definedName name="NUEVO" localSheetId="1">#REF!</definedName>
    <definedName name="NUEVO" localSheetId="0">#REF!</definedName>
    <definedName name="NUEVO">#REF!</definedName>
    <definedName name="ñ">#REF!</definedName>
    <definedName name="O">#REF!</definedName>
    <definedName name="OBRA" localSheetId="1">#REF!</definedName>
    <definedName name="OBRA" localSheetId="0">#REF!</definedName>
    <definedName name="OBRA">#REF!</definedName>
    <definedName name="OFICI">[2]BASE!$D$9</definedName>
    <definedName name="OFICI_">[41]BASE!$D$11</definedName>
    <definedName name="P150X240" localSheetId="0">#REF!</definedName>
    <definedName name="P150X240">#REF!</definedName>
    <definedName name="P80X200">[2]BASE!$D$246</definedName>
    <definedName name="P90X200">[2]BASE!$D$245</definedName>
    <definedName name="PA14X">[9]BASE!$D$371</definedName>
    <definedName name="paelnque" localSheetId="1">#REF!</definedName>
    <definedName name="paelnque" localSheetId="0">#REF!</definedName>
    <definedName name="paelnque">#REF!</definedName>
    <definedName name="palenque" localSheetId="1">#REF!</definedName>
    <definedName name="palenque" localSheetId="0">#REF!</definedName>
    <definedName name="palenque">#REF!</definedName>
    <definedName name="PAPA">#REF!</definedName>
    <definedName name="PC" localSheetId="0">#REF!</definedName>
    <definedName name="Pedestales">[73]Otros!$A$2:$A$69</definedName>
    <definedName name="PEFI" localSheetId="1">#REF!</definedName>
    <definedName name="PEFI" localSheetId="0">#REF!</definedName>
    <definedName name="PEFI">#REF!</definedName>
    <definedName name="PEGCO">[2]BASE!$D$268</definedName>
    <definedName name="PEPSP1">#REF!</definedName>
    <definedName name="PERM">#REF!</definedName>
    <definedName name="permisos">#REF!</definedName>
    <definedName name="PERNO">[9]BASE!$D$369</definedName>
    <definedName name="PIE4A6">#REF!</definedName>
    <definedName name="PIECR">#REF!</definedName>
    <definedName name="PIEDR">[2]BASE!$D$50</definedName>
    <definedName name="PINBAR">[2]BASE!$D$250</definedName>
    <definedName name="PINBLA">#REF!</definedName>
    <definedName name="PLAELE">#REF!</definedName>
    <definedName name="PLAST">[2]BASE!$D$229</definedName>
    <definedName name="PO">#REF!</definedName>
    <definedName name="POLINOMIAL1">[74]CANALETA9!#REF!</definedName>
    <definedName name="Polynomial" localSheetId="0">#REF!</definedName>
    <definedName name="Polynomial">#REF!</definedName>
    <definedName name="pomch">'[36]base de datos'!$R$3:$R$38</definedName>
    <definedName name="PoMede">#REF!</definedName>
    <definedName name="ppta" localSheetId="0">'Propuesta económica O1'!$B$2</definedName>
    <definedName name="ppta">#REF!</definedName>
    <definedName name="Ppto" localSheetId="0">#REF!</definedName>
    <definedName name="Ppto">#REF!</definedName>
    <definedName name="PPtoNorte" localSheetId="1">#REF!</definedName>
    <definedName name="PPtoNorte" localSheetId="0">#REF!</definedName>
    <definedName name="PPtoNorte">#REF!</definedName>
    <definedName name="Precio" localSheetId="1">#REF!</definedName>
    <definedName name="Precio" localSheetId="0">#REF!</definedName>
    <definedName name="Precio">#REF!</definedName>
    <definedName name="precio2" localSheetId="1">#REF!</definedName>
    <definedName name="precio2" localSheetId="0">#REF!</definedName>
    <definedName name="precio2">#REF!</definedName>
    <definedName name="PrecioS" localSheetId="1">#REF!</definedName>
    <definedName name="PrecioS" localSheetId="0">#REF!</definedName>
    <definedName name="PrecioS">#REF!</definedName>
    <definedName name="PRES.AGRI">#REF!</definedName>
    <definedName name="PRESIPISTO">#REF!</definedName>
    <definedName name="presta">[75]BASE!$D$8</definedName>
    <definedName name="prestacional" localSheetId="1">#REF!</definedName>
    <definedName name="prestacional" localSheetId="0">#REF!</definedName>
    <definedName name="prestacional">#REF!</definedName>
    <definedName name="PRINT_AREA">#N/A</definedName>
    <definedName name="PRINT_AREA_MI">#N/A</definedName>
    <definedName name="PRINT_TITLES">#N/A</definedName>
    <definedName name="PRINT_TITLES_MI">#N/A</definedName>
    <definedName name="PROF">#REF!</definedName>
    <definedName name="programa">#REF!</definedName>
    <definedName name="programas">'[36]base de datos'!$L$3:$L$9</definedName>
    <definedName name="proyectos">'[36]base de datos'!$N$3:$N$18</definedName>
    <definedName name="PUNTI">[2]BASE!$D$230</definedName>
    <definedName name="Q">#REF!</definedName>
    <definedName name="RASF">[76]BASE!$D$75</definedName>
    <definedName name="REJILLA" localSheetId="0">#REF!</definedName>
    <definedName name="REJILLA">#REF!</definedName>
    <definedName name="RESU" localSheetId="1">#REF!</definedName>
    <definedName name="RESU" localSheetId="0">#REF!</definedName>
    <definedName name="RESU">#REF!</definedName>
    <definedName name="resumen">#REF!</definedName>
    <definedName name="RETRO">[2]BASE!$D$307</definedName>
    <definedName name="REY">'[77]Tabla 1.1'!#REF!</definedName>
    <definedName name="RLIGA">#REF!</definedName>
    <definedName name="Rwvu.ComparEneMar9697." hidden="1">'[50]Seguimiento CSF'!$L:$N,'[50]Seguimiento CSF'!$R:$BU</definedName>
    <definedName name="Rwvu.EneFeb." hidden="1">'[50]Seguimiento CSF'!$L:$N,'[50]Seguimiento CSF'!$Q:$AD</definedName>
    <definedName name="Rwvu.Formato._.Corto." hidden="1">'[50]Seguimiento CSF'!$L:$N,'[50]Seguimiento CSF'!$R:$AD,'[50]Seguimiento CSF'!$AH:$AY,'[50]Seguimiento CSF'!$BA:$BH,'[50]Seguimiento CSF'!$BJ:$BQ,'[50]Seguimiento CSF'!$BS:$CF</definedName>
    <definedName name="Rwvu.OPEF._.96." hidden="1">'[50]Resumen OPEF'!$E:$J,'[50]Resumen OPEF'!$M:$Q</definedName>
    <definedName name="Rwvu.OPEF._.97." localSheetId="0" hidden="1">'[50]Resumen OPEF'!$C:$C,'[50]Resumen OPEF'!#REF!,'[50]Resumen OPEF'!$K:$Q</definedName>
    <definedName name="Rwvu.OPEF._.97." hidden="1">'[50]Resumen OPEF'!$C:$C,'[50]Resumen OPEF'!#REF!,'[50]Resumen OPEF'!$K:$Q</definedName>
    <definedName name="Sabaneta" localSheetId="0">#REF!</definedName>
    <definedName name="Sabaneta">#REF!</definedName>
    <definedName name="SAOG7" localSheetId="0">#REF!</definedName>
    <definedName name="SAOG7">#REF!</definedName>
    <definedName name="SAOG7OCTUBRE" localSheetId="0">#REF!</definedName>
    <definedName name="SAOG7OCTUBRE">#REF!</definedName>
    <definedName name="sda">#REF!</definedName>
    <definedName name="SepOct">'[58]Sep-Oct'!$A$12:$H$30</definedName>
    <definedName name="SepOct_C" localSheetId="0">#REF!</definedName>
    <definedName name="SepOct_C">#REF!</definedName>
    <definedName name="septico" localSheetId="0">#REF!</definedName>
    <definedName name="septico">#REF!</definedName>
    <definedName name="SHARED_FORMULA_21">#N/A</definedName>
    <definedName name="SIKAD" localSheetId="0">#REF!</definedName>
    <definedName name="SIKAD">#REF!</definedName>
    <definedName name="SLPVC">[2]BASE!$D$214</definedName>
    <definedName name="SMMLV">#REF!</definedName>
    <definedName name="SOLDA">#REF!</definedName>
    <definedName name="SOLPVC">#REF!</definedName>
    <definedName name="SSS">#REF!</definedName>
    <definedName name="ssss">[78]BASE!$D$84</definedName>
    <definedName name="ssssaaaa">[79]BASE!$D$1742</definedName>
    <definedName name="SUBA">'[80]SUB APU'!$A$1:$D$65536</definedName>
    <definedName name="SUELLEN" localSheetId="1">#REF!</definedName>
    <definedName name="SUELLEN" localSheetId="0">#REF!</definedName>
    <definedName name="SUELLEN">#REF!</definedName>
    <definedName name="Sum">'[77]Tabla 1.1'!#REF!</definedName>
    <definedName name="suma">[44]Hoja1!$F$60</definedName>
    <definedName name="SUMIN">[2]BASE!$D$251</definedName>
    <definedName name="SZ">#REF!</definedName>
    <definedName name="T22JH">#REF!</definedName>
    <definedName name="T32JH">#REF!</definedName>
    <definedName name="T33JH">#REF!</definedName>
    <definedName name="T42JH">#REF!</definedName>
    <definedName name="T43JH">#REF!</definedName>
    <definedName name="T44JH">#REF!</definedName>
    <definedName name="T62JH">#REF!</definedName>
    <definedName name="T63JH">#REF!</definedName>
    <definedName name="T64JH">#REF!</definedName>
    <definedName name="T66JH">[2]BASE!$D$163</definedName>
    <definedName name="T82JH">#REF!</definedName>
    <definedName name="T83JH">#REF!</definedName>
    <definedName name="T84JH">[5]BASE!$D$168</definedName>
    <definedName name="T88EB">#REF!</definedName>
    <definedName name="T88EL">#REF!</definedName>
    <definedName name="TabBL">'[53]L codos'!$A$3:$V$10</definedName>
    <definedName name="TabCIM">[60]Hoja2!$A$5:$I$38</definedName>
    <definedName name="TABLA">[2]BASE!$D$255</definedName>
    <definedName name="TABLILLA">[43]BASE!$D$396</definedName>
    <definedName name="TACOM">[2]BASE!$D$316</definedName>
    <definedName name="TACOM1">[5]BASE!$D$306</definedName>
    <definedName name="TACOR">[2]BASE!$D$314</definedName>
    <definedName name="TACOR_">[41]BASE!$D$457</definedName>
    <definedName name="TAP2PN10" localSheetId="0">#REF!</definedName>
    <definedName name="TAP2PN10">#REF!</definedName>
    <definedName name="TAPAM" localSheetId="0">#REF!</definedName>
    <definedName name="TAPAM">#REF!</definedName>
    <definedName name="TASP1" localSheetId="0">#REF!</definedName>
    <definedName name="TASP1">#REF!</definedName>
    <definedName name="TASP2">#REF!</definedName>
    <definedName name="TASP3">#REF!</definedName>
    <definedName name="TASP4">#REF!</definedName>
    <definedName name="TASR4">#REF!</definedName>
    <definedName name="TEJAB">[2]BASE!$D$65</definedName>
    <definedName name="TEJAJ">[9]BASE!$D$392</definedName>
    <definedName name="TELEP">[2]BASE!$D$313</definedName>
    <definedName name="territoriales">'[36]base de datos'!$G$3:$G$11</definedName>
    <definedName name="TGALV">#REF!</definedName>
    <definedName name="TH10J">#REF!</definedName>
    <definedName name="THF6JH">#REF!</definedName>
    <definedName name="THF6RO">[2]BASE!$D$190</definedName>
    <definedName name="THF8JH">#REF!</definedName>
    <definedName name="_xlnm.Print_Titles">#N/A</definedName>
    <definedName name="Títulos_a_imprimir_IM" localSheetId="1">#REF!</definedName>
    <definedName name="Títulos_a_imprimir_IM" localSheetId="0">#REF!</definedName>
    <definedName name="Títulos_a_imprimir_IM">#REF!</definedName>
    <definedName name="TNOV10">#REF!</definedName>
    <definedName name="TNOV12">[2]BASE!$D$147</definedName>
    <definedName name="TNOV16">#REF!</definedName>
    <definedName name="TNOV18">#REF!</definedName>
    <definedName name="TNOV20">#REF!</definedName>
    <definedName name="TNOV6">#REF!</definedName>
    <definedName name="TNOV8">[2]BASE!$D$145</definedName>
    <definedName name="TORNI">[2]BASE!$D$265</definedName>
    <definedName name="Tot_Act01">#REF!</definedName>
    <definedName name="Tot_Act02">#REF!</definedName>
    <definedName name="Tot_Act03">#REF!</definedName>
    <definedName name="TotalOpti">#REF!</definedName>
    <definedName name="TOTALOPTIM">#REF!</definedName>
    <definedName name="TOTALOPTIMIZACION">#REF!</definedName>
    <definedName name="TOTALREPOS">#REF!</definedName>
    <definedName name="TOTALREPOSICION">#REF!</definedName>
    <definedName name="TPVCME">#REF!</definedName>
    <definedName name="TPVCP1">#REF!</definedName>
    <definedName name="TPVCS3">'[10]BASE ORIGINAL'!#REF!</definedName>
    <definedName name="TPVCS4">#REF!</definedName>
    <definedName name="tramites">'[36]base de datos'!$T$3:$T$18</definedName>
    <definedName name="TRANA">'[10]BASE ORIGINAL'!#REF!</definedName>
    <definedName name="TRANAG">[2]BASE!$D$336</definedName>
    <definedName name="TRANAR">[2]BASE!$D$332</definedName>
    <definedName name="TRANS">[2]BASE!$D$333</definedName>
    <definedName name="tre">#REF!</definedName>
    <definedName name="tres" localSheetId="1">#REF!</definedName>
    <definedName name="tres" localSheetId="0">#REF!</definedName>
    <definedName name="tres">#REF!</definedName>
    <definedName name="TRITM">#REF!</definedName>
    <definedName name="TRITU">[2]BASE!$D$54</definedName>
    <definedName name="TS">[68]INSUMOS!$A:$E</definedName>
    <definedName name="TUAC12" localSheetId="0">#REF!</definedName>
    <definedName name="TUAC12">#REF!</definedName>
    <definedName name="TUAC14">[81]BASE!$D$271</definedName>
    <definedName name="TUAC4">[81]BASE!$D$268</definedName>
    <definedName name="TUAC6">[81]BASE!$D$269</definedName>
    <definedName name="TUB8AC" localSheetId="0">#REF!</definedName>
    <definedName name="TUB8AC">#REF!</definedName>
    <definedName name="TUBNE" localSheetId="0">#REF!</definedName>
    <definedName name="TUBNE">#REF!</definedName>
    <definedName name="TUBS2" localSheetId="0">#REF!</definedName>
    <definedName name="TUBS2">#REF!</definedName>
    <definedName name="TUBS3">[2]BASE!$D$124</definedName>
    <definedName name="TUBS4">[2]BASE!$D$125</definedName>
    <definedName name="TUBS6">[9]BASE!$D$193</definedName>
    <definedName name="U_Z">#REF!</definedName>
    <definedName name="UALU">[9]BASE!$D$370</definedName>
    <definedName name="ujhghjh">#REF!</definedName>
    <definedName name="und">[2]BASE!#REF!</definedName>
    <definedName name="UNION_Z">#REF!</definedName>
    <definedName name="UNOV30">[2]BASE!$D$104</definedName>
    <definedName name="UNOV36">[2]BASE!$D$105</definedName>
    <definedName name="UNPVP4">[34]BASE!#REF!</definedName>
    <definedName name="UNPVP5">[34]BASE!#REF!</definedName>
    <definedName name="UNPVP6">[34]BASE!#REF!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u">[69]Herramienta!$A$2:$A$4</definedName>
    <definedName name="v"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ALMA3">#REF!</definedName>
    <definedName name="VALMA4">#REF!</definedName>
    <definedName name="Var">[28]Varios.!$E$1:$E$65536</definedName>
    <definedName name="vas" localSheetId="1">#REF!</definedName>
    <definedName name="vas" localSheetId="0">#REF!</definedName>
    <definedName name="vas">#REF!</definedName>
    <definedName name="VBOL2">[2]BASE!$D$294</definedName>
    <definedName name="VBOL4">[2]BASE!$D$295</definedName>
    <definedName name="VCBB2">#REF!</definedName>
    <definedName name="VCBB3">#REF!</definedName>
    <definedName name="VCBB8">#REF!</definedName>
    <definedName name="VCEL1">#REF!</definedName>
    <definedName name="VCEL2">#REF!</definedName>
    <definedName name="VCEL3">[2]BASE!$D$285</definedName>
    <definedName name="VCEL4">#REF!</definedName>
    <definedName name="VCEL6">[2]BASE!$D$283</definedName>
    <definedName name="VCEL8">'[10]BASE ORIGINAL'!#REF!</definedName>
    <definedName name="VCELA2">#REF!</definedName>
    <definedName name="VCELA3">#REF!</definedName>
    <definedName name="VCELA4">#REF!</definedName>
    <definedName name="VCELA6">#REF!</definedName>
    <definedName name="VCEVNAEL3">[35]BASE!$D$593</definedName>
    <definedName name="VCHE12">#REF!</definedName>
    <definedName name="VCSBVNAEL2">[34]BASE!$D$644</definedName>
    <definedName name="VCSBVNAEL3">[34]BASE!$D$645</definedName>
    <definedName name="VENTI">[2]BASE!$D$258</definedName>
    <definedName name="VERT">#REF!</definedName>
    <definedName name="VIAJE">[2]BASE!$D$334</definedName>
    <definedName name="VIBGA">[2]BASE!$D$311</definedName>
    <definedName name="VIBRCOM">#REF!</definedName>
    <definedName name="VIBRE">[2]BASE!$D$312</definedName>
    <definedName name="VIDRI">[2]BASE!$D$259</definedName>
    <definedName name="viscosidad">#REF!</definedName>
    <definedName name="VOLQUET">#REF!</definedName>
    <definedName name="VPVC2">#REF!</definedName>
    <definedName name="VVV">[43]BASE!$C$3</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vu.ComparEneMar9697."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1"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0"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#REF!</definedName>
    <definedName name="xx" localSheetId="1">#REF!</definedName>
    <definedName name="xx" localSheetId="0">#REF!</definedName>
    <definedName name="xx">#REF!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uf" localSheetId="1"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YYYY">#REF!</definedName>
    <definedName name="Z_91E95AE5_DCC2_11D0_8DF1_00805F2A002D_.wvu.Cols" hidden="1">'[50]Seguimiento CSF'!$L:$N,'[50]Seguimiento CSF'!$R:$BU</definedName>
    <definedName name="Z_91E95AE6_DCC2_11D0_8DF1_00805F2A002D_.wvu.Cols" hidden="1">'[50]Seguimiento CSF'!$L:$N,'[50]Seguimiento CSF'!$Q:$AD</definedName>
    <definedName name="Z_91E95AE6_DCC2_11D0_8DF1_00805F2A002D_.wvu.Rows" localSheetId="0" hidden="1">'[50]Seguimiento CSF'!#REF!,'[50]Seguimiento CSF'!#REF!</definedName>
    <definedName name="Z_91E95AE6_DCC2_11D0_8DF1_00805F2A002D_.wvu.Rows" hidden="1">'[50]Seguimiento CSF'!#REF!,'[50]Seguimiento CSF'!#REF!</definedName>
    <definedName name="Z_91E95AE7_DCC2_11D0_8DF1_00805F2A002D_.wvu.Cols" hidden="1">'[50]Resumen MES OPEF'!$C:$C,'[50]Resumen MES OPEF'!$N:$N,'[50]Resumen MES OPEF'!$Y:$Y,'[50]Resumen MES OPEF'!$AL:$AL,'[50]Resumen MES OPEF'!$AV:$AV,'[50]Resumen MES OPEF'!$BG:$BG,'[50]Resumen MES OPEF'!$BR:$BR,'[50]Resumen MES OPEF'!$CC:$CC</definedName>
    <definedName name="Z_91E95AE8_DCC2_11D0_8DF1_00805F2A002D_.wvu.Cols" hidden="1">'[50]Seguimiento CSF'!$L:$N,'[50]Seguimiento CSF'!$R:$AD,'[50]Seguimiento CSF'!$AY:$AY,'[50]Seguimiento CSF'!$BH:$BH,'[50]Seguimiento CSF'!$BQ:$BQ</definedName>
    <definedName name="Z_91E95AE9_DCC2_11D0_8DF1_00805F2A002D_.wvu.Cols" hidden="1">'[50]Seguimiento CSF'!$L:$N,'[50]Seguimiento CSF'!$R:$AD,'[50]Seguimiento CSF'!$AH:$AY,'[50]Seguimiento CSF'!$BA:$BH,'[50]Seguimiento CSF'!$BJ:$BQ,'[50]Seguimiento CSF'!$BS:$CF</definedName>
    <definedName name="Z_91E95AEB_DCC2_11D0_8DF1_00805F2A002D_.wvu.Cols" hidden="1">'[50]Resumen OPEF'!$E:$J,'[50]Resumen OPEF'!$M:$Q</definedName>
    <definedName name="Z_91E95AEC_DCC2_11D0_8DF1_00805F2A002D_.wvu.Cols" hidden="1">'[50]Resumen OPEF'!$C:$C,'[50]Resumen OPEF'!$E:$E,'[50]Resumen OPEF'!$H:$I,'[50]Resumen OPEF'!$K:$L,'[50]Resumen OPEF'!$O:$O</definedName>
    <definedName name="zonificacion">'[36]base de datos'!$G$14:$G$33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 i="9" l="1"/>
  <c r="E98" i="9"/>
  <c r="D98" i="9"/>
  <c r="E22" i="9"/>
  <c r="E10" i="9"/>
  <c r="F22" i="8"/>
  <c r="E19" i="8"/>
  <c r="C19" i="8"/>
  <c r="E18" i="8"/>
  <c r="C18" i="8"/>
  <c r="E3" i="8"/>
  <c r="F18" i="8" l="1"/>
  <c r="D99" i="9"/>
  <c r="F19" i="8"/>
  <c r="E33" i="9"/>
  <c r="F20" i="8"/>
  <c r="F23"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5" authorId="0" shapeId="0" xr:uid="{61288237-9B16-44BB-B3DB-5BD998A25481}">
      <text>
        <r>
          <rPr>
            <sz val="9"/>
            <color indexed="81"/>
            <rFont val="Tahoma"/>
            <family val="2"/>
          </rPr>
          <t>La información se alimenta de la hoja 
"PLAN DE EJECUCIÓN FÍSICA Y DE INVERSIONES"</t>
        </r>
      </text>
    </comment>
    <comment ref="A6" authorId="0" shapeId="0" xr:uid="{A0A291B2-B6D5-4761-9F0F-6D299FE2D9F6}">
      <text>
        <r>
          <rPr>
            <sz val="9"/>
            <color indexed="81"/>
            <rFont val="Tahoma"/>
            <family val="2"/>
          </rPr>
          <t>La información se alimenta de la hoja 
"PLAN DE EJECUCIÓN FÍSICA Y DE INVERSIONES"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5" authorId="0" shapeId="0" xr:uid="{3B57EF1D-C467-421E-96D9-A3733B20B48D}">
      <text>
        <r>
          <rPr>
            <sz val="9"/>
            <color indexed="81"/>
            <rFont val="Tahoma"/>
            <family val="2"/>
          </rPr>
          <t>La información se alimenta de la hoja 
"PLAN DE EJECUCIÓN FÍSICA Y DE INVERSIONES"</t>
        </r>
      </text>
    </comment>
    <comment ref="A6" authorId="0" shapeId="0" xr:uid="{C90F3305-ADB5-4270-AB59-A9A9A62D5632}">
      <text>
        <r>
          <rPr>
            <sz val="9"/>
            <color indexed="81"/>
            <rFont val="Tahoma"/>
            <family val="2"/>
          </rPr>
          <t>La información se alimenta de la hoja 
"PLAN DE EJECUCIÓN FÍSICA Y DE INVERSIONES"</t>
        </r>
      </text>
    </comment>
  </commentList>
</comments>
</file>

<file path=xl/sharedStrings.xml><?xml version="1.0" encoding="utf-8"?>
<sst xmlns="http://schemas.openxmlformats.org/spreadsheetml/2006/main" count="385" uniqueCount="161">
  <si>
    <t>SISTEMA DE GESTIÓN INTEGRAL - SGI</t>
  </si>
  <si>
    <t>Instructivo</t>
  </si>
  <si>
    <t>Notas propuesta económica</t>
  </si>
  <si>
    <t>CÓDIGO: F-PGC-21</t>
  </si>
  <si>
    <t>NÚMERO DE PROCESO:</t>
  </si>
  <si>
    <t>MODALIDAD DE CONTRATACIÓN:</t>
  </si>
  <si>
    <t>OBJETO A CONTRATAR:</t>
  </si>
  <si>
    <t>Ítem</t>
  </si>
  <si>
    <t>Unidad de medida</t>
  </si>
  <si>
    <t>Cantidad</t>
  </si>
  <si>
    <t>_____________________________
Firma del oferente: 
Nombre del representante legal:
Número de documento:</t>
  </si>
  <si>
    <t>“Contratar la prestación del servicio de apoyo a la operación de transporte en CORANTIOQUIA”</t>
  </si>
  <si>
    <t xml:space="preserve">Valor unitario referencia corporación </t>
  </si>
  <si>
    <t>Valor unitario oferente</t>
  </si>
  <si>
    <t xml:space="preserve">Valor total oferente </t>
  </si>
  <si>
    <t>mes</t>
  </si>
  <si>
    <t>Horas extras diurnas (provisión)</t>
  </si>
  <si>
    <t>Horas extras</t>
  </si>
  <si>
    <t>Horas extras diurna festivo (provisión)</t>
  </si>
  <si>
    <t>Peajes</t>
  </si>
  <si>
    <t>peajes</t>
  </si>
  <si>
    <t>Gastos de viaje tipo pernoctada</t>
  </si>
  <si>
    <t>pernocta</t>
  </si>
  <si>
    <t>Gastos de viaje tipo pernoctada- Municipios especiales (Pintada, Caucasia, El Bagre, Puerto Berrio, Yondó, Segovia)</t>
  </si>
  <si>
    <t>Gastos de viaje día</t>
  </si>
  <si>
    <t>dia</t>
  </si>
  <si>
    <t>Gastos de viaje día - Municipios especiales (Pintada, Caucasia, El Bagre, Puerto Berrio, Yondó, Segovia)</t>
  </si>
  <si>
    <t>Parqueadero mensual para 4 carros distribuidos así:  Oficinas Territoriales de: Cartama - Jericó (1 Carro), Hevéxicos – Santafé de Antioquia (1 Carro), Tahamíes – Santa Rosa de Osos (1 carro), Citará - Andes (1 Carro).</t>
  </si>
  <si>
    <t>$</t>
  </si>
  <si>
    <t>Alquiler e Instalación, Monitoreo GPS de última tecnología (mínimo 4G)  y Seguimiento satelital para 22 carros.</t>
  </si>
  <si>
    <t xml:space="preserve">Servicio y Alquiler de Equipos GPS de última tecnología (mínimo 4G) </t>
  </si>
  <si>
    <t xml:space="preserve">VALOR TOTAL OFERENTE ANTES DE IVA </t>
  </si>
  <si>
    <t>AU</t>
  </si>
  <si>
    <t>IVA SOBRE AU</t>
  </si>
  <si>
    <t xml:space="preserve">VALOR TOTAL OFERENTE DESPUÉS DE IVA </t>
  </si>
  <si>
    <t>NOTAS</t>
  </si>
  <si>
    <r>
      <t>1.</t>
    </r>
    <r>
      <rPr>
        <sz val="7"/>
        <rFont val="Times New Roman"/>
        <family val="1"/>
      </rPr>
      <t xml:space="preserve">    </t>
    </r>
    <r>
      <rPr>
        <sz val="12"/>
        <rFont val="Arial"/>
        <family val="2"/>
      </rPr>
      <t xml:space="preserve"> </t>
    </r>
    <r>
      <rPr>
        <sz val="11"/>
        <rFont val="Arial"/>
        <family val="2"/>
      </rPr>
      <t>Este formato es inmodificable en cuanto a los ítems y las cantidades solicitadas.</t>
    </r>
  </si>
  <si>
    <r>
      <t>2.</t>
    </r>
    <r>
      <rPr>
        <sz val="7"/>
        <rFont val="Times New Roman"/>
        <family val="1"/>
      </rPr>
      <t xml:space="preserve">    </t>
    </r>
    <r>
      <rPr>
        <sz val="11"/>
        <rFont val="Arial"/>
        <family val="2"/>
      </rPr>
      <t xml:space="preserve"> El proponente deberá establecer los valores unitarios de cada uno de los ítems y el valor total de conformidad con las cantidades solicitadas (espacios subrayados en gris). Será causal de rechazo no diligenciar o modificar, uno o varios de los ítems solicitados. Los valores deben estar acorde a las especificaciones técnicas de acuerdo con los Estudios previos del proceso.</t>
    </r>
  </si>
  <si>
    <r>
      <t>3.</t>
    </r>
    <r>
      <rPr>
        <sz val="7"/>
        <rFont val="Times New Roman"/>
        <family val="1"/>
      </rPr>
      <t xml:space="preserve">    </t>
    </r>
    <r>
      <rPr>
        <sz val="11"/>
        <rFont val="Arial"/>
        <family val="2"/>
      </rPr>
      <t xml:space="preserve"> El presente formato también podrá ser diligenciado en formato Excel y presentarse en dicho formato y PDF, en caso de presentarse la propuesta económica en ambos formatos sus cifras deberán ser coincidentes, so pena de rechazo. sí entre ellos existe alguna diferencia, primará el documento presentado en archivo pdf.</t>
    </r>
  </si>
  <si>
    <r>
      <t>4.</t>
    </r>
    <r>
      <rPr>
        <sz val="7"/>
        <rFont val="Times New Roman"/>
        <family val="1"/>
      </rPr>
      <t xml:space="preserve">    </t>
    </r>
    <r>
      <rPr>
        <sz val="11"/>
        <rFont val="Arial"/>
        <family val="2"/>
      </rPr>
      <t>El oferente deberá diligenciar los "Valor unitario oferente antes de IVA", para cada uno de los ítems ajustados al peso (redondear), bien sea por exceso o por defecto. Propuesta que en su formato no relacione el precio de los Valores unitarios del oferente, será rechazada.</t>
    </r>
  </si>
  <si>
    <r>
      <t>5.</t>
    </r>
    <r>
      <rPr>
        <sz val="7"/>
        <rFont val="Times New Roman"/>
        <family val="1"/>
      </rPr>
      <t xml:space="preserve">    </t>
    </r>
    <r>
      <rPr>
        <sz val="11"/>
        <rFont val="Arial"/>
        <family val="2"/>
      </rPr>
      <t xml:space="preserve"> En caso de modificaciones u omisiones por parte de los proponentes al presente formato, prevalecerá y sólo será válida la descripción y unidad que se detalla en el formato (incluidas las variaciones en atención a las modificaciones o adendas a las condiciones de contratación). En este sentido, cualquier variación en la descripción y unidad del Formato F-PGC-21 presentado por el proponente, se entenderá como no escrita, prevaleciendo la descripción y unidad descritas en dicho formato.</t>
    </r>
  </si>
  <si>
    <r>
      <t>6.</t>
    </r>
    <r>
      <rPr>
        <sz val="7"/>
        <rFont val="Times New Roman"/>
        <family val="1"/>
      </rPr>
      <t xml:space="preserve">    </t>
    </r>
    <r>
      <rPr>
        <sz val="11"/>
        <rFont val="Arial"/>
        <family val="2"/>
      </rPr>
      <t xml:space="preserve"> Los valores que se asignen en valores unitarios deberán sostenerse y demostrar su cumplimiento durante la ejecución del contrato.</t>
    </r>
  </si>
  <si>
    <r>
      <t>7.</t>
    </r>
    <r>
      <rPr>
        <sz val="7"/>
        <rFont val="Times New Roman"/>
        <family val="1"/>
      </rPr>
      <t xml:space="preserve">    </t>
    </r>
    <r>
      <rPr>
        <sz val="11"/>
        <rFont val="Arial"/>
        <family val="2"/>
      </rPr>
      <t xml:space="preserve"> Los oferentes podrán ofertar valores unitarios menores o iguales a los establecidos en el presupuesto de los estudios previos (Valor unitario de referencia), no obstante, el valor unitario no podrá ser superior al establecido en el presupuesto oficial y documentos de Estudios previos, ya que será causal de rechazo de la propuesta.</t>
    </r>
  </si>
  <si>
    <r>
      <t>8.</t>
    </r>
    <r>
      <rPr>
        <sz val="7"/>
        <rFont val="Times New Roman"/>
        <family val="1"/>
      </rPr>
      <t xml:space="preserve">    </t>
    </r>
    <r>
      <rPr>
        <sz val="11"/>
        <rFont val="Arial"/>
        <family val="2"/>
      </rPr>
      <t xml:space="preserve"> La Corporación podrá hacer uso del 100% del presupuesto, por tanto, el contrato se adjudicará por el valor del presupuesto oficial, y se consumirá en concordancia con la propuesta económica del oferente al que se le adjudique el contrato.</t>
    </r>
  </si>
  <si>
    <r>
      <t>9.</t>
    </r>
    <r>
      <rPr>
        <sz val="7"/>
        <rFont val="Times New Roman"/>
        <family val="1"/>
      </rPr>
      <t xml:space="preserve">    </t>
    </r>
    <r>
      <rPr>
        <sz val="11"/>
        <rFont val="Arial"/>
        <family val="2"/>
      </rPr>
      <t>El precio para evaluar del proponente comprende la sumatoria de los ítems discriminados, que sumados conformarán el precio total oferente.</t>
    </r>
  </si>
  <si>
    <r>
      <t>10.</t>
    </r>
    <r>
      <rPr>
        <sz val="7"/>
        <rFont val="Times New Roman"/>
        <family val="1"/>
      </rPr>
      <t xml:space="preserve">  </t>
    </r>
    <r>
      <rPr>
        <sz val="11"/>
        <rFont val="Arial"/>
        <family val="2"/>
      </rPr>
      <t>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entidad, podrá solicitar a los proponentes las aclaraciones y explicaciones que se estimen pertinentes, así mismo, el valor total corregido no podrá exceder el valor total del presupuesto oficial.</t>
    </r>
  </si>
  <si>
    <t>11. No se pueden modificar los valores del personal, cualquier modificación en los costos de personal genera rechazo.</t>
  </si>
  <si>
    <t>Valor vehículo mes x (30) días, con un mínimo de 10 horas, incluye corregimientos y  veredas, según relación de Municipios</t>
  </si>
  <si>
    <t>RUTA 1</t>
  </si>
  <si>
    <t xml:space="preserve">TIPO </t>
  </si>
  <si>
    <t>UNIDAD</t>
  </si>
  <si>
    <t>VAOR UNITARIO</t>
  </si>
  <si>
    <t>VALOR TOTAL</t>
  </si>
  <si>
    <t>MEDELLIN</t>
  </si>
  <si>
    <t xml:space="preserve">Servicio </t>
  </si>
  <si>
    <t>ENVIGADO</t>
  </si>
  <si>
    <t>ITAGÜI</t>
  </si>
  <si>
    <t>LA ESTRELLA</t>
  </si>
  <si>
    <t>SABANETA</t>
  </si>
  <si>
    <t>CALDAS</t>
  </si>
  <si>
    <t>BELLO</t>
  </si>
  <si>
    <t>COPACABANA</t>
  </si>
  <si>
    <t>GIRARDOTA</t>
  </si>
  <si>
    <t>BARBOSA</t>
  </si>
  <si>
    <t>RIO NEGRO</t>
  </si>
  <si>
    <t>RUTA 2</t>
  </si>
  <si>
    <t>AMAGA</t>
  </si>
  <si>
    <t>ANGELOPOLIS</t>
  </si>
  <si>
    <t>ARMENIA MANTEQUILLA</t>
  </si>
  <si>
    <t>HELICONIA</t>
  </si>
  <si>
    <t>TITIRIBI</t>
  </si>
  <si>
    <t>DON MATIAS</t>
  </si>
  <si>
    <t>SAN JERONIMO</t>
  </si>
  <si>
    <t>SAN PEDRO</t>
  </si>
  <si>
    <t>SANTA BARBARA</t>
  </si>
  <si>
    <t>SANTA FE DE ANTIOQUIA</t>
  </si>
  <si>
    <t>SOPETRAN</t>
  </si>
  <si>
    <t>OTROS MUNICIPIOS</t>
  </si>
  <si>
    <t>Valor servicio por viaje sin pernocta, según relación de Municipios</t>
  </si>
  <si>
    <t>Valor servicio por viaje con pernocta, según relación de Municipios</t>
  </si>
  <si>
    <t>AMALFI</t>
  </si>
  <si>
    <t>ANDES</t>
  </si>
  <si>
    <t>ANGOSTURA</t>
  </si>
  <si>
    <t>ANORÍ</t>
  </si>
  <si>
    <t>ANZA</t>
  </si>
  <si>
    <t>BELMIRA</t>
  </si>
  <si>
    <t>BETANIA</t>
  </si>
  <si>
    <t>BETULIA</t>
  </si>
  <si>
    <t>BOLOMBOLO</t>
  </si>
  <si>
    <t>BURITICA</t>
  </si>
  <si>
    <t>CARACOLI</t>
  </si>
  <si>
    <t>CARAMANTA</t>
  </si>
  <si>
    <t>CAROLINA DEL PRINCIPE</t>
  </si>
  <si>
    <t>CAUCASIA</t>
  </si>
  <si>
    <t>CACERES</t>
  </si>
  <si>
    <t>CISNEROS</t>
  </si>
  <si>
    <t>CIUDAD BOLIVAR</t>
  </si>
  <si>
    <t>CONCORDIA</t>
  </si>
  <si>
    <t>CAICEDO</t>
  </si>
  <si>
    <t>EBEJICO</t>
  </si>
  <si>
    <t>EL BAGRE</t>
  </si>
  <si>
    <t>ENTRERRIOS</t>
  </si>
  <si>
    <t>FREDONIA</t>
  </si>
  <si>
    <t>GOMEZ PLATA</t>
  </si>
  <si>
    <t>GUADALUPE</t>
  </si>
  <si>
    <t>HISPANIA</t>
  </si>
  <si>
    <t>ITUANGO</t>
  </si>
  <si>
    <t>JARDIN</t>
  </si>
  <si>
    <t>JERICO</t>
  </si>
  <si>
    <t>LA PINTADA</t>
  </si>
  <si>
    <t>LIBORINA</t>
  </si>
  <si>
    <t>LLANOS DE CUIVA</t>
  </si>
  <si>
    <t>MACEO</t>
  </si>
  <si>
    <t>MONTEBELLO</t>
  </si>
  <si>
    <t>NECHI</t>
  </si>
  <si>
    <t>OLAYA</t>
  </si>
  <si>
    <t>PUEBLO RICO</t>
  </si>
  <si>
    <t>PUERTO BERRIO</t>
  </si>
  <si>
    <t>PUERTO NARE</t>
  </si>
  <si>
    <t>PUERTO TRIUNFO</t>
  </si>
  <si>
    <t>PURTO VALDIVIA</t>
  </si>
  <si>
    <t>REMEDIOS</t>
  </si>
  <si>
    <t>SALGAR</t>
  </si>
  <si>
    <t>SEGOVIA</t>
  </si>
  <si>
    <t>SAN ANDRES DE CUERQUIA</t>
  </si>
  <si>
    <t>SAN JOSE DE LA MONTAÑA</t>
  </si>
  <si>
    <t>SAN JOSE DEL NUS</t>
  </si>
  <si>
    <t>SANTA ROSA DE OSOS</t>
  </si>
  <si>
    <t>TAMESIS</t>
  </si>
  <si>
    <t>TARAZA</t>
  </si>
  <si>
    <t>TARSO</t>
  </si>
  <si>
    <t>TOLEDO</t>
  </si>
  <si>
    <t>VALPARAISO</t>
  </si>
  <si>
    <t>VEGACHI</t>
  </si>
  <si>
    <t>VENECIA</t>
  </si>
  <si>
    <t>YALI</t>
  </si>
  <si>
    <t>YARUMAL</t>
  </si>
  <si>
    <t>YOLOMBO</t>
  </si>
  <si>
    <t>YONDO</t>
  </si>
  <si>
    <t>ZARAGOZA</t>
  </si>
  <si>
    <t>TOTAL POR COLUMNA</t>
  </si>
  <si>
    <t>TOTAL POR LAS DOS COLUMNAS</t>
  </si>
  <si>
    <t>PROPUESTA ECONÓMICA (1) - PROVISIÓN DE CONDUCTORES PARA LOS SEIS VEHICULOS DE LAS OFICINAS TERRITORIALES Y UNO EN LA SEDE CENTRAL</t>
  </si>
  <si>
    <t>xx</t>
  </si>
  <si>
    <t>PROPUESTA ECONÓMICA (2) SUMINISTRO DEL SERVICIO DE TRANSPORTE PÚBLICO ESPECIAL DE PERSONAL Y DE CARGA</t>
  </si>
  <si>
    <r>
      <t>1.</t>
    </r>
    <r>
      <rPr>
        <sz val="9"/>
        <rFont val="Times New Roman"/>
        <family val="1"/>
      </rPr>
      <t xml:space="preserve">    </t>
    </r>
    <r>
      <rPr>
        <sz val="9"/>
        <rFont val="Arial"/>
        <family val="2"/>
      </rPr>
      <t xml:space="preserve"> Este formato es inmodificable en cuanto a los ítems y las cantidades solicitadas.</t>
    </r>
  </si>
  <si>
    <r>
      <t>2.</t>
    </r>
    <r>
      <rPr>
        <sz val="9"/>
        <rFont val="Times New Roman"/>
        <family val="1"/>
      </rPr>
      <t xml:space="preserve">    </t>
    </r>
    <r>
      <rPr>
        <sz val="9"/>
        <rFont val="Arial"/>
        <family val="2"/>
      </rPr>
      <t xml:space="preserve"> El proponente deberá establecer los valores unitarios de cada uno de los ítems y el valor total de conformidad con las cantidades solicitadas (espacios subrayados en gris). Será causal de rechazo no diligenciar o modificar, uno o varios de los ítems solicitados. Los valores deben estar acorde a las especificaciones técnicas de acuerdo con los Estudios previos del proceso.</t>
    </r>
  </si>
  <si>
    <r>
      <t>3.</t>
    </r>
    <r>
      <rPr>
        <sz val="9"/>
        <rFont val="Times New Roman"/>
        <family val="1"/>
      </rPr>
      <t xml:space="preserve">    </t>
    </r>
    <r>
      <rPr>
        <sz val="9"/>
        <rFont val="Arial"/>
        <family val="2"/>
      </rPr>
      <t xml:space="preserve"> El presente formato también podrá ser diligenciado en formato Excel y presentarse en dicho formato y PDF, en caso de presentarse la propuesta económica en ambos formatos sus cifras deberán ser coincidentes, so pena de rechazo. sí entre ellos existe alguna diferencia, primará el documento presentado en archivo pdf.</t>
    </r>
  </si>
  <si>
    <r>
      <t>4.</t>
    </r>
    <r>
      <rPr>
        <sz val="9"/>
        <rFont val="Times New Roman"/>
        <family val="1"/>
      </rPr>
      <t xml:space="preserve">    </t>
    </r>
    <r>
      <rPr>
        <sz val="9"/>
        <rFont val="Arial"/>
        <family val="2"/>
      </rPr>
      <t>El oferente deberá diligenciar los "Valor unitario oferente antes de IVA", para cada uno de los ítems ajustados al peso (redondear), bien sea por exceso o por defecto. Propuesta que en su formato no relacione el precio de los Valores unitarios del oferente, será rechazada.</t>
    </r>
  </si>
  <si>
    <r>
      <t>5.</t>
    </r>
    <r>
      <rPr>
        <sz val="9"/>
        <rFont val="Times New Roman"/>
        <family val="1"/>
      </rPr>
      <t xml:space="preserve">    </t>
    </r>
    <r>
      <rPr>
        <sz val="9"/>
        <rFont val="Arial"/>
        <family val="2"/>
      </rPr>
      <t xml:space="preserve"> En caso de modificaciones u omisiones por parte de los proponentes al presente formato, prevalecerá y sólo será válida la descripción y unidad que se detalla en el formato (incluidas las variaciones en atención a las modificaciones o adendas a las condiciones de contratación). En este sentido, cualquier variación en la descripción y unidad del Formato F-PGC-21 presentado por el proponente, se entenderá como no escrita, prevaleciendo la descripción y unidad descritas en dicho formato.</t>
    </r>
  </si>
  <si>
    <r>
      <t>6.</t>
    </r>
    <r>
      <rPr>
        <sz val="9"/>
        <rFont val="Times New Roman"/>
        <family val="1"/>
      </rPr>
      <t xml:space="preserve">    </t>
    </r>
    <r>
      <rPr>
        <sz val="9"/>
        <rFont val="Arial"/>
        <family val="2"/>
      </rPr>
      <t xml:space="preserve"> Los valores que se asignen en valores unitarios deberán sostenerse y demostrar su cumplimiento durante la ejecución del contrato.</t>
    </r>
  </si>
  <si>
    <r>
      <t>7.</t>
    </r>
    <r>
      <rPr>
        <sz val="9"/>
        <rFont val="Times New Roman"/>
        <family val="1"/>
      </rPr>
      <t xml:space="preserve">    </t>
    </r>
    <r>
      <rPr>
        <sz val="9"/>
        <rFont val="Arial"/>
        <family val="2"/>
      </rPr>
      <t xml:space="preserve"> Los oferentes podrán ofertar valores unitarios menores o iguales a los establecidos en el presupuesto de los estudios previos (Valor unitario de referencia), no obstante, el valor unitario no podrá ser superior al establecido en el presupuesto oficial y documentos de Estudios previos, ya que será causal de rechazo de la propuesta.</t>
    </r>
  </si>
  <si>
    <r>
      <t>8.</t>
    </r>
    <r>
      <rPr>
        <sz val="9"/>
        <rFont val="Times New Roman"/>
        <family val="1"/>
      </rPr>
      <t xml:space="preserve">    </t>
    </r>
    <r>
      <rPr>
        <sz val="9"/>
        <rFont val="Arial"/>
        <family val="2"/>
      </rPr>
      <t xml:space="preserve"> La Corporación podrá hacer uso del 100% del presupuesto, por tanto, el contrato se adjudicará por el valor del presupuesto oficial, y se consumirá en concordancia con la propuesta económica del oferente al que se le adjudique el contrato.</t>
    </r>
  </si>
  <si>
    <r>
      <t>9.</t>
    </r>
    <r>
      <rPr>
        <sz val="9"/>
        <rFont val="Times New Roman"/>
        <family val="1"/>
      </rPr>
      <t xml:space="preserve">    </t>
    </r>
    <r>
      <rPr>
        <sz val="9"/>
        <rFont val="Arial"/>
        <family val="2"/>
      </rPr>
      <t>El precio para evaluar del proponente comprende la sumatoria de los ítems discriminados, que sumados conformarán el precio total oferente.</t>
    </r>
  </si>
  <si>
    <r>
      <t>10.</t>
    </r>
    <r>
      <rPr>
        <sz val="9"/>
        <rFont val="Times New Roman"/>
        <family val="1"/>
      </rPr>
      <t xml:space="preserve">  </t>
    </r>
    <r>
      <rPr>
        <sz val="9"/>
        <rFont val="Arial"/>
        <family val="2"/>
      </rPr>
      <t>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entidad, podrá solicitar a los proponentes las aclaraciones y explicaciones que se estimen pertinentes, así mismo, el valor total corregido no podrá exceder el valor total del presupuesto oficial.</t>
    </r>
  </si>
  <si>
    <t>8 conductores por 8 meses</t>
  </si>
  <si>
    <t>PROPUESTA ECONÓMICA - 1</t>
  </si>
  <si>
    <t>PROPUESTA ECONÓMICA - 2</t>
  </si>
  <si>
    <t>12. CAUSAL DE RECHAZO: En la  propuesta económica NO se podrá superar el valor unitario de cada ítem, listados en la Anexo: “Memoria de Calculo por Ítem”, sopena de rechazo. (CONSULTAR EL ANEXO “Memoria de Calculo (1) por Ítem” )</t>
  </si>
  <si>
    <t>SELECCIÓN ABREVIADA DE MENOR CUANTÍA SIN MANIFESTACION DE INTERES</t>
  </si>
  <si>
    <t>190-SA2506-13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</si>
</sst>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0.00_-;\-&quot;$&quot;* #,##0.00_-;_-&quot;$&quot;* &quot;-&quot;??_-;_-@_-"/>
    <numFmt numFmtId="165" formatCode="_-&quot;$&quot;* #,##0_-;\-&quot;$&quot;* #,##0_-;_-&quot;$&quot;* &quot;-&quot;??_-;_-@_-"/>
    <numFmt numFmtId="166" formatCode="_(&quot;$&quot;\ * #,##0_);_(&quot;$&quot;\ * \(#,##0\);_(&quot;$&quot;\ * &quot;-&quot;??_);_(@_)"/>
  </numFmts>
  <fonts count="19" x14ac:knownFonts="1">
    <font>
      <sz val="11"/>
      <color theme="1"/>
      <name val="Calibri"/>
      <family val="2"/>
      <scheme val="minor"/>
    </font>
    <font>
      <sz val="11"/>
      <color theme="1"/>
      <name val="Calibri"/>
      <family val="2"/>
      <scheme val="minor"/>
    </font>
    <font>
      <sz val="10"/>
      <name val="Times New Roman"/>
      <family val="1"/>
    </font>
    <font>
      <sz val="10"/>
      <name val="Arial"/>
      <family val="2"/>
    </font>
    <font>
      <u/>
      <sz val="10"/>
      <color theme="10"/>
      <name val="Times New Roman"/>
      <family val="1"/>
    </font>
    <font>
      <sz val="10"/>
      <color theme="1"/>
      <name val="Arial"/>
      <family val="2"/>
    </font>
    <font>
      <b/>
      <sz val="10"/>
      <name val="Arial"/>
      <family val="2"/>
    </font>
    <font>
      <b/>
      <sz val="10"/>
      <color theme="1"/>
      <name val="Arial"/>
      <family val="2"/>
    </font>
    <font>
      <sz val="9"/>
      <name val="Arial"/>
      <family val="2"/>
    </font>
    <font>
      <sz val="10"/>
      <color indexed="8"/>
      <name val="Arial"/>
      <family val="2"/>
    </font>
    <font>
      <sz val="9"/>
      <color indexed="81"/>
      <name val="Tahoma"/>
      <family val="2"/>
    </font>
    <font>
      <sz val="11"/>
      <name val="Arial"/>
      <family val="2"/>
    </font>
    <font>
      <sz val="7"/>
      <name val="Times New Roman"/>
      <family val="1"/>
    </font>
    <font>
      <sz val="12"/>
      <name val="Arial"/>
      <family val="2"/>
    </font>
    <font>
      <sz val="10"/>
      <name val="Times New Roman"/>
      <family val="1"/>
    </font>
    <font>
      <sz val="8"/>
      <name val="Arial"/>
      <family val="2"/>
    </font>
    <font>
      <sz val="8"/>
      <color rgb="FF000000"/>
      <name val="Arial"/>
      <family val="2"/>
    </font>
    <font>
      <sz val="8"/>
      <color rgb="FF000000"/>
      <name val="Calibri"/>
      <family val="2"/>
    </font>
    <font>
      <sz val="9"/>
      <name val="Times New Roman"/>
      <family val="1"/>
    </font>
  </fonts>
  <fills count="10">
    <fill>
      <patternFill patternType="none"/>
    </fill>
    <fill>
      <patternFill patternType="gray125"/>
    </fill>
    <fill>
      <patternFill patternType="solid">
        <fgColor theme="0" tint="-0.14999847407452621"/>
        <bgColor indexed="64"/>
      </patternFill>
    </fill>
    <fill>
      <patternFill patternType="solid">
        <fgColor theme="8" tint="0.39997558519241921"/>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2" tint="-0.249977111117893"/>
        <bgColor indexed="64"/>
      </patternFill>
    </fill>
  </fills>
  <borders count="30">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4">
    <xf numFmtId="0" fontId="0" fillId="0" borderId="0"/>
    <xf numFmtId="0" fontId="4" fillId="0" borderId="0" applyNumberFormat="0" applyFill="0" applyBorder="0" applyAlignment="0" applyProtection="0"/>
    <xf numFmtId="0" fontId="2" fillId="0" borderId="0"/>
    <xf numFmtId="0" fontId="3" fillId="0" borderId="0"/>
    <xf numFmtId="0" fontId="1" fillId="0" borderId="0"/>
    <xf numFmtId="164" fontId="1" fillId="0" borderId="0" applyFont="0" applyFill="0" applyBorder="0" applyAlignment="0" applyProtection="0"/>
    <xf numFmtId="0" fontId="3" fillId="0" borderId="0"/>
    <xf numFmtId="0" fontId="2" fillId="0" borderId="0"/>
    <xf numFmtId="0" fontId="1" fillId="0" borderId="0"/>
    <xf numFmtId="44" fontId="1" fillId="0" borderId="0" applyFont="0" applyFill="0" applyBorder="0" applyAlignment="0" applyProtection="0"/>
    <xf numFmtId="0" fontId="1" fillId="0" borderId="0"/>
    <xf numFmtId="164" fontId="1" fillId="0" borderId="0" applyFont="0" applyFill="0" applyBorder="0" applyAlignment="0" applyProtection="0"/>
    <xf numFmtId="0" fontId="14" fillId="0" borderId="0"/>
    <xf numFmtId="0" fontId="1" fillId="0" borderId="0"/>
  </cellStyleXfs>
  <cellXfs count="97">
    <xf numFmtId="0" fontId="0" fillId="0" borderId="0" xfId="0"/>
    <xf numFmtId="0" fontId="4" fillId="0" borderId="0" xfId="1" applyAlignment="1" applyProtection="1">
      <alignment vertical="center"/>
      <protection locked="0"/>
    </xf>
    <xf numFmtId="0" fontId="4" fillId="0" borderId="0" xfId="1" applyAlignment="1" applyProtection="1">
      <alignment horizontal="left" vertical="justify"/>
      <protection locked="0"/>
    </xf>
    <xf numFmtId="0" fontId="6" fillId="2" borderId="10" xfId="6" applyFont="1" applyFill="1" applyBorder="1" applyAlignment="1" applyProtection="1">
      <alignment horizontal="left" vertical="center" wrapText="1"/>
      <protection locked="0"/>
    </xf>
    <xf numFmtId="0" fontId="6" fillId="0" borderId="0" xfId="6" applyFont="1" applyAlignment="1" applyProtection="1">
      <alignment horizontal="right" vertical="center" wrapText="1"/>
      <protection locked="0"/>
    </xf>
    <xf numFmtId="0" fontId="3" fillId="0" borderId="0" xfId="6" applyAlignment="1" applyProtection="1">
      <alignment horizontal="left" vertical="center" wrapText="1"/>
      <protection locked="0"/>
    </xf>
    <xf numFmtId="0" fontId="6" fillId="2" borderId="4" xfId="6" applyFont="1" applyFill="1" applyBorder="1" applyAlignment="1" applyProtection="1">
      <alignment horizontal="center" vertical="center" wrapText="1"/>
      <protection locked="0"/>
    </xf>
    <xf numFmtId="0" fontId="5" fillId="0" borderId="0" xfId="10" applyFont="1" applyAlignment="1" applyProtection="1">
      <alignment horizontal="justify" vertical="justify"/>
      <protection locked="0"/>
    </xf>
    <xf numFmtId="165" fontId="5" fillId="0" borderId="0" xfId="11" applyNumberFormat="1" applyFont="1" applyAlignment="1" applyProtection="1">
      <alignment horizontal="justify" vertical="justify"/>
      <protection locked="0"/>
    </xf>
    <xf numFmtId="0" fontId="6" fillId="6" borderId="4" xfId="6" applyFont="1" applyFill="1" applyBorder="1" applyAlignment="1" applyProtection="1">
      <alignment horizontal="center" vertical="center" wrapText="1"/>
      <protection locked="0"/>
    </xf>
    <xf numFmtId="0" fontId="6" fillId="7" borderId="4" xfId="6" applyFont="1" applyFill="1" applyBorder="1" applyAlignment="1" applyProtection="1">
      <alignment horizontal="center" vertical="center" wrapText="1"/>
      <protection locked="0"/>
    </xf>
    <xf numFmtId="0" fontId="5" fillId="0" borderId="4" xfId="10" applyFont="1" applyBorder="1" applyAlignment="1" applyProtection="1">
      <alignment horizontal="left" vertical="top" wrapText="1"/>
      <protection locked="0"/>
    </xf>
    <xf numFmtId="0" fontId="9" fillId="0" borderId="4" xfId="10" applyFont="1" applyBorder="1" applyAlignment="1" applyProtection="1">
      <alignment horizontal="center" vertical="center" wrapText="1"/>
      <protection locked="0"/>
    </xf>
    <xf numFmtId="1" fontId="5" fillId="0" borderId="4" xfId="10" applyNumberFormat="1" applyFont="1" applyBorder="1" applyAlignment="1" applyProtection="1">
      <alignment horizontal="center" vertical="center" wrapText="1"/>
      <protection locked="0"/>
    </xf>
    <xf numFmtId="165" fontId="5" fillId="7" borderId="4" xfId="11" applyNumberFormat="1" applyFont="1" applyFill="1" applyBorder="1" applyAlignment="1" applyProtection="1">
      <alignment horizontal="left" vertical="center" wrapText="1"/>
      <protection locked="0"/>
    </xf>
    <xf numFmtId="165" fontId="5" fillId="0" borderId="4" xfId="11" applyNumberFormat="1" applyFont="1" applyFill="1" applyBorder="1" applyAlignment="1" applyProtection="1">
      <alignment horizontal="left" vertical="center" wrapText="1"/>
      <protection locked="0"/>
    </xf>
    <xf numFmtId="1" fontId="3" fillId="0" borderId="4" xfId="6" applyNumberFormat="1" applyBorder="1" applyAlignment="1" applyProtection="1">
      <alignment horizontal="center" vertical="center" wrapText="1"/>
      <protection locked="0"/>
    </xf>
    <xf numFmtId="165" fontId="5" fillId="2" borderId="4" xfId="11" applyNumberFormat="1" applyFont="1" applyFill="1" applyBorder="1" applyAlignment="1" applyProtection="1">
      <alignment horizontal="left" vertical="center"/>
      <protection locked="0"/>
    </xf>
    <xf numFmtId="165" fontId="5" fillId="2" borderId="4" xfId="11" applyNumberFormat="1" applyFont="1" applyFill="1" applyBorder="1" applyAlignment="1" applyProtection="1">
      <alignment horizontal="left" vertical="center" wrapText="1"/>
      <protection locked="0"/>
    </xf>
    <xf numFmtId="0" fontId="7" fillId="2" borderId="5" xfId="10" applyFont="1" applyFill="1" applyBorder="1" applyAlignment="1" applyProtection="1">
      <alignment horizontal="right" vertical="center" wrapText="1"/>
      <protection locked="0"/>
    </xf>
    <xf numFmtId="0" fontId="7" fillId="2" borderId="18" xfId="10" applyFont="1" applyFill="1" applyBorder="1" applyAlignment="1" applyProtection="1">
      <alignment horizontal="right" vertical="center" wrapText="1"/>
      <protection locked="0"/>
    </xf>
    <xf numFmtId="165" fontId="7" fillId="2" borderId="4" xfId="11" applyNumberFormat="1" applyFont="1" applyFill="1" applyBorder="1" applyAlignment="1" applyProtection="1">
      <alignment horizontal="right" vertical="top" wrapText="1"/>
      <protection locked="0"/>
    </xf>
    <xf numFmtId="0" fontId="7" fillId="2" borderId="4" xfId="10" applyFont="1" applyFill="1" applyBorder="1" applyAlignment="1" applyProtection="1">
      <alignment horizontal="right" vertical="center" wrapText="1"/>
      <protection locked="0"/>
    </xf>
    <xf numFmtId="9" fontId="7" fillId="2" borderId="4" xfId="10" applyNumberFormat="1" applyFont="1" applyFill="1" applyBorder="1" applyAlignment="1" applyProtection="1">
      <alignment horizontal="right" vertical="center" wrapText="1"/>
      <protection locked="0"/>
    </xf>
    <xf numFmtId="165" fontId="7" fillId="8" borderId="4" xfId="11" applyNumberFormat="1" applyFont="1" applyFill="1" applyBorder="1" applyAlignment="1" applyProtection="1">
      <alignment horizontal="right" vertical="top" wrapText="1"/>
      <protection locked="0"/>
    </xf>
    <xf numFmtId="0" fontId="7" fillId="0" borderId="0" xfId="10" applyFont="1" applyAlignment="1" applyProtection="1">
      <alignment horizontal="center" vertical="center" wrapText="1"/>
      <protection locked="0"/>
    </xf>
    <xf numFmtId="165" fontId="7" fillId="0" borderId="0" xfId="11" applyNumberFormat="1" applyFont="1" applyFill="1" applyBorder="1" applyAlignment="1" applyProtection="1">
      <alignment horizontal="center" vertical="center" wrapText="1"/>
      <protection locked="0"/>
    </xf>
    <xf numFmtId="0" fontId="7" fillId="0" borderId="0" xfId="10" applyFont="1" applyAlignment="1" applyProtection="1">
      <alignment horizontal="right" vertical="justify"/>
      <protection locked="0"/>
    </xf>
    <xf numFmtId="165" fontId="7" fillId="0" borderId="0" xfId="11" applyNumberFormat="1" applyFont="1" applyBorder="1" applyAlignment="1" applyProtection="1">
      <alignment horizontal="right" vertical="justify"/>
      <protection locked="0"/>
    </xf>
    <xf numFmtId="0" fontId="9" fillId="0" borderId="0" xfId="10" applyFont="1" applyAlignment="1" applyProtection="1">
      <alignment vertical="center" wrapText="1"/>
      <protection locked="0"/>
    </xf>
    <xf numFmtId="0" fontId="14" fillId="0" borderId="0" xfId="12"/>
    <xf numFmtId="0" fontId="15" fillId="9" borderId="4" xfId="6" applyFont="1" applyFill="1" applyBorder="1" applyAlignment="1">
      <alignment horizontal="center" vertical="top" wrapText="1"/>
    </xf>
    <xf numFmtId="0" fontId="15" fillId="9" borderId="4" xfId="6" applyFont="1" applyFill="1" applyBorder="1" applyAlignment="1">
      <alignment horizontal="center" vertical="center" wrapText="1"/>
    </xf>
    <xf numFmtId="1" fontId="15" fillId="9" borderId="4" xfId="6" applyNumberFormat="1" applyFont="1" applyFill="1" applyBorder="1" applyAlignment="1" applyProtection="1">
      <alignment horizontal="center" vertical="center" wrapText="1"/>
      <protection locked="0"/>
    </xf>
    <xf numFmtId="3" fontId="16" fillId="9" borderId="4" xfId="13" applyNumberFormat="1" applyFont="1" applyFill="1" applyBorder="1" applyAlignment="1">
      <alignment horizontal="center" vertical="center" wrapText="1"/>
    </xf>
    <xf numFmtId="0" fontId="16" fillId="0" borderId="4" xfId="12" applyFont="1" applyBorder="1" applyAlignment="1">
      <alignment horizontal="left" vertical="center" wrapText="1"/>
    </xf>
    <xf numFmtId="0" fontId="15" fillId="0" borderId="4" xfId="6" applyFont="1" applyBorder="1" applyAlignment="1">
      <alignment horizontal="center" vertical="center" wrapText="1"/>
    </xf>
    <xf numFmtId="1" fontId="15" fillId="0" borderId="4" xfId="6" applyNumberFormat="1" applyFont="1" applyBorder="1" applyAlignment="1" applyProtection="1">
      <alignment horizontal="center" vertical="center" wrapText="1"/>
      <protection locked="0"/>
    </xf>
    <xf numFmtId="0" fontId="16" fillId="4" borderId="4" xfId="12" applyFont="1" applyFill="1" applyBorder="1" applyAlignment="1">
      <alignment horizontal="left" vertical="center" wrapText="1"/>
    </xf>
    <xf numFmtId="0" fontId="16" fillId="9" borderId="4" xfId="12" applyFont="1" applyFill="1" applyBorder="1" applyAlignment="1">
      <alignment horizontal="left" vertical="center" wrapText="1"/>
    </xf>
    <xf numFmtId="3" fontId="16" fillId="9" borderId="4" xfId="13" applyNumberFormat="1" applyFont="1" applyFill="1" applyBorder="1" applyAlignment="1">
      <alignment vertical="center" wrapText="1"/>
    </xf>
    <xf numFmtId="0" fontId="17" fillId="0" borderId="4" xfId="12" applyFont="1" applyBorder="1" applyAlignment="1">
      <alignment vertical="center"/>
    </xf>
    <xf numFmtId="166" fontId="16" fillId="0" borderId="4" xfId="13" applyNumberFormat="1" applyFont="1" applyBorder="1" applyAlignment="1">
      <alignment horizontal="center" vertical="center" wrapText="1"/>
    </xf>
    <xf numFmtId="166" fontId="14" fillId="5" borderId="4" xfId="12" applyNumberFormat="1" applyFill="1" applyBorder="1"/>
    <xf numFmtId="0" fontId="14" fillId="0" borderId="4" xfId="12" applyBorder="1"/>
    <xf numFmtId="42" fontId="5" fillId="0" borderId="4" xfId="11" applyNumberFormat="1" applyFont="1" applyFill="1" applyBorder="1" applyAlignment="1" applyProtection="1">
      <alignment horizontal="left" vertical="center"/>
      <protection locked="0"/>
    </xf>
    <xf numFmtId="166" fontId="5" fillId="0" borderId="4" xfId="11" applyNumberFormat="1" applyFont="1" applyFill="1" applyBorder="1" applyAlignment="1" applyProtection="1">
      <alignment horizontal="left" vertical="center"/>
      <protection locked="0"/>
    </xf>
    <xf numFmtId="0" fontId="7" fillId="0" borderId="0" xfId="10" applyFont="1" applyAlignment="1" applyProtection="1">
      <alignment horizontal="center" wrapText="1"/>
      <protection locked="0"/>
    </xf>
    <xf numFmtId="0" fontId="3" fillId="0" borderId="1" xfId="2" applyFont="1" applyBorder="1" applyAlignment="1" applyProtection="1">
      <alignment horizontal="center"/>
      <protection locked="0"/>
    </xf>
    <xf numFmtId="0" fontId="3" fillId="0" borderId="3" xfId="2" applyFont="1" applyBorder="1" applyAlignment="1" applyProtection="1">
      <alignment horizontal="center"/>
      <protection locked="0"/>
    </xf>
    <xf numFmtId="0" fontId="3" fillId="0" borderId="6" xfId="2" applyFont="1" applyBorder="1" applyAlignment="1" applyProtection="1">
      <alignment horizontal="center"/>
      <protection locked="0"/>
    </xf>
    <xf numFmtId="0" fontId="3" fillId="0" borderId="2" xfId="2" applyFont="1" applyBorder="1" applyAlignment="1" applyProtection="1">
      <alignment horizontal="center" vertical="center"/>
      <protection locked="0"/>
    </xf>
    <xf numFmtId="0" fontId="3" fillId="0" borderId="20" xfId="2" applyFont="1" applyBorder="1" applyAlignment="1" applyProtection="1">
      <alignment horizontal="center" vertical="center"/>
      <protection locked="0"/>
    </xf>
    <xf numFmtId="0" fontId="3" fillId="0" borderId="4" xfId="2" applyFont="1" applyBorder="1" applyAlignment="1" applyProtection="1">
      <alignment horizontal="center" vertical="center"/>
      <protection locked="0"/>
    </xf>
    <xf numFmtId="0" fontId="3" fillId="0" borderId="17" xfId="2" applyFont="1" applyBorder="1" applyAlignment="1" applyProtection="1">
      <alignment horizontal="center" vertical="center"/>
      <protection locked="0"/>
    </xf>
    <xf numFmtId="0" fontId="3" fillId="0" borderId="7" xfId="2" applyFont="1" applyBorder="1" applyAlignment="1" applyProtection="1">
      <alignment horizontal="center" vertical="center"/>
      <protection locked="0"/>
    </xf>
    <xf numFmtId="0" fontId="3" fillId="0" borderId="8" xfId="2" applyFont="1" applyBorder="1" applyAlignment="1" applyProtection="1">
      <alignment horizontal="center" vertical="center"/>
      <protection locked="0"/>
    </xf>
    <xf numFmtId="0" fontId="3" fillId="0" borderId="9"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5" borderId="11" xfId="6" applyFill="1" applyBorder="1" applyAlignment="1" applyProtection="1">
      <alignment horizontal="left" vertical="center" wrapText="1"/>
      <protection locked="0"/>
    </xf>
    <xf numFmtId="0" fontId="3" fillId="5" borderId="12" xfId="6" applyFill="1" applyBorder="1" applyAlignment="1" applyProtection="1">
      <alignment horizontal="left" vertical="center" wrapText="1"/>
      <protection locked="0"/>
    </xf>
    <xf numFmtId="0" fontId="3" fillId="5" borderId="23" xfId="6" applyFill="1" applyBorder="1" applyAlignment="1" applyProtection="1">
      <alignment horizontal="left" vertical="center" wrapText="1"/>
      <protection locked="0"/>
    </xf>
    <xf numFmtId="0" fontId="3" fillId="3" borderId="11" xfId="6" applyFill="1" applyBorder="1" applyAlignment="1" applyProtection="1">
      <alignment horizontal="left" vertical="center" wrapText="1"/>
      <protection hidden="1"/>
    </xf>
    <xf numFmtId="0" fontId="3" fillId="3" borderId="12" xfId="6" applyFill="1" applyBorder="1" applyAlignment="1" applyProtection="1">
      <alignment horizontal="left" vertical="center" wrapText="1"/>
      <protection hidden="1"/>
    </xf>
    <xf numFmtId="0" fontId="3" fillId="3" borderId="23" xfId="6" applyFill="1" applyBorder="1" applyAlignment="1" applyProtection="1">
      <alignment horizontal="left" vertical="center" wrapText="1"/>
      <protection hidden="1"/>
    </xf>
    <xf numFmtId="0" fontId="7" fillId="2" borderId="4" xfId="10" applyFont="1" applyFill="1" applyBorder="1" applyAlignment="1" applyProtection="1">
      <alignment horizontal="center" vertical="center" wrapText="1"/>
      <protection locked="0"/>
    </xf>
    <xf numFmtId="0" fontId="7" fillId="2" borderId="5" xfId="10" applyFont="1" applyFill="1" applyBorder="1" applyAlignment="1" applyProtection="1">
      <alignment horizontal="right" vertical="center" wrapText="1"/>
      <protection locked="0"/>
    </xf>
    <xf numFmtId="0" fontId="7" fillId="2" borderId="18" xfId="10" applyFont="1" applyFill="1" applyBorder="1" applyAlignment="1" applyProtection="1">
      <alignment horizontal="right" vertical="center" wrapText="1"/>
      <protection locked="0"/>
    </xf>
    <xf numFmtId="0" fontId="7" fillId="2" borderId="22" xfId="10" applyFont="1" applyFill="1" applyBorder="1" applyAlignment="1" applyProtection="1">
      <alignment horizontal="right" vertical="center" wrapText="1"/>
      <protection locked="0"/>
    </xf>
    <xf numFmtId="0" fontId="7" fillId="8" borderId="5" xfId="10" applyFont="1" applyFill="1" applyBorder="1" applyAlignment="1" applyProtection="1">
      <alignment horizontal="right" vertical="center" wrapText="1"/>
      <protection locked="0"/>
    </xf>
    <xf numFmtId="0" fontId="7" fillId="8" borderId="18" xfId="10" applyFont="1" applyFill="1" applyBorder="1" applyAlignment="1" applyProtection="1">
      <alignment horizontal="right" vertical="center" wrapText="1"/>
      <protection locked="0"/>
    </xf>
    <xf numFmtId="0" fontId="7" fillId="8" borderId="22" xfId="10" applyFont="1" applyFill="1" applyBorder="1" applyAlignment="1" applyProtection="1">
      <alignment horizontal="right" vertical="center" wrapText="1"/>
      <protection locked="0"/>
    </xf>
    <xf numFmtId="0" fontId="11" fillId="0" borderId="4" xfId="12" applyFont="1" applyBorder="1" applyAlignment="1">
      <alignment horizontal="left" vertical="center" wrapText="1"/>
    </xf>
    <xf numFmtId="0" fontId="7" fillId="2" borderId="24" xfId="10" applyFont="1" applyFill="1" applyBorder="1" applyAlignment="1" applyProtection="1">
      <alignment horizontal="justify" vertical="center" wrapText="1"/>
      <protection locked="0"/>
    </xf>
    <xf numFmtId="0" fontId="7" fillId="2" borderId="25" xfId="10" applyFont="1" applyFill="1" applyBorder="1" applyAlignment="1" applyProtection="1">
      <alignment horizontal="justify" vertical="center" wrapText="1"/>
      <protection locked="0"/>
    </xf>
    <xf numFmtId="0" fontId="7" fillId="2" borderId="26" xfId="10" applyFont="1" applyFill="1" applyBorder="1" applyAlignment="1" applyProtection="1">
      <alignment horizontal="justify" vertical="center" wrapText="1"/>
      <protection locked="0"/>
    </xf>
    <xf numFmtId="0" fontId="8" fillId="0" borderId="4" xfId="12" applyFont="1" applyBorder="1" applyAlignment="1">
      <alignment horizontal="justify" vertical="justify" wrapText="1"/>
    </xf>
    <xf numFmtId="0" fontId="17" fillId="5" borderId="4" xfId="12" applyFont="1" applyFill="1" applyBorder="1" applyAlignment="1">
      <alignment horizontal="center" vertical="center"/>
    </xf>
    <xf numFmtId="0" fontId="16" fillId="9" borderId="13" xfId="12" applyFont="1" applyFill="1" applyBorder="1" applyAlignment="1">
      <alignment horizontal="center" vertical="center" wrapText="1"/>
    </xf>
    <xf numFmtId="0" fontId="15" fillId="5" borderId="4" xfId="6" applyFont="1" applyFill="1" applyBorder="1" applyAlignment="1">
      <alignment horizontal="center" vertical="center" wrapText="1"/>
    </xf>
    <xf numFmtId="166" fontId="16" fillId="0" borderId="4" xfId="13" applyNumberFormat="1" applyFont="1" applyBorder="1" applyAlignment="1">
      <alignment horizontal="center" vertical="center" wrapText="1"/>
    </xf>
    <xf numFmtId="166" fontId="16" fillId="9" borderId="14" xfId="13" applyNumberFormat="1" applyFont="1" applyFill="1" applyBorder="1" applyAlignment="1">
      <alignment horizontal="center" vertical="center" wrapText="1"/>
    </xf>
    <xf numFmtId="166" fontId="16" fillId="9" borderId="21" xfId="13" applyNumberFormat="1" applyFont="1" applyFill="1" applyBorder="1" applyAlignment="1">
      <alignment horizontal="center" vertical="center" wrapText="1"/>
    </xf>
    <xf numFmtId="3" fontId="16" fillId="5" borderId="4" xfId="13" applyNumberFormat="1" applyFont="1" applyFill="1" applyBorder="1" applyAlignment="1">
      <alignment horizontal="center" vertical="center" wrapText="1"/>
    </xf>
    <xf numFmtId="0" fontId="2" fillId="9" borderId="4" xfId="12" applyFont="1" applyFill="1" applyBorder="1" applyAlignment="1">
      <alignment horizontal="center" wrapText="1"/>
    </xf>
    <xf numFmtId="3" fontId="16" fillId="9" borderId="5" xfId="13" applyNumberFormat="1" applyFont="1" applyFill="1" applyBorder="1" applyAlignment="1">
      <alignment horizontal="center" vertical="center" wrapText="1"/>
    </xf>
    <xf numFmtId="3" fontId="16" fillId="9" borderId="22" xfId="13" applyNumberFormat="1" applyFont="1" applyFill="1" applyBorder="1" applyAlignment="1">
      <alignment horizontal="center" vertical="center" wrapText="1"/>
    </xf>
    <xf numFmtId="1" fontId="15" fillId="5" borderId="4" xfId="6" applyNumberFormat="1" applyFont="1" applyFill="1" applyBorder="1" applyAlignment="1" applyProtection="1">
      <alignment horizontal="center" vertical="center" wrapText="1"/>
      <protection locked="0"/>
    </xf>
    <xf numFmtId="1" fontId="15" fillId="0" borderId="4" xfId="6" applyNumberFormat="1" applyFont="1" applyBorder="1" applyAlignment="1" applyProtection="1">
      <alignment horizontal="center" vertical="center" wrapText="1"/>
      <protection locked="0"/>
    </xf>
    <xf numFmtId="166" fontId="16" fillId="0" borderId="13" xfId="13" applyNumberFormat="1" applyFont="1" applyBorder="1" applyAlignment="1">
      <alignment horizontal="center" vertical="center" wrapText="1"/>
    </xf>
    <xf numFmtId="166" fontId="16" fillId="0" borderId="15" xfId="13" applyNumberFormat="1" applyFont="1" applyBorder="1" applyAlignment="1">
      <alignment horizontal="center" vertical="center" wrapText="1"/>
    </xf>
    <xf numFmtId="166" fontId="16" fillId="0" borderId="16" xfId="13" applyNumberFormat="1" applyFont="1" applyBorder="1" applyAlignment="1">
      <alignment horizontal="center" vertical="center" wrapText="1"/>
    </xf>
    <xf numFmtId="166" fontId="14" fillId="5" borderId="4" xfId="12" applyNumberFormat="1" applyFill="1" applyBorder="1" applyAlignment="1">
      <alignment horizontal="center"/>
    </xf>
    <xf numFmtId="0" fontId="3" fillId="3" borderId="27" xfId="6" applyFill="1" applyBorder="1" applyAlignment="1" applyProtection="1">
      <alignment horizontal="left" vertical="center" wrapText="1"/>
      <protection hidden="1"/>
    </xf>
    <xf numFmtId="0" fontId="3" fillId="3" borderId="28" xfId="6" applyFill="1" applyBorder="1" applyAlignment="1" applyProtection="1">
      <alignment horizontal="left" vertical="center" wrapText="1"/>
      <protection hidden="1"/>
    </xf>
    <xf numFmtId="0" fontId="3" fillId="3" borderId="29" xfId="6" applyFill="1" applyBorder="1" applyAlignment="1" applyProtection="1">
      <alignment horizontal="left" vertical="center" wrapText="1"/>
      <protection hidden="1"/>
    </xf>
    <xf numFmtId="0" fontId="2" fillId="0" borderId="4" xfId="12" applyFont="1" applyBorder="1" applyAlignment="1">
      <alignment horizontal="center" vertical="top" wrapText="1"/>
    </xf>
  </cellXfs>
  <cellStyles count="14">
    <cellStyle name="Hipervínculo" xfId="1" builtinId="8"/>
    <cellStyle name="Moneda 7" xfId="5" xr:uid="{3248839E-479D-4195-A169-CB9950BD28D8}"/>
    <cellStyle name="Moneda 7 2" xfId="11" xr:uid="{77F526F0-FD5D-439A-B641-C5AB25563F95}"/>
    <cellStyle name="Moneda 9" xfId="9" xr:uid="{09BD49A6-18C2-4962-9C8C-22FC0037D54E}"/>
    <cellStyle name="Normal" xfId="0" builtinId="0"/>
    <cellStyle name="Normal 10 2 2" xfId="6" xr:uid="{0548FC9F-B66E-437B-A3C2-F8B83834C03D}"/>
    <cellStyle name="Normal 13" xfId="4" xr:uid="{54894E38-EA9F-4FE1-9E47-9DCDE5D3B93B}"/>
    <cellStyle name="Normal 13 2" xfId="10" xr:uid="{C7870E07-9410-42B9-A936-D6086C0FB637}"/>
    <cellStyle name="Normal 17" xfId="8" xr:uid="{31412AF5-5D86-4238-8B7C-157ECFF477C6}"/>
    <cellStyle name="Normal 19" xfId="13" xr:uid="{E5F210AF-05BE-40AA-B90A-C67794BB8B26}"/>
    <cellStyle name="Normal 2" xfId="2" xr:uid="{3F76D16B-C681-46AA-B657-7DFB338CF795}"/>
    <cellStyle name="Normal 3" xfId="7" xr:uid="{038EA998-3F63-42F6-9C9F-64F136301C90}"/>
    <cellStyle name="Normal 4" xfId="12" xr:uid="{D7D419CE-4292-403E-8E7D-73F23466CDDD}"/>
    <cellStyle name="Normal 7" xfId="3" xr:uid="{CF5C8FBB-D738-42F9-AE70-37EAED4671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theme" Target="theme/theme1.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5" Type="http://schemas.openxmlformats.org/officeDocument/2006/relationships/externalLink" Target="externalLinks/externalLink3.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77" Type="http://schemas.openxmlformats.org/officeDocument/2006/relationships/externalLink" Target="externalLinks/externalLink75.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styles" Target="styles.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calcChain" Target="calcChain.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962025</xdr:colOff>
      <xdr:row>0</xdr:row>
      <xdr:rowOff>0</xdr:rowOff>
    </xdr:from>
    <xdr:to>
      <xdr:col>0</xdr:col>
      <xdr:colOff>1885950</xdr:colOff>
      <xdr:row>2</xdr:row>
      <xdr:rowOff>204496</xdr:rowOff>
    </xdr:to>
    <xdr:pic>
      <xdr:nvPicPr>
        <xdr:cNvPr id="2" name="Imagen 2">
          <a:extLst>
            <a:ext uri="{FF2B5EF4-FFF2-40B4-BE49-F238E27FC236}">
              <a16:creationId xmlns:a16="http://schemas.microsoft.com/office/drawing/2014/main" id="{28BBF062-78F8-44F9-87C3-30D9BF8A47A5}"/>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081"/>
        <a:stretch/>
      </xdr:blipFill>
      <xdr:spPr bwMode="auto">
        <a:xfrm>
          <a:off x="962025" y="0"/>
          <a:ext cx="923925" cy="7074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123825</xdr:colOff>
      <xdr:row>0</xdr:row>
      <xdr:rowOff>91440</xdr:rowOff>
    </xdr:from>
    <xdr:to>
      <xdr:col>0</xdr:col>
      <xdr:colOff>1047750</xdr:colOff>
      <xdr:row>2</xdr:row>
      <xdr:rowOff>265456</xdr:rowOff>
    </xdr:to>
    <xdr:pic>
      <xdr:nvPicPr>
        <xdr:cNvPr id="2" name="Imagen 2">
          <a:extLst>
            <a:ext uri="{FF2B5EF4-FFF2-40B4-BE49-F238E27FC236}">
              <a16:creationId xmlns:a16="http://schemas.microsoft.com/office/drawing/2014/main" id="{3EF3216C-E1FC-42DC-833B-51A82D93FF13}"/>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081"/>
        <a:stretch/>
      </xdr:blipFill>
      <xdr:spPr bwMode="auto">
        <a:xfrm>
          <a:off x="123825" y="91440"/>
          <a:ext cx="923925" cy="7226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A66C42D\PRESUPUESTO%20SANTA_ROSA%20%20convenio_%2019%20agost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ORLIDIA\CORANTIOQUIA\Procesos%202007\OBRA\SAN%20PEDRO\presupuesto%20san%20pedro_13%20junio"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305A9237\Ppto.%20Sln.%20Indiv.%20Abril%2014%20Tars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84FC82E0\presupuesto%20san%20pedro_13%20junio"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ORLIDIA\IVA\SANTA%20ROSA\PRESUPUESTO%20SANTA_ROSA%20%20convenio_%2019%20agost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STELLA\CORANTIOQUIA\EVALUACION%20PROYECTOS%20-%202009\CISNEROS\Ppto.%20Sln.%20Indiv.%20Abril%2014%20Tars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cias3\AASSA\Documents\PRESUPUESTOS%20STA%20ROSA\ORIGINALES%20SANTA%20ROSA\ARAGON\Presupuesto%20Acueducto%20ARAG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cias3\compartido\SAN%20JOS&#201;%20ANDES\ANDES\EJEMPLOS%20PRESUPUESTOS\Presupuesto%20Acueducto%20ARAGON%20orig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c-cias3\compartido\INFORME%20EJEMPLO\Dise&#241;o\ARAGON\TOMO%201.%20ACUEDUCTO\ANEXOS%20DISE&#209;O\ANEXO%206.%20CANTIDADES%20DE%20OBRA%20PRESUPUESTO%20Y%20APU\Presupuesto%20Acueducto%20ARAG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B:\Darwin\AASSA\AASSA\INFORME%20EJEMPLO\Dise&#241;o\ARAGON\TOMO%201.%20ACUEDUCTO\ANEXOS%20DISE&#209;O\ANEXO%206.%20CANTIDADES%20DE%20OBRA%20PRESUPUESTO%20Y%20APU\Presupuesto%20Acueducto%20ARAGO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C35F221\Otros&#237;%20de%20adici&#243;n,%20modificaci&#243;n%20y%20pr&#243;rroga-%20CV-1502-5-San%20Jose%20de%20la%20Monta&#241;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c-cias3\compartido\TAPARTO\PALERMO\PRESUPUESTO_REDES_LORICA_FASE_I.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cias3\compartido\TAPARTO\AASSA\Documents\PRESUPUESTOS%20STA%20ROSA\ORIGINALES%20SANTA%20ROSA\SAN%20PABLO\Presupuesto%20Acueducto%20SAN%20PABL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28E2C57A\Presupuesto%20Acueducto%20ARAGON%20origi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Mis%20documentos\DIANA\DIANA\PROCESOS%202014\TITIRIBI\PTAR%20ORIENTAL-SEPT%2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A1D8D46\Copia%20de%20Presupuesto%20Acueducto%20ARAGON%20Final-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c-cias3\compartido\TAPARTO\PALERMO\BASE%20PRESUPUESTOS%20CONS_080_13_ANT\BASE%20PRESUPUESTO%20ACUEDUCTO\Presupuesto%20Acueducto%20ARAGON%20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PROYECTOS13\Compartida\SANTA%20ROSA%20DE%20OSOS\A.P.U_y_Presupuesto_acueducto_final-LORICA(1).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cias3\compartido\TAPARTO\AASSA\Documents\PRESUPUESTOS%20STA%20ROSA\ORIGINALES%20SANTA%20ROSA\ARAGON\Presupuesto%20Acueducto%20ARAGON.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CORANTIOQUIA-%20CALIDAD%20AMBIENTAL-%201407-71\convenio%20PTAR%20-%20CARACOL&#205;\Anexo_8_%20PPTO%20y%20APU%20PTAR%20CARACOL&#205;%20N.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cias1\compartido\Users\aassa\AppData\Local\Microsoft\Windows\Temporary%20Internet%20Files\Content.IE5\MWC8IHW3\Presupuesto%20Acueducto%20SAN%20PABLO%20TERMINAD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AASSA\CONS-013-VER-ANT\ETAPAS\PALERMO\PTAR%20FINAL\Presupuestos%20sistema%20de%20alcantarillado%20(Campament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Users\marias\Downloads\APU-SEPT%201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Mis%20documentos\DIANA\DIANA\PROCESOS%202014\VENECIA\Anexo_8_Cantidades%20de%20Obra,%20APU&#180;s%20%20y%20Presupuesto-%20MAYO%2020.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CORANTIOQUIA-%20CALIDAD%20AMBIENTAL-%201407-71\convenio%20PTAR%20-%20CARACOL&#205;\PRESUPUESTO%20CARACOL&#205;%2029-10-2014.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PlaneacionIntegral\Bpc\Proyectos%20Planes%20Tematicos\OPREFCJ1\CARBOCOL\MODCARB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PlaneacionIntegral\Bpc\Proyectos%20Planes%20Tematicos\OPREFCJ1\CAFE\MODCAF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COMPARTIDO\ZONA%204\La%20Mina%20Venecia\ALCANTARILLADO\presupuesto%20global%20ministerio\BASE_PPTOS_GOBANT_%2021-04-2014%2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Mis%20documentos\DIANA\DIANA\PROCESOS%202014\TITIRIBI\PPTO%20COLECTOR%20ORIENTAL-SEPT%20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9B8F9823\Formato%20Unico%20subproyectos%20(en%20construcci&#243;n).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Pc-cias3\Users\aassa\Desktop\PRESUPUESTO_ALDO_MOMIL_ULTIMO_CONSOLIDAD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windows\TEMP\ADMINISTRATIVA\BAAN\lista%20de%20precios%20definitiva%20sep16-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cias21\compartido\Presupuestos\CONSTRUCCION_ALCAN%20MOMIL\PRESUPUESTO_ALDO_MOMIL_2.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ORLIDIA\IVA\DON%20MATIAS\PRESUPUESTO%20DONMATIAS_JULIO%207__Filtro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COMPARTIDO\Tapa_losa\PTO_%20ACUEDUCTO_%20TAPART&#211;.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HERMAN\PERMANENTES\FORMATOS\FORMATOS%20HERMAN%202012\FORMATOS%20PRESUPUESTOS\APU%20%20Y%20BASE%20EDUCACI&#211;N%20ENERO%202013.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Documents%20and%20Settings\carenas\Escritorio\PRESUPUESTOS%20%20febr11\Copia%20de%20BASE%20DE%20PRESUPUEST(copi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dwin\PMAA%20Campamento\Campamento\Presupuesto\BASE%20DE%20PRESUPUEST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rhenals\gobierno\Gobierno\Cierre97\OPEF%201997%20Cierr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F:\RESIDENTE%20CONST%20SADEP\formularios\A.P.U.%20BAS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88C11702\Anexo%208%20-%20Presupuesto%20y%20APU%20BASE_PPTOS_GOBANT_%2025-04-2014%20-%20Titiribi.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Users\Sergio\documentos%202013\Documents\Downloads\APUS%20ARAGON%20PARA%20ENVIAR.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F334919\Rendimientos_Sur%2003-00(JC).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2063EA66\RELACI~1.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file:///D:\GUSTAVO%20ZAPATA%2020%2005%202019\A&#209;O%202024\CONTRATO%20APOYO%20RECURSO%20TRANSPORTE%202024%20-%202\TRANSPORTE%20PUBLICO%20%20CARGA%20Y%20CONDUCTRES%202024\F-PGC-21_Componente_Financiero_Transporte%20%202024.xlsx" TargetMode="External"/><Relationship Id="rId1" Type="http://schemas.openxmlformats.org/officeDocument/2006/relationships/externalLinkPath" Target="/GUSTAVO%20ZAPATA%2020%2005%202019/A&#209;O%202024/CONTRATO%20APOYO%20RECURSO%20TRANSPORTE%202024%20-%202/TRANSPORTE%20PUBLICO%20%20CARGA%20Y%20CONDUCTRES%202024/F-PGC-21_Componente_Financiero_Transporte%20%202024.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orantioquia-my.sharepoint.com/personal/dlopez_corantioquia_gov_co/Documents/GRUPO%20RECURSOS%20FISICOS/ESTUDIOS%20PREVIOS/TRANSPORTE%202023-APOYO/ANEXOS/F-PGC-21%20Propuesta%20Econ&#243;mica%20apoyo%20conductores.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alexander_colorado\AppData\Local\Microsoft\Windows\INetCache\Content.Outlook\PKSE041Q\Copia%20de%202.%20F-PGC-21_Componente_Financiero_EP_VF(GRUPO%201).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4A0D059\MODCARB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A02CBE2\MODCAFE.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71586474\Configuraci&#243;n%20local\Archivos%20temporales%20de%20Internet\Content.Outlook\GE6TS4RY\Copia%20de%20APU%20RESTAURANTE%20I%20E%20PERMANENTE%20MAZO%202012%20(3)%20%20verificar.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Documents%20and%20Settings\71586474\Configuraci&#243;n%20local\Archivos%20temporales%20de%20Internet\Content.Outlook\GE6TS4RY\APU%20%20Y%20BASE%20EDUCACI&#211;N%20JUNIO%202012.xls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Documents%20and%20Settings\32311165.MEDELLIN\Configuraci&#243;n%20local\Archivos%20temporales%20de%20Internet\Content.Outlook\P9UOR7FS\APU%20%20Y%20BASE%20EDUCACI&#211;N%20JUNIO%202012%20(4).xlsm"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Users\71586474\Desktop\APU%20Y%20BASE%20EDUCACI&#211;N%20ENERO%202016\APU%20BASE%20EDUCACI&#211;N%20ENERO%20%202016%20V1%20.xlsm"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Pc-eleal\BASE\HOJA%20BASE\BASE%20DE%20PRESUPUEST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My_Docs\OBRAS\SANTA%20ROSA%20-%20REDES%20ACUEDUCTO\Formatos\PPTO%20OFICIAL%20ACUEDUCTO%20SANTA%20ROS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8AA22AA1\Anexo%208.0%20PRESUPUESTO%20CONCORDI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TITIRIB&#205;\PTAR\Anexo_9_Cantid%20Obra,%20APU&#180;s%20%20Ppto%20PTAR.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ORLIDIA\CORANTIOQUIA\Procesos%202008\Obra\SANTA%20ROSA\PROYECTO%20PTAR%20EL%20TURCO\PRESUPUESTO%20ALCANTARILL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row r="86">
          <cell r="D86">
            <v>26442.199999999997</v>
          </cell>
        </row>
        <row r="87">
          <cell r="D87">
            <v>57395.64</v>
          </cell>
        </row>
        <row r="106">
          <cell r="D106">
            <v>100275.04</v>
          </cell>
        </row>
        <row r="116">
          <cell r="D116">
            <v>63373.119999999995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4">
          <cell r="D54">
            <v>25754</v>
          </cell>
        </row>
        <row r="55">
          <cell r="D55">
            <v>17000</v>
          </cell>
        </row>
        <row r="56">
          <cell r="D56">
            <v>1300</v>
          </cell>
        </row>
        <row r="64">
          <cell r="D64">
            <v>1450</v>
          </cell>
        </row>
        <row r="65">
          <cell r="D65">
            <v>550</v>
          </cell>
        </row>
        <row r="69">
          <cell r="D69">
            <v>1634</v>
          </cell>
        </row>
        <row r="70">
          <cell r="D70">
            <v>22.28</v>
          </cell>
        </row>
        <row r="79">
          <cell r="D79">
            <v>150536</v>
          </cell>
        </row>
        <row r="104">
          <cell r="D104">
            <v>322269</v>
          </cell>
        </row>
        <row r="105">
          <cell r="D105">
            <v>491098</v>
          </cell>
        </row>
        <row r="120">
          <cell r="D120">
            <v>24368</v>
          </cell>
        </row>
        <row r="122">
          <cell r="D122">
            <v>27406</v>
          </cell>
        </row>
        <row r="124">
          <cell r="D124">
            <v>11719</v>
          </cell>
        </row>
        <row r="125">
          <cell r="D125">
            <v>16333</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5">
          <cell r="D255">
            <v>2700</v>
          </cell>
        </row>
        <row r="256">
          <cell r="D256">
            <v>2002.0000000000002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row r="340">
          <cell r="D340">
            <v>10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arzo"/>
      <sheetName val="A.P.U."/>
      <sheetName val="IVA"/>
      <sheetName val="BASE SALARIOS"/>
      <sheetName val="APU SOL IND"/>
      <sheetName val="BASE"/>
      <sheetName val="BASE CTOS"/>
      <sheetName val="BASE ORIGINAL"/>
      <sheetName val="interv. pozos tarso"/>
      <sheetName val="RESUMEN COSTOS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85">
          <cell r="D85">
            <v>72702</v>
          </cell>
        </row>
        <row r="168">
          <cell r="D168">
            <v>561440</v>
          </cell>
        </row>
        <row r="172">
          <cell r="D172">
            <v>229679.99999999997</v>
          </cell>
        </row>
        <row r="252">
          <cell r="D252">
            <v>139200</v>
          </cell>
        </row>
        <row r="253">
          <cell r="D253">
            <v>810</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6">
          <cell r="D56">
            <v>1300</v>
          </cell>
        </row>
        <row r="64">
          <cell r="D64">
            <v>1450</v>
          </cell>
        </row>
        <row r="79">
          <cell r="D79">
            <v>150536</v>
          </cell>
        </row>
        <row r="120">
          <cell r="D120">
            <v>24368</v>
          </cell>
        </row>
        <row r="217">
          <cell r="D217">
            <v>1352.56</v>
          </cell>
        </row>
        <row r="218">
          <cell r="D218">
            <v>1487</v>
          </cell>
        </row>
        <row r="219">
          <cell r="D219">
            <v>1459</v>
          </cell>
        </row>
        <row r="253">
          <cell r="D253">
            <v>6400</v>
          </cell>
        </row>
        <row r="270">
          <cell r="D270">
            <v>12800</v>
          </cell>
        </row>
        <row r="315">
          <cell r="D315">
            <v>8500</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row r="23">
          <cell r="D23">
            <v>2465</v>
          </cell>
        </row>
        <row r="59">
          <cell r="D59">
            <v>45714.285714285717</v>
          </cell>
        </row>
        <row r="86">
          <cell r="D86">
            <v>26442.199999999997</v>
          </cell>
        </row>
        <row r="87">
          <cell r="D87">
            <v>57395.64</v>
          </cell>
        </row>
        <row r="106">
          <cell r="D106">
            <v>100275.04</v>
          </cell>
        </row>
        <row r="116">
          <cell r="D116">
            <v>63373.119999999995</v>
          </cell>
        </row>
        <row r="193">
          <cell r="D193">
            <v>34587.72</v>
          </cell>
        </row>
        <row r="198">
          <cell r="D198">
            <v>64298.799999999996</v>
          </cell>
        </row>
        <row r="203">
          <cell r="D203">
            <v>31079.879999999997</v>
          </cell>
        </row>
        <row r="329">
          <cell r="D329">
            <v>904799.99999999988</v>
          </cell>
        </row>
        <row r="368">
          <cell r="D368">
            <v>29000</v>
          </cell>
        </row>
        <row r="369">
          <cell r="D369">
            <v>140</v>
          </cell>
        </row>
        <row r="370">
          <cell r="D370">
            <v>19400</v>
          </cell>
        </row>
        <row r="371">
          <cell r="D371">
            <v>12280</v>
          </cell>
        </row>
        <row r="392">
          <cell r="D392">
            <v>13750.000000000002</v>
          </cell>
        </row>
        <row r="396">
          <cell r="D396">
            <v>15862.000000000002</v>
          </cell>
        </row>
        <row r="421">
          <cell r="D421">
            <v>48706.079999999994</v>
          </cell>
        </row>
        <row r="505">
          <cell r="D505">
            <v>6050.0000000000009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arzo"/>
      <sheetName val="A.P.U."/>
      <sheetName val="IVA"/>
      <sheetName val="BASE SALARIOS"/>
      <sheetName val="APU SOL IND"/>
      <sheetName val="BASE"/>
      <sheetName val="BASE CTOS"/>
      <sheetName val="BASE ORIGINAL"/>
      <sheetName val="interv. pozos tarso"/>
      <sheetName val="RESUMEN COSTOS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ow r="3">
          <cell r="C3">
            <v>0.25</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row r="86">
          <cell r="D86">
            <v>6156.8933333333334</v>
          </cell>
        </row>
        <row r="89">
          <cell r="D89">
            <v>13474.946666666665</v>
          </cell>
        </row>
        <row r="342">
          <cell r="D342">
            <v>73080</v>
          </cell>
        </row>
        <row r="397">
          <cell r="D397">
            <v>295800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 val="PRESTACIONES"/>
      <sheetName val="BASE_ CONCRETOS"/>
      <sheetName val="1.Tanque Superficial"/>
      <sheetName val="APU Tanque Superficial"/>
      <sheetName val="2. BOMBEO"/>
      <sheetName val="APU BOMBEO"/>
      <sheetName val="CÁLCULOS"/>
      <sheetName val="3. Tanque Almto Elevado"/>
      <sheetName val="APU Tanque Almto Elevado"/>
      <sheetName val="4. PTAP"/>
      <sheetName val="APU PTAP"/>
      <sheetName val="5. Red de Distribucion"/>
      <sheetName val="APUS Red de Distribucion"/>
      <sheetName val="6.PTAP_SistEléctrico"/>
      <sheetName val="APU_SisEléctrico"/>
      <sheetName val="RESUMEN OBRAS "/>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Ejecución-ORI"/>
      <sheetName val="Plan ejecución Modificado"/>
      <sheetName val="PRESUPUESTO ORI"/>
      <sheetName val="PRESUPUESTO MOD"/>
      <sheetName val="INTERVENTORIA"/>
      <sheetName val="memoria imagen Corporat"/>
      <sheetName val="memoria Viaticos Interv"/>
      <sheetName val="M DE C PTAR"/>
      <sheetName val="MDEC BOMBEO PTAR"/>
      <sheetName val="MDEC COLECTOR"/>
      <sheetName val="RESUMEN OBRAS"/>
      <sheetName val="AIU"/>
      <sheetName val="PRESTA"/>
      <sheetName val="BASE"/>
      <sheetName val="BASE CTOS"/>
      <sheetName val="PRELIM"/>
      <sheetName val="TUBERIA"/>
      <sheetName val="EXCAVA"/>
      <sheetName val="APU COLECTOR-NORTE"/>
      <sheetName val="APU PTAR"/>
      <sheetName val="APU COLECTOR-SUR"/>
      <sheetName val="APU Redes Secundarias  NORTE"/>
      <sheetName val="APU Redes Secundarias  SUR"/>
      <sheetName val="APU DOMICILIARES"/>
      <sheetName val="MDEC ADICIÓN"/>
      <sheetName val="Cantidades IVA"/>
      <sheetName val="APU CO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83">
          <cell r="D83">
            <v>7820.7199999999993</v>
          </cell>
        </row>
        <row r="84">
          <cell r="D84">
            <v>11815.759999999998</v>
          </cell>
        </row>
        <row r="85">
          <cell r="D85">
            <v>16025.4</v>
          </cell>
        </row>
        <row r="91">
          <cell r="D91">
            <v>287019.95999999996</v>
          </cell>
        </row>
        <row r="94">
          <cell r="D94">
            <v>6638.6799999999994</v>
          </cell>
        </row>
        <row r="95">
          <cell r="D95">
            <v>13147.439999999999</v>
          </cell>
        </row>
        <row r="103">
          <cell r="D103">
            <v>18112.239999999998</v>
          </cell>
        </row>
        <row r="104">
          <cell r="D104">
            <v>37724.36</v>
          </cell>
        </row>
        <row r="110">
          <cell r="D110">
            <v>30726.079999999998</v>
          </cell>
        </row>
        <row r="131">
          <cell r="D131">
            <v>3369.7999999999997</v>
          </cell>
        </row>
        <row r="146">
          <cell r="D146">
            <v>1115.9199999999998</v>
          </cell>
        </row>
        <row r="150">
          <cell r="D150">
            <v>8297.48</v>
          </cell>
        </row>
        <row r="151">
          <cell r="D151">
            <v>17264.28</v>
          </cell>
        </row>
        <row r="171">
          <cell r="D171">
            <v>79415.92</v>
          </cell>
        </row>
        <row r="178">
          <cell r="D178">
            <v>51733.679999999993</v>
          </cell>
        </row>
        <row r="206">
          <cell r="D206">
            <v>91366.239999999991</v>
          </cell>
        </row>
        <row r="251">
          <cell r="D251">
            <v>269281.24</v>
          </cell>
        </row>
        <row r="260">
          <cell r="D260">
            <v>228690.52</v>
          </cell>
        </row>
        <row r="263">
          <cell r="D263">
            <v>167570.12</v>
          </cell>
        </row>
        <row r="297">
          <cell r="D297">
            <v>77720</v>
          </cell>
        </row>
        <row r="298">
          <cell r="D298">
            <v>53359.999999999993</v>
          </cell>
        </row>
        <row r="299">
          <cell r="D299">
            <v>46400</v>
          </cell>
        </row>
        <row r="318">
          <cell r="D318">
            <v>70180</v>
          </cell>
        </row>
        <row r="323">
          <cell r="D323">
            <v>224576</v>
          </cell>
        </row>
        <row r="360">
          <cell r="D360">
            <v>258680</v>
          </cell>
        </row>
        <row r="361">
          <cell r="D361">
            <v>388600</v>
          </cell>
        </row>
        <row r="461">
          <cell r="D461">
            <v>69599.999999999985</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RESUMEN"/>
      <sheetName val="CRONOGRAMA DE INVERSIONES"/>
    </sheetNames>
    <sheetDataSet>
      <sheetData sheetId="0"/>
      <sheetData sheetId="1"/>
      <sheetData sheetId="2">
        <row r="87">
          <cell r="D87">
            <v>13381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P"/>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REDES"/>
      <sheetName val="APU REDES"/>
      <sheetName val="RESUMEN"/>
    </sheetNames>
    <sheetDataSet>
      <sheetData sheetId="0" refreshError="1"/>
      <sheetData sheetId="1" refreshError="1"/>
      <sheetData sheetId="2" refreshError="1">
        <row r="12">
          <cell r="D12">
            <v>53912.133000000016</v>
          </cell>
        </row>
        <row r="78">
          <cell r="D78">
            <v>1750</v>
          </cell>
        </row>
        <row r="89">
          <cell r="D89">
            <v>13475</v>
          </cell>
        </row>
        <row r="99">
          <cell r="D99">
            <v>11238</v>
          </cell>
        </row>
        <row r="399">
          <cell r="D399">
            <v>445439.99999999994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ORIENTAL"/>
      <sheetName val="APU_SisEléctrico"/>
      <sheetName val="Hoja1"/>
    </sheetNames>
    <sheetDataSet>
      <sheetData sheetId="0" refreshError="1"/>
      <sheetData sheetId="1" refreshError="1"/>
      <sheetData sheetId="2" refreshError="1">
        <row r="132">
          <cell r="D132">
            <v>31340.601599999998</v>
          </cell>
        </row>
        <row r="133">
          <cell r="D133">
            <v>52935.184799999995</v>
          </cell>
        </row>
      </sheetData>
      <sheetData sheetId="3" refreshError="1"/>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ON "/>
      <sheetName val="APUT PTAT ARAGÓN"/>
      <sheetName val="ALMACENAMIENTO"/>
      <sheetName val="APU ALMACENAMIENTO"/>
      <sheetName val="REDES"/>
      <sheetName val="APU REDES"/>
      <sheetName val="RESUMEN"/>
    </sheetNames>
    <sheetDataSet>
      <sheetData sheetId="0" refreshError="1">
        <row r="44">
          <cell r="G44">
            <v>0.25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ON "/>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42">
          <cell r="D342">
            <v>73080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REDES 441.2"/>
      <sheetName val="REDES 313.2"/>
      <sheetName val="APU REDES"/>
      <sheetName val="BASE"/>
      <sheetName val="BASE CTOS"/>
      <sheetName val="RESUMEN DE OBRAS"/>
      <sheetName val="IMPACTO"/>
      <sheetName val="APU Bocatoma.Aduc.Desarenador"/>
      <sheetName val="Boc.Aduc.Desarenador"/>
      <sheetName val="APU Aduc.Tanque Succión"/>
      <sheetName val="Aduc.Tanque Succión"/>
      <sheetName val="APU Sistema de Bombeo"/>
      <sheetName val="Sistema de Bombeo"/>
      <sheetName val="APU PTAP"/>
      <sheetName val="PTAP"/>
      <sheetName val="APU Conducción"/>
      <sheetName val="Conduccion"/>
      <sheetName val="APU Tanque Almacenamiento"/>
      <sheetName val="Tanque almacenamiento"/>
      <sheetName val="Redes"/>
      <sheetName val="RESUMEN OBRAS"/>
      <sheetName val="PRESTACIONES"/>
      <sheetName val="BASE_ CONCRETOS"/>
      <sheetName val="1. Bombeo Agua Cruda"/>
      <sheetName val="APU Bombeo Agua Cruda"/>
      <sheetName val=" Tanque "/>
      <sheetName val="APUS Tanque "/>
      <sheetName val="1.Tanque Superficial"/>
      <sheetName val="APU Tanque Superficial"/>
      <sheetName val="2. BOMBEO"/>
      <sheetName val="APU BOMBEO"/>
      <sheetName val="3. Tanque Almto Elevado"/>
      <sheetName val="APU Tanque Almto Elevado"/>
      <sheetName val="CÁLCULOS"/>
      <sheetName val="4. PTAP"/>
      <sheetName val="4. PTAP 10 LS"/>
      <sheetName val="APU PTAP 10L"/>
      <sheetName val="5. Red de Distribucion"/>
      <sheetName val="APUS Red de Distribucion"/>
      <sheetName val="RESUMEN OBRAS "/>
      <sheetName val="Red de distribución"/>
      <sheetName val="APU red Distribucion"/>
    </sheetNames>
    <sheetDataSet>
      <sheetData sheetId="0" refreshError="1"/>
      <sheetData sheetId="1" refreshError="1"/>
      <sheetData sheetId="2" refreshError="1"/>
      <sheetData sheetId="3" refreshError="1"/>
      <sheetData sheetId="4" refreshError="1"/>
      <sheetData sheetId="5" refreshError="1">
        <row r="493">
          <cell r="D493">
            <v>145000</v>
          </cell>
        </row>
      </sheetData>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75">
          <cell r="D75">
            <v>1245</v>
          </cell>
        </row>
        <row r="158">
          <cell r="D158">
            <v>12242.64</v>
          </cell>
        </row>
        <row r="187">
          <cell r="D187">
            <v>41891.079999999994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PPAL"/>
      <sheetName val="PTAR COLEGIO"/>
      <sheetName val="PTAR CANCHA"/>
      <sheetName val="APU_SisEléctrico"/>
      <sheetName val="RESUMEN PTAR"/>
    </sheetNames>
    <sheetDataSet>
      <sheetData sheetId="0"/>
      <sheetData sheetId="1"/>
      <sheetData sheetId="2">
        <row r="84">
          <cell r="D84">
            <v>1785</v>
          </cell>
        </row>
      </sheetData>
      <sheetData sheetId="3"/>
      <sheetData sheetId="4"/>
      <sheetData sheetId="5"/>
      <sheetData sheetId="6"/>
      <sheetData sheetId="7"/>
      <sheetData sheetId="8"/>
      <sheetData sheetId="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s>
    <sheetDataSet>
      <sheetData sheetId="0" refreshError="1"/>
      <sheetData sheetId="1" refreshError="1"/>
      <sheetData sheetId="2" refreshError="1">
        <row r="61">
          <cell r="D61">
            <v>56400</v>
          </cell>
        </row>
        <row r="89">
          <cell r="D89">
            <v>13475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APU 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77">
          <cell r="D77">
            <v>88435</v>
          </cell>
        </row>
        <row r="257">
          <cell r="D257">
            <v>163560</v>
          </cell>
        </row>
      </sheetData>
      <sheetData sheetId="2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Tramo 2"/>
      <sheetName val="AMOBLAMINETO"/>
      <sheetName val="LISTA"/>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ó&gt;????j0$?#???j_$?#???LÓu????"/>
      <sheetName val="Paral. 1"/>
      <sheetName val="Paral. 2"/>
      <sheetName val="Paral. 3"/>
      <sheetName val="Paral.4"/>
      <sheetName val="CORTE DE OBRA N° 1"/>
      <sheetName val="memoria"/>
      <sheetName val="memoria 1"/>
      <sheetName val="Causa Posible"/>
      <sheetName val="Accidentalidad"/>
      <sheetName val="Elementos Involucrados"/>
      <sheetName val="Base de Datos"/>
      <sheetName val="CRA.MODI"/>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_x0000_㈀㰰⌀_x0000_㈀㰮⌀_x0000_䰀଒v_x0000__x0000__x0000_頀"/>
      <sheetName val="EMPRESAS"/>
      <sheetName val="ó&gt;_x0000__x0001__x0000__x0000__"/>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s de apoyo Social"/>
      <sheetName val="Listas de apoyo"/>
      <sheetName val="&quot;PAGA&quot;"/>
      <sheetName val="REAJUSTESACTA1PROVI"/>
      <sheetName val="PRESUPUESTOS-REV1.xls"/>
      <sheetName val="INSUMOS"/>
      <sheetName val="EQUIPOS"/>
      <sheetName val="TRANS"/>
      <sheetName val="CUADRI"/>
      <sheetName val="EQUI"/>
      <sheetName val="CANT OBRA"/>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row r="2">
          <cell r="A2">
            <v>0</v>
          </cell>
        </row>
      </sheetData>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ow r="2">
          <cell r="A2">
            <v>0</v>
          </cell>
        </row>
      </sheetData>
      <sheetData sheetId="281">
        <row r="2">
          <cell r="A2">
            <v>0</v>
          </cell>
        </row>
      </sheetData>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efreshError="1"/>
      <sheetData sheetId="417" refreshError="1"/>
      <sheetData sheetId="418" refreshError="1"/>
      <sheetData sheetId="419" refreshError="1"/>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t="str">
            <v>FORMULARIO N° 4</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efreshError="1"/>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t="str">
            <v>FORMULARIO N° 4</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efreshError="1"/>
      <sheetData sheetId="1733" refreshError="1"/>
      <sheetData sheetId="1734" refreshError="1"/>
      <sheetData sheetId="1735" refreshError="1"/>
      <sheetData sheetId="1736" refreshError="1"/>
      <sheetData sheetId="1737" refreshError="1"/>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t="str">
            <v>Locación</v>
          </cell>
        </row>
      </sheetData>
      <sheetData sheetId="1744" refreshError="1"/>
      <sheetData sheetId="1745" refreshError="1"/>
      <sheetData sheetId="1746" refreshError="1"/>
      <sheetData sheetId="1747" refreshError="1"/>
      <sheetData sheetId="1748" refreshError="1"/>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efreshError="1"/>
      <sheetData sheetId="1984" refreshError="1"/>
      <sheetData sheetId="1985" refreshError="1"/>
      <sheetData sheetId="1986" refreshError="1"/>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efreshError="1"/>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sheetData sheetId="4131"/>
      <sheetData sheetId="4132"/>
      <sheetData sheetId="4133">
        <row r="2">
          <cell r="A2">
            <v>0</v>
          </cell>
        </row>
      </sheetData>
      <sheetData sheetId="4134">
        <row r="2">
          <cell r="A2">
            <v>0</v>
          </cell>
        </row>
      </sheetData>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row r="2">
          <cell r="A2">
            <v>0</v>
          </cell>
        </row>
      </sheetData>
      <sheetData sheetId="4170"/>
      <sheetData sheetId="4171"/>
      <sheetData sheetId="4172"/>
      <sheetData sheetId="4173"/>
      <sheetData sheetId="4174"/>
      <sheetData sheetId="4175"/>
      <sheetData sheetId="4176"/>
      <sheetData sheetId="4177"/>
      <sheetData sheetId="4178"/>
      <sheetData sheetId="4179">
        <row r="2">
          <cell r="A2">
            <v>0</v>
          </cell>
        </row>
      </sheetData>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row r="2">
          <cell r="A2">
            <v>0</v>
          </cell>
        </row>
      </sheetData>
      <sheetData sheetId="4246"/>
      <sheetData sheetId="4247"/>
      <sheetData sheetId="4248"/>
      <sheetData sheetId="4249"/>
      <sheetData sheetId="4250"/>
      <sheetData sheetId="4251"/>
      <sheetData sheetId="4252"/>
      <sheetData sheetId="4253"/>
      <sheetData sheetId="4254"/>
      <sheetData sheetId="4255">
        <row r="2">
          <cell r="A2">
            <v>0</v>
          </cell>
        </row>
      </sheetData>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2">
          <cell r="A2">
            <v>0</v>
          </cell>
        </row>
      </sheetData>
      <sheetData sheetId="4292"/>
      <sheetData sheetId="4293"/>
      <sheetData sheetId="4294"/>
      <sheetData sheetId="4295"/>
      <sheetData sheetId="4296"/>
      <sheetData sheetId="4297"/>
      <sheetData sheetId="4298"/>
      <sheetData sheetId="4299">
        <row r="2">
          <cell r="A2">
            <v>0</v>
          </cell>
        </row>
      </sheetData>
      <sheetData sheetId="4300">
        <row r="2">
          <cell r="A2">
            <v>0</v>
          </cell>
        </row>
      </sheetData>
      <sheetData sheetId="4301">
        <row r="2">
          <cell r="A2">
            <v>0</v>
          </cell>
        </row>
      </sheetData>
      <sheetData sheetId="4302"/>
      <sheetData sheetId="4303"/>
      <sheetData sheetId="4304"/>
      <sheetData sheetId="4305"/>
      <sheetData sheetId="4306"/>
      <sheetData sheetId="4307"/>
      <sheetData sheetId="4308"/>
      <sheetData sheetId="4309">
        <row r="2">
          <cell r="A2">
            <v>0</v>
          </cell>
        </row>
      </sheetData>
      <sheetData sheetId="4310">
        <row r="2">
          <cell r="A2">
            <v>0</v>
          </cell>
        </row>
      </sheetData>
      <sheetData sheetId="4311">
        <row r="2">
          <cell r="A2">
            <v>0</v>
          </cell>
        </row>
      </sheetData>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row r="2">
          <cell r="A2">
            <v>0</v>
          </cell>
        </row>
      </sheetData>
      <sheetData sheetId="4338"/>
      <sheetData sheetId="4339"/>
      <sheetData sheetId="4340"/>
      <sheetData sheetId="4341"/>
      <sheetData sheetId="4342"/>
      <sheetData sheetId="4343"/>
      <sheetData sheetId="4344"/>
      <sheetData sheetId="4345">
        <row r="2">
          <cell r="A2">
            <v>0</v>
          </cell>
        </row>
      </sheetData>
      <sheetData sheetId="4346">
        <row r="2">
          <cell r="A2">
            <v>0</v>
          </cell>
        </row>
      </sheetData>
      <sheetData sheetId="4347">
        <row r="2">
          <cell r="A2">
            <v>0</v>
          </cell>
        </row>
      </sheetData>
      <sheetData sheetId="4348"/>
      <sheetData sheetId="4349"/>
      <sheetData sheetId="4350"/>
      <sheetData sheetId="4351"/>
      <sheetData sheetId="4352"/>
      <sheetData sheetId="4353"/>
      <sheetData sheetId="4354"/>
      <sheetData sheetId="4355">
        <row r="2">
          <cell r="A2">
            <v>0</v>
          </cell>
        </row>
      </sheetData>
      <sheetData sheetId="4356">
        <row r="2">
          <cell r="A2">
            <v>0</v>
          </cell>
        </row>
      </sheetData>
      <sheetData sheetId="4357">
        <row r="2">
          <cell r="A2">
            <v>0</v>
          </cell>
        </row>
      </sheetData>
      <sheetData sheetId="4358"/>
      <sheetData sheetId="4359"/>
      <sheetData sheetId="4360"/>
      <sheetData sheetId="4361"/>
      <sheetData sheetId="4362"/>
      <sheetData sheetId="4363"/>
      <sheetData sheetId="4364"/>
      <sheetData sheetId="4365">
        <row r="2">
          <cell r="A2">
            <v>0</v>
          </cell>
        </row>
      </sheetData>
      <sheetData sheetId="4366">
        <row r="2">
          <cell r="A2">
            <v>0</v>
          </cell>
        </row>
      </sheetData>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row r="2">
          <cell r="A2">
            <v>0</v>
          </cell>
        </row>
      </sheetData>
      <sheetData sheetId="4384"/>
      <sheetData sheetId="4385"/>
      <sheetData sheetId="4386"/>
      <sheetData sheetId="4387"/>
      <sheetData sheetId="4388"/>
      <sheetData sheetId="4389"/>
      <sheetData sheetId="4390"/>
      <sheetData sheetId="4391">
        <row r="2">
          <cell r="A2">
            <v>0</v>
          </cell>
        </row>
      </sheetData>
      <sheetData sheetId="4392">
        <row r="2">
          <cell r="A2">
            <v>0</v>
          </cell>
        </row>
      </sheetData>
      <sheetData sheetId="4393">
        <row r="2">
          <cell r="A2">
            <v>0</v>
          </cell>
        </row>
      </sheetData>
      <sheetData sheetId="4394"/>
      <sheetData sheetId="4395"/>
      <sheetData sheetId="4396"/>
      <sheetData sheetId="4397"/>
      <sheetData sheetId="4398"/>
      <sheetData sheetId="4399"/>
      <sheetData sheetId="4400"/>
      <sheetData sheetId="4401">
        <row r="2">
          <cell r="A2">
            <v>0</v>
          </cell>
        </row>
      </sheetData>
      <sheetData sheetId="4402">
        <row r="2">
          <cell r="A2">
            <v>0</v>
          </cell>
        </row>
      </sheetData>
      <sheetData sheetId="4403">
        <row r="2">
          <cell r="A2">
            <v>0</v>
          </cell>
        </row>
      </sheetData>
      <sheetData sheetId="4404"/>
      <sheetData sheetId="4405"/>
      <sheetData sheetId="4406"/>
      <sheetData sheetId="4407"/>
      <sheetData sheetId="4408"/>
      <sheetData sheetId="4409"/>
      <sheetData sheetId="4410"/>
      <sheetData sheetId="4411">
        <row r="2">
          <cell r="A2">
            <v>0</v>
          </cell>
        </row>
      </sheetData>
      <sheetData sheetId="4412">
        <row r="2">
          <cell r="A2">
            <v>0</v>
          </cell>
        </row>
      </sheetData>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row r="2">
          <cell r="A2">
            <v>0</v>
          </cell>
        </row>
      </sheetData>
      <sheetData sheetId="4431"/>
      <sheetData sheetId="4432"/>
      <sheetData sheetId="4433"/>
      <sheetData sheetId="4434"/>
      <sheetData sheetId="4435"/>
      <sheetData sheetId="4436"/>
      <sheetData sheetId="4437">
        <row r="2">
          <cell r="A2">
            <v>0</v>
          </cell>
        </row>
      </sheetData>
      <sheetData sheetId="4438">
        <row r="2">
          <cell r="A2">
            <v>0</v>
          </cell>
        </row>
      </sheetData>
      <sheetData sheetId="4439">
        <row r="2">
          <cell r="A2">
            <v>0</v>
          </cell>
        </row>
      </sheetData>
      <sheetData sheetId="4440">
        <row r="2">
          <cell r="A2">
            <v>0</v>
          </cell>
        </row>
      </sheetData>
      <sheetData sheetId="4441"/>
      <sheetData sheetId="4442"/>
      <sheetData sheetId="4443"/>
      <sheetData sheetId="4444"/>
      <sheetData sheetId="4445"/>
      <sheetData sheetId="4446"/>
      <sheetData sheetId="4447">
        <row r="2">
          <cell r="A2">
            <v>0</v>
          </cell>
        </row>
      </sheetData>
      <sheetData sheetId="4448">
        <row r="2">
          <cell r="A2">
            <v>0</v>
          </cell>
        </row>
      </sheetData>
      <sheetData sheetId="4449">
        <row r="2">
          <cell r="A2">
            <v>0</v>
          </cell>
        </row>
      </sheetData>
      <sheetData sheetId="4450"/>
      <sheetData sheetId="4451"/>
      <sheetData sheetId="4452"/>
      <sheetData sheetId="4453"/>
      <sheetData sheetId="4454"/>
      <sheetData sheetId="4455"/>
      <sheetData sheetId="4456"/>
      <sheetData sheetId="4457">
        <row r="2">
          <cell r="A2">
            <v>0</v>
          </cell>
        </row>
      </sheetData>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row r="2">
          <cell r="A2">
            <v>0</v>
          </cell>
        </row>
      </sheetData>
      <sheetData sheetId="4477"/>
      <sheetData sheetId="4478"/>
      <sheetData sheetId="4479"/>
      <sheetData sheetId="4480"/>
      <sheetData sheetId="4481"/>
      <sheetData sheetId="4482"/>
      <sheetData sheetId="4483">
        <row r="2">
          <cell r="A2">
            <v>0</v>
          </cell>
        </row>
      </sheetData>
      <sheetData sheetId="4484">
        <row r="2">
          <cell r="A2">
            <v>0</v>
          </cell>
        </row>
      </sheetData>
      <sheetData sheetId="4485">
        <row r="2">
          <cell r="A2">
            <v>0</v>
          </cell>
        </row>
      </sheetData>
      <sheetData sheetId="4486">
        <row r="2">
          <cell r="A2">
            <v>0</v>
          </cell>
        </row>
      </sheetData>
      <sheetData sheetId="4487"/>
      <sheetData sheetId="4488"/>
      <sheetData sheetId="4489"/>
      <sheetData sheetId="4490"/>
      <sheetData sheetId="4491"/>
      <sheetData sheetId="4492"/>
      <sheetData sheetId="4493">
        <row r="2">
          <cell r="A2">
            <v>0</v>
          </cell>
        </row>
      </sheetData>
      <sheetData sheetId="4494">
        <row r="2">
          <cell r="A2">
            <v>0</v>
          </cell>
        </row>
      </sheetData>
      <sheetData sheetId="4495">
        <row r="2">
          <cell r="A2">
            <v>0</v>
          </cell>
        </row>
      </sheetData>
      <sheetData sheetId="4496">
        <row r="2">
          <cell r="A2">
            <v>0</v>
          </cell>
        </row>
      </sheetData>
      <sheetData sheetId="4497"/>
      <sheetData sheetId="4498"/>
      <sheetData sheetId="4499"/>
      <sheetData sheetId="4500"/>
      <sheetData sheetId="4501"/>
      <sheetData sheetId="4502"/>
      <sheetData sheetId="4503">
        <row r="2">
          <cell r="A2">
            <v>0</v>
          </cell>
        </row>
      </sheetData>
      <sheetData sheetId="4504">
        <row r="2">
          <cell r="A2">
            <v>0</v>
          </cell>
        </row>
      </sheetData>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row r="2">
          <cell r="A2">
            <v>0</v>
          </cell>
        </row>
      </sheetData>
      <sheetData sheetId="4523"/>
      <sheetData sheetId="4524"/>
      <sheetData sheetId="4525"/>
      <sheetData sheetId="4526"/>
      <sheetData sheetId="4527"/>
      <sheetData sheetId="4528"/>
      <sheetData sheetId="4529"/>
      <sheetData sheetId="4530">
        <row r="2">
          <cell r="A2">
            <v>0</v>
          </cell>
        </row>
      </sheetData>
      <sheetData sheetId="4531">
        <row r="2">
          <cell r="A2">
            <v>0</v>
          </cell>
        </row>
      </sheetData>
      <sheetData sheetId="4532">
        <row r="2">
          <cell r="A2">
            <v>0</v>
          </cell>
        </row>
      </sheetData>
      <sheetData sheetId="4533"/>
      <sheetData sheetId="4534"/>
      <sheetData sheetId="4535"/>
      <sheetData sheetId="4536"/>
      <sheetData sheetId="4537"/>
      <sheetData sheetId="4538"/>
      <sheetData sheetId="4539">
        <row r="2">
          <cell r="A2">
            <v>0</v>
          </cell>
        </row>
      </sheetData>
      <sheetData sheetId="4540">
        <row r="2">
          <cell r="A2">
            <v>0</v>
          </cell>
        </row>
      </sheetData>
      <sheetData sheetId="4541">
        <row r="2">
          <cell r="A2">
            <v>0</v>
          </cell>
        </row>
      </sheetData>
      <sheetData sheetId="4542">
        <row r="2">
          <cell r="A2">
            <v>0</v>
          </cell>
        </row>
      </sheetData>
      <sheetData sheetId="4543"/>
      <sheetData sheetId="4544"/>
      <sheetData sheetId="4545"/>
      <sheetData sheetId="4546"/>
      <sheetData sheetId="4547"/>
      <sheetData sheetId="4548"/>
      <sheetData sheetId="4549">
        <row r="2">
          <cell r="A2">
            <v>0</v>
          </cell>
        </row>
      </sheetData>
      <sheetData sheetId="4550">
        <row r="2">
          <cell r="A2">
            <v>0</v>
          </cell>
        </row>
      </sheetData>
      <sheetData sheetId="4551">
        <row r="2">
          <cell r="A2">
            <v>0</v>
          </cell>
        </row>
      </sheetData>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row r="2">
          <cell r="A2">
            <v>0</v>
          </cell>
        </row>
      </sheetData>
      <sheetData sheetId="4569"/>
      <sheetData sheetId="4570"/>
      <sheetData sheetId="4571"/>
      <sheetData sheetId="4572"/>
      <sheetData sheetId="4573"/>
      <sheetData sheetId="4574"/>
      <sheetData sheetId="4575"/>
      <sheetData sheetId="4576">
        <row r="2">
          <cell r="A2">
            <v>0</v>
          </cell>
        </row>
      </sheetData>
      <sheetData sheetId="4577">
        <row r="2">
          <cell r="A2">
            <v>0</v>
          </cell>
        </row>
      </sheetData>
      <sheetData sheetId="4578">
        <row r="2">
          <cell r="A2">
            <v>0</v>
          </cell>
        </row>
      </sheetData>
      <sheetData sheetId="4579"/>
      <sheetData sheetId="4580"/>
      <sheetData sheetId="4581"/>
      <sheetData sheetId="4582"/>
      <sheetData sheetId="4583"/>
      <sheetData sheetId="4584"/>
      <sheetData sheetId="4585"/>
      <sheetData sheetId="4586">
        <row r="2">
          <cell r="A2">
            <v>0</v>
          </cell>
        </row>
      </sheetData>
      <sheetData sheetId="4587">
        <row r="2">
          <cell r="A2">
            <v>0</v>
          </cell>
        </row>
      </sheetData>
      <sheetData sheetId="4588">
        <row r="2">
          <cell r="A2">
            <v>0</v>
          </cell>
        </row>
      </sheetData>
      <sheetData sheetId="4589"/>
      <sheetData sheetId="4590"/>
      <sheetData sheetId="4591"/>
      <sheetData sheetId="4592"/>
      <sheetData sheetId="4593"/>
      <sheetData sheetId="4594"/>
      <sheetData sheetId="4595"/>
      <sheetData sheetId="4596">
        <row r="2">
          <cell r="A2">
            <v>0</v>
          </cell>
        </row>
      </sheetData>
      <sheetData sheetId="4597">
        <row r="2">
          <cell r="A2">
            <v>0</v>
          </cell>
        </row>
      </sheetData>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row r="2">
          <cell r="A2">
            <v>0</v>
          </cell>
        </row>
      </sheetData>
      <sheetData sheetId="4616"/>
      <sheetData sheetId="4617"/>
      <sheetData sheetId="4618"/>
      <sheetData sheetId="4619"/>
      <sheetData sheetId="4620"/>
      <sheetData sheetId="4621"/>
      <sheetData sheetId="4622">
        <row r="2">
          <cell r="A2">
            <v>0</v>
          </cell>
        </row>
      </sheetData>
      <sheetData sheetId="4623">
        <row r="2">
          <cell r="A2">
            <v>0</v>
          </cell>
        </row>
      </sheetData>
      <sheetData sheetId="4624">
        <row r="2">
          <cell r="A2">
            <v>0</v>
          </cell>
        </row>
      </sheetData>
      <sheetData sheetId="4625">
        <row r="2">
          <cell r="A2">
            <v>0</v>
          </cell>
        </row>
      </sheetData>
      <sheetData sheetId="4626"/>
      <sheetData sheetId="4627"/>
      <sheetData sheetId="4628"/>
      <sheetData sheetId="4629"/>
      <sheetData sheetId="4630"/>
      <sheetData sheetId="4631"/>
      <sheetData sheetId="4632">
        <row r="2">
          <cell r="A2">
            <v>0</v>
          </cell>
        </row>
      </sheetData>
      <sheetData sheetId="4633">
        <row r="2">
          <cell r="A2">
            <v>0</v>
          </cell>
        </row>
      </sheetData>
      <sheetData sheetId="4634">
        <row r="2">
          <cell r="A2">
            <v>0</v>
          </cell>
        </row>
      </sheetData>
      <sheetData sheetId="4635"/>
      <sheetData sheetId="4636"/>
      <sheetData sheetId="4637"/>
      <sheetData sheetId="4638"/>
      <sheetData sheetId="4639"/>
      <sheetData sheetId="4640"/>
      <sheetData sheetId="4641"/>
      <sheetData sheetId="4642">
        <row r="2">
          <cell r="A2">
            <v>0</v>
          </cell>
        </row>
      </sheetData>
      <sheetData sheetId="4643">
        <row r="2">
          <cell r="A2">
            <v>0</v>
          </cell>
        </row>
      </sheetData>
      <sheetData sheetId="4644"/>
      <sheetData sheetId="4645"/>
      <sheetData sheetId="4646"/>
      <sheetData sheetId="4647"/>
      <sheetData sheetId="4648"/>
      <sheetData sheetId="4649"/>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sheetData sheetId="4658"/>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sheetData sheetId="5056"/>
      <sheetData sheetId="5057"/>
      <sheetData sheetId="5058">
        <row r="2">
          <cell r="A2">
            <v>0</v>
          </cell>
        </row>
      </sheetData>
      <sheetData sheetId="5059">
        <row r="2">
          <cell r="A2">
            <v>0</v>
          </cell>
        </row>
      </sheetData>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row r="2">
          <cell r="A2">
            <v>0</v>
          </cell>
        </row>
      </sheetData>
      <sheetData sheetId="5078"/>
      <sheetData sheetId="5079"/>
      <sheetData sheetId="5080"/>
      <sheetData sheetId="5081"/>
      <sheetData sheetId="5082"/>
      <sheetData sheetId="5083"/>
      <sheetData sheetId="5084"/>
      <sheetData sheetId="5085">
        <row r="2">
          <cell r="A2">
            <v>0</v>
          </cell>
        </row>
      </sheetData>
      <sheetData sheetId="5086">
        <row r="2">
          <cell r="A2">
            <v>0</v>
          </cell>
        </row>
      </sheetData>
      <sheetData sheetId="5087">
        <row r="2">
          <cell r="A2">
            <v>0</v>
          </cell>
        </row>
      </sheetData>
      <sheetData sheetId="5088"/>
      <sheetData sheetId="5089"/>
      <sheetData sheetId="5090"/>
      <sheetData sheetId="5091"/>
      <sheetData sheetId="5092"/>
      <sheetData sheetId="5093"/>
      <sheetData sheetId="5094">
        <row r="2">
          <cell r="A2">
            <v>0</v>
          </cell>
        </row>
      </sheetData>
      <sheetData sheetId="5095">
        <row r="2">
          <cell r="A2">
            <v>0</v>
          </cell>
        </row>
      </sheetData>
      <sheetData sheetId="5096">
        <row r="2">
          <cell r="A2">
            <v>0</v>
          </cell>
        </row>
      </sheetData>
      <sheetData sheetId="5097">
        <row r="2">
          <cell r="A2">
            <v>0</v>
          </cell>
        </row>
      </sheetData>
      <sheetData sheetId="5098"/>
      <sheetData sheetId="5099"/>
      <sheetData sheetId="5100"/>
      <sheetData sheetId="5101"/>
      <sheetData sheetId="5102"/>
      <sheetData sheetId="5103"/>
      <sheetData sheetId="5104">
        <row r="2">
          <cell r="A2">
            <v>0</v>
          </cell>
        </row>
      </sheetData>
      <sheetData sheetId="5105">
        <row r="2">
          <cell r="A2">
            <v>0</v>
          </cell>
        </row>
      </sheetData>
      <sheetData sheetId="5106">
        <row r="2">
          <cell r="A2">
            <v>0</v>
          </cell>
        </row>
      </sheetData>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row r="2">
          <cell r="A2">
            <v>0</v>
          </cell>
        </row>
      </sheetData>
      <sheetData sheetId="5124"/>
      <sheetData sheetId="5125"/>
      <sheetData sheetId="5126"/>
      <sheetData sheetId="5127"/>
      <sheetData sheetId="5128"/>
      <sheetData sheetId="5129"/>
      <sheetData sheetId="5130"/>
      <sheetData sheetId="5131">
        <row r="2">
          <cell r="A2">
            <v>0</v>
          </cell>
        </row>
      </sheetData>
      <sheetData sheetId="5132">
        <row r="2">
          <cell r="A2">
            <v>0</v>
          </cell>
        </row>
      </sheetData>
      <sheetData sheetId="5133">
        <row r="2">
          <cell r="A2">
            <v>0</v>
          </cell>
        </row>
      </sheetData>
      <sheetData sheetId="5134"/>
      <sheetData sheetId="5135"/>
      <sheetData sheetId="5136"/>
      <sheetData sheetId="5137"/>
      <sheetData sheetId="5138"/>
      <sheetData sheetId="5139"/>
      <sheetData sheetId="5140"/>
      <sheetData sheetId="5141">
        <row r="2">
          <cell r="A2">
            <v>0</v>
          </cell>
        </row>
      </sheetData>
      <sheetData sheetId="5142">
        <row r="2">
          <cell r="A2">
            <v>0</v>
          </cell>
        </row>
      </sheetData>
      <sheetData sheetId="5143">
        <row r="2">
          <cell r="A2">
            <v>0</v>
          </cell>
        </row>
      </sheetData>
      <sheetData sheetId="5144"/>
      <sheetData sheetId="5145"/>
      <sheetData sheetId="5146"/>
      <sheetData sheetId="5147"/>
      <sheetData sheetId="5148"/>
      <sheetData sheetId="5149"/>
      <sheetData sheetId="5150"/>
      <sheetData sheetId="5151">
        <row r="2">
          <cell r="A2">
            <v>0</v>
          </cell>
        </row>
      </sheetData>
      <sheetData sheetId="5152">
        <row r="2">
          <cell r="A2">
            <v>0</v>
          </cell>
        </row>
      </sheetData>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row r="2">
          <cell r="A2">
            <v>0</v>
          </cell>
        </row>
      </sheetData>
      <sheetData sheetId="5171"/>
      <sheetData sheetId="5172"/>
      <sheetData sheetId="5173"/>
      <sheetData sheetId="5174"/>
      <sheetData sheetId="5175"/>
      <sheetData sheetId="5176"/>
      <sheetData sheetId="5177">
        <row r="2">
          <cell r="A2">
            <v>0</v>
          </cell>
        </row>
      </sheetData>
      <sheetData sheetId="5178">
        <row r="2">
          <cell r="A2">
            <v>0</v>
          </cell>
        </row>
      </sheetData>
      <sheetData sheetId="5179">
        <row r="2">
          <cell r="A2">
            <v>0</v>
          </cell>
        </row>
      </sheetData>
      <sheetData sheetId="5180">
        <row r="2">
          <cell r="A2">
            <v>0</v>
          </cell>
        </row>
      </sheetData>
      <sheetData sheetId="5181"/>
      <sheetData sheetId="5182"/>
      <sheetData sheetId="5183"/>
      <sheetData sheetId="5184"/>
      <sheetData sheetId="5185"/>
      <sheetData sheetId="5186"/>
      <sheetData sheetId="5187">
        <row r="2">
          <cell r="A2">
            <v>0</v>
          </cell>
        </row>
      </sheetData>
      <sheetData sheetId="5188">
        <row r="2">
          <cell r="A2">
            <v>0</v>
          </cell>
        </row>
      </sheetData>
      <sheetData sheetId="5189">
        <row r="2">
          <cell r="A2">
            <v>0</v>
          </cell>
        </row>
      </sheetData>
      <sheetData sheetId="5190"/>
      <sheetData sheetId="5191"/>
      <sheetData sheetId="5192"/>
      <sheetData sheetId="5193"/>
      <sheetData sheetId="5194"/>
      <sheetData sheetId="5195"/>
      <sheetData sheetId="5196"/>
      <sheetData sheetId="5197">
        <row r="2">
          <cell r="A2">
            <v>0</v>
          </cell>
        </row>
      </sheetData>
      <sheetData sheetId="5198">
        <row r="2">
          <cell r="A2">
            <v>0</v>
          </cell>
        </row>
      </sheetData>
      <sheetData sheetId="5199"/>
      <sheetData sheetId="5200"/>
      <sheetData sheetId="5201"/>
      <sheetData sheetId="5202"/>
      <sheetData sheetId="5203"/>
      <sheetData sheetId="5204"/>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sheetData sheetId="5213"/>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row r="2">
          <cell r="A2">
            <v>0</v>
          </cell>
        </row>
      </sheetData>
      <sheetData sheetId="5525">
        <row r="2">
          <cell r="A2">
            <v>0</v>
          </cell>
        </row>
      </sheetData>
      <sheetData sheetId="5526">
        <row r="2">
          <cell r="A2">
            <v>0</v>
          </cell>
        </row>
      </sheetData>
      <sheetData sheetId="5527">
        <row r="2">
          <cell r="A2">
            <v>0</v>
          </cell>
        </row>
      </sheetData>
      <sheetData sheetId="5528" refreshError="1"/>
      <sheetData sheetId="5529" refreshError="1"/>
      <sheetData sheetId="5530">
        <row r="2">
          <cell r="A2">
            <v>0</v>
          </cell>
        </row>
      </sheetData>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sheetData sheetId="5544"/>
      <sheetData sheetId="5545"/>
      <sheetData sheetId="5546"/>
      <sheetData sheetId="5547"/>
      <sheetData sheetId="5548">
        <row r="2">
          <cell r="A2">
            <v>0</v>
          </cell>
        </row>
      </sheetData>
      <sheetData sheetId="5549">
        <row r="2">
          <cell r="A2">
            <v>0</v>
          </cell>
        </row>
      </sheetData>
      <sheetData sheetId="5550">
        <row r="2">
          <cell r="A2">
            <v>0</v>
          </cell>
        </row>
      </sheetData>
      <sheetData sheetId="5551" refreshError="1"/>
      <sheetData sheetId="5552" refreshError="1"/>
      <sheetData sheetId="5553">
        <row r="2">
          <cell r="A2" t="str">
            <v>Locación</v>
          </cell>
        </row>
      </sheetData>
      <sheetData sheetId="5554"/>
      <sheetData sheetId="5555" refreshError="1"/>
      <sheetData sheetId="5556" refreshError="1"/>
      <sheetData sheetId="5557"/>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sheetData sheetId="5593"/>
      <sheetData sheetId="5594">
        <row r="2">
          <cell r="A2" t="str">
            <v>“CONSTRUCCIÓN DE OBRAS CIVILES, ELÉCTRICAS, MECÁNICAS E INSTRUMENTACIÓN REQUERIDAS POR ECOPETROL Y SU GRUPO EMPRESARIAL PARA LA VIGENCIA 2017-2020 CON OPCIÓN DE DOS AÑOS”</v>
          </cell>
        </row>
      </sheetData>
      <sheetData sheetId="5595">
        <row r="5">
          <cell r="A5">
            <v>0</v>
          </cell>
        </row>
      </sheetData>
      <sheetData sheetId="5596"/>
      <sheetData sheetId="5597"/>
      <sheetData sheetId="5598"/>
      <sheetData sheetId="5599"/>
      <sheetData sheetId="5600"/>
      <sheetData sheetId="5601"/>
      <sheetData sheetId="5602"/>
      <sheetData sheetId="560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 val="APU"/>
      <sheetName val="LISTA CÓDIGOS"/>
      <sheetName val="BASE APU"/>
      <sheetName val="MANO DE OBRA"/>
      <sheetName val="INSUMOS"/>
      <sheetName val="EQUIPOS"/>
      <sheetName val="MATERIALES"/>
      <sheetName val="ESTRUCTURAS"/>
      <sheetName val="TRANSPORTE"/>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row r="1">
          <cell r="E1">
            <v>0</v>
          </cell>
        </row>
      </sheetData>
      <sheetData sheetId="47"/>
      <sheetData sheetId="48"/>
      <sheetData sheetId="49"/>
      <sheetData sheetId="50"/>
      <sheetData sheetId="51"/>
      <sheetData sheetId="5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FORMULARIO AIU"/>
      <sheetName val="8.2 PRESTACIONES"/>
      <sheetName val="8.2 BASE"/>
      <sheetName val="8.2 APACONCRETOS"/>
      <sheetName val="8.3 PRESUPUESTO"/>
      <sheetName val="8.4 APU´S"/>
      <sheetName val="TANQUE 120m3"/>
      <sheetName val="APU TANQUE 120 m3"/>
      <sheetName val="REDES DE DISTRUBICÓN"/>
      <sheetName val="APU REDES DISTRIBUCIÓN"/>
      <sheetName val="RESUMEN OBRAS "/>
      <sheetName val="8.5 RESUMEN"/>
      <sheetName val="Hoja1"/>
    </sheetNames>
    <sheetDataSet>
      <sheetData sheetId="0"/>
      <sheetData sheetId="1">
        <row r="14">
          <cell r="F14">
            <v>589500</v>
          </cell>
        </row>
      </sheetData>
      <sheetData sheetId="2">
        <row r="1731">
          <cell r="E1731">
            <v>300000</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APU CONCRETOS"/>
      <sheetName val="PRESUPUESTO"/>
      <sheetName val="APU´S"/>
      <sheetName val="TANQUE 120m3"/>
      <sheetName val="APU TANQUE 120 m3"/>
      <sheetName val="REDES DE DISTRUBICÓN"/>
      <sheetName val="APU REDES DISTRIBUCIÓN"/>
      <sheetName val="RESUMEN OBRAS "/>
      <sheetName val="RESUMEN"/>
    </sheetNames>
    <sheetDataSet>
      <sheetData sheetId="0" refreshError="1"/>
      <sheetData sheetId="1" refreshError="1"/>
      <sheetData sheetId="2" refreshError="1">
        <row r="72">
          <cell r="D72">
            <v>31000</v>
          </cell>
        </row>
        <row r="77">
          <cell r="D77">
            <v>875</v>
          </cell>
        </row>
        <row r="92">
          <cell r="D92">
            <v>2544</v>
          </cell>
        </row>
        <row r="93">
          <cell r="D93">
            <v>3156</v>
          </cell>
        </row>
        <row r="169">
          <cell r="D169">
            <v>25256</v>
          </cell>
        </row>
        <row r="1489">
          <cell r="D1489">
            <v>16659.455999999998</v>
          </cell>
        </row>
        <row r="1490">
          <cell r="D1490">
            <v>35279.474399999999</v>
          </cell>
        </row>
        <row r="1514">
          <cell r="D1514">
            <v>114547</v>
          </cell>
        </row>
        <row r="1569">
          <cell r="D1569">
            <v>160080</v>
          </cell>
        </row>
        <row r="1573">
          <cell r="D1573">
            <v>222441.59999999998</v>
          </cell>
        </row>
        <row r="1574">
          <cell r="D1574">
            <v>114770.4</v>
          </cell>
        </row>
        <row r="1575">
          <cell r="D1575">
            <v>101755.2</v>
          </cell>
        </row>
        <row r="1576">
          <cell r="D1576">
            <v>121800</v>
          </cell>
        </row>
        <row r="1577">
          <cell r="D1577">
            <v>82360</v>
          </cell>
        </row>
        <row r="1578">
          <cell r="D1578">
            <v>64960</v>
          </cell>
        </row>
        <row r="1635">
          <cell r="D1635">
            <v>717.01919999999996</v>
          </cell>
        </row>
        <row r="1636">
          <cell r="D1636">
            <v>3006.96</v>
          </cell>
        </row>
        <row r="1654">
          <cell r="D1654">
            <v>70000</v>
          </cell>
        </row>
        <row r="1662">
          <cell r="D1662">
            <v>12311.4</v>
          </cell>
        </row>
        <row r="1681">
          <cell r="D1681">
            <v>185640</v>
          </cell>
        </row>
        <row r="1687">
          <cell r="D1687">
            <v>2805</v>
          </cell>
        </row>
        <row r="1692">
          <cell r="D1692">
            <v>2550</v>
          </cell>
        </row>
        <row r="1720">
          <cell r="D1720">
            <v>584640</v>
          </cell>
        </row>
        <row r="1721">
          <cell r="D1721">
            <v>438479.99999999994</v>
          </cell>
        </row>
        <row r="1725">
          <cell r="D1725">
            <v>372360</v>
          </cell>
        </row>
        <row r="1765">
          <cell r="D1765">
            <v>260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ARILLADO"/>
      <sheetName val="CANTIDAD DE OBRA RESIDUAL"/>
      <sheetName val="APU ALCANT"/>
      <sheetName val="PRPTO ALCANTARILLADO"/>
      <sheetName val="PRESUPUESTO"/>
      <sheetName val="TANQUE 120m3"/>
      <sheetName val="APU TANQUE 120 m3"/>
      <sheetName val="REDES DE DISTRUBICÓN"/>
      <sheetName val="APU REDES DISTRIBUCIÓN"/>
      <sheetName val="RESUMEN OBRAS "/>
      <sheetName val="PRESUPUESTO ALDO RESIDUAL"/>
      <sheetName val="Hoja1"/>
      <sheetName val="Hoja2"/>
      <sheetName val="CANTIDAD DE OBRA LLUVIAS"/>
      <sheetName val="PRESUPUESTOS ALDO LLUVIAS"/>
      <sheetName val="RESUMEN DE OBRA"/>
    </sheetNames>
    <sheetDataSet>
      <sheetData sheetId="0"/>
      <sheetData sheetId="1"/>
      <sheetData sheetId="2">
        <row r="38">
          <cell r="D38">
            <v>420077.16649999999</v>
          </cell>
        </row>
        <row r="63">
          <cell r="D63">
            <v>48600</v>
          </cell>
        </row>
        <row r="99">
          <cell r="D99">
            <v>32234</v>
          </cell>
        </row>
        <row r="100">
          <cell r="D100">
            <v>28400</v>
          </cell>
        </row>
        <row r="107">
          <cell r="D107">
            <v>14000</v>
          </cell>
        </row>
        <row r="108">
          <cell r="D108">
            <v>3300</v>
          </cell>
        </row>
        <row r="124">
          <cell r="D124">
            <v>35000</v>
          </cell>
        </row>
        <row r="129">
          <cell r="D129">
            <v>30000</v>
          </cell>
        </row>
        <row r="130">
          <cell r="D130">
            <v>12000</v>
          </cell>
        </row>
        <row r="131">
          <cell r="D131">
            <v>1300000</v>
          </cell>
        </row>
        <row r="135">
          <cell r="D135">
            <v>18560</v>
          </cell>
        </row>
        <row r="1251">
          <cell r="D1251">
            <v>27031.209333333332</v>
          </cell>
        </row>
        <row r="1252">
          <cell r="D1252">
            <v>36916.168666666665</v>
          </cell>
        </row>
        <row r="1253">
          <cell r="D1253">
            <v>53918.018000000004</v>
          </cell>
        </row>
        <row r="1254">
          <cell r="D1254">
            <v>79719.801333333337</v>
          </cell>
        </row>
        <row r="1256">
          <cell r="D1256">
            <v>173028.36466666669</v>
          </cell>
        </row>
        <row r="1257">
          <cell r="D1257">
            <v>214773.12999999998</v>
          </cell>
        </row>
        <row r="1610">
          <cell r="D1610">
            <v>2958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BASE"/>
      <sheetName val="APU CONCRETOS"/>
      <sheetName val="APU´S"/>
      <sheetName val="PRESUPUESTO"/>
      <sheetName val="TANQUE 120m3"/>
      <sheetName val="APU TANQUE 120 m3"/>
      <sheetName val="REDES DE DISTRUBICÓN"/>
      <sheetName val="APU REDES DISTRIBUCIÓN"/>
      <sheetName val="RESUMEN OBRAS "/>
      <sheetName val="RESUMEN"/>
    </sheetNames>
    <sheetDataSet>
      <sheetData sheetId="0" refreshError="1"/>
      <sheetData sheetId="1" refreshError="1">
        <row r="136">
          <cell r="D136">
            <v>10000</v>
          </cell>
        </row>
        <row r="162">
          <cell r="D162">
            <v>42124.245042133341</v>
          </cell>
        </row>
        <row r="239">
          <cell r="D239">
            <v>58575.75070656</v>
          </cell>
        </row>
        <row r="644">
          <cell r="D644">
            <v>455879.99999999994</v>
          </cell>
        </row>
        <row r="645">
          <cell r="D645">
            <v>607840</v>
          </cell>
        </row>
        <row r="893">
          <cell r="D893">
            <v>17948.68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CANTIDADES"/>
      <sheetName val="APU ALCANTARILLADO"/>
      <sheetName val="PRESUPUESTO ALDO ORIENCOMBINADO"/>
      <sheetName val="Hoja1"/>
    </sheetNames>
    <sheetDataSet>
      <sheetData sheetId="0" refreshError="1"/>
      <sheetData sheetId="1" refreshError="1"/>
      <sheetData sheetId="2" refreshError="1">
        <row r="593">
          <cell r="D593">
            <v>425719.99999999994</v>
          </cell>
        </row>
        <row r="876">
          <cell r="D876">
            <v>116231.99999999999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finición del subproyecto"/>
      <sheetName val="1. Solicitud iniciativa ext"/>
      <sheetName val="1. Solicitud iniciativa int "/>
      <sheetName val="2. Identificación"/>
      <sheetName val="3. Preparación"/>
      <sheetName val="4. Est. Previos Contratación"/>
      <sheetName val="5. Est. Previos Prest. Servicio"/>
      <sheetName val="6. Producto (POI)"/>
      <sheetName val="7. Memoria de Calculo"/>
      <sheetName val="Anexo 1 Subp. Saneam-Consult"/>
      <sheetName val="Anexo 2 S. Saneamiento-Obra"/>
      <sheetName val="Anexo 3. Ppto Obra Saneamiento"/>
      <sheetName val="Anexo 4. A.P.U Obra."/>
      <sheetName val="Anexo 5. Ppto. Consultoria"/>
      <sheetName val="mapa POMCH"/>
      <sheetName val="listado proyectos POMCH"/>
      <sheetName val="mapa DMI_RFP"/>
      <sheetName val="Listado proyectos DMI-RFP"/>
      <sheetName val="Clas_Mano de Obra"/>
      <sheetName val="mapa ZON_AMB"/>
      <sheetName val="mapa ZSH"/>
      <sheetName val="base de datos"/>
      <sheetName val="Tramites_ambient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3">
          <cell r="G3" t="str">
            <v>D.T. Aburrá Norte</v>
          </cell>
          <cell r="I3" t="str">
            <v>Toda la Jurisdicción</v>
          </cell>
          <cell r="J3" t="str">
            <v>Línea 1. Democratización de la información para la generación del conocimiento, la participación y la gestión.</v>
          </cell>
          <cell r="L3" t="str">
            <v>Programa I. Gestión de información y conocimiento</v>
          </cell>
          <cell r="M3" t="str">
            <v>CD201200001</v>
          </cell>
          <cell r="N3" t="str">
            <v>Proyecto 1.  Gestión de la información</v>
          </cell>
          <cell r="O3" t="str">
            <v>CD20120000101</v>
          </cell>
          <cell r="P3" t="str">
            <v>1.1. Formulación del plan de sistema de gestión de la información.</v>
          </cell>
          <cell r="Q3" t="str">
            <v>Seguimiento Plan Formulado</v>
          </cell>
          <cell r="R3" t="str">
            <v>PLAN DE ORDENACION Y MANEJO DE LA CUENCA ALTAVISTA</v>
          </cell>
          <cell r="S3" t="str">
            <v>DISTRITO DE MANEJO INTEGRADO DE LOS RECURSOS NATURALES RENOVABLES DEL SISTEMA DE PÁRAMOS Y BOSQUES ALTOANDINOS DEL NOROCCIDENTE MEDIO ANTIOQUEÑO</v>
          </cell>
          <cell r="T3" t="str">
            <v>Concesión de aguas superficiales</v>
          </cell>
          <cell r="U3" t="str">
            <v>En trámite</v>
          </cell>
          <cell r="V3">
            <v>1</v>
          </cell>
          <cell r="W3">
            <v>1</v>
          </cell>
          <cell r="X3" t="str">
            <v>Enero</v>
          </cell>
          <cell r="Y3" t="str">
            <v>2020</v>
          </cell>
        </row>
        <row r="4">
          <cell r="G4" t="str">
            <v>D.T. Aburra Sur</v>
          </cell>
          <cell r="I4" t="str">
            <v>Varios Municipios</v>
          </cell>
          <cell r="J4" t="str">
            <v>Línea 2. Planificación ambiental para la adecuada ocupación del territorio.</v>
          </cell>
          <cell r="L4" t="str">
            <v>Programa II. Planificación Ambiental del Territorio</v>
          </cell>
          <cell r="M4" t="str">
            <v>CD201200002</v>
          </cell>
          <cell r="N4" t="str">
            <v>Proyecto 2.  Gestión del conocimiento</v>
          </cell>
          <cell r="O4" t="str">
            <v>CD20120000102</v>
          </cell>
          <cell r="P4" t="str">
            <v>1.2. Sostenibilidad de la plataforma del sistema de información</v>
          </cell>
          <cell r="Q4" t="str">
            <v>% plataforma operando</v>
          </cell>
          <cell r="R4" t="str">
            <v>PLAN DE ORDENACION Y MANEJO DE LA CUENCA DEL RIO ABURRA</v>
          </cell>
          <cell r="S4" t="str">
            <v>DISTRITO DE MANEJO INTEGRADO DE LOS RECURSOS NATURALES RENOVABLES DIVISORIA VALLE DE ABURRÁ – RIO CAUCA</v>
          </cell>
          <cell r="T4" t="str">
            <v>Concesión de aguas subterráneas</v>
          </cell>
          <cell r="U4" t="str">
            <v>Resuelto sin Resolución</v>
          </cell>
          <cell r="V4">
            <v>2</v>
          </cell>
          <cell r="W4">
            <v>2</v>
          </cell>
          <cell r="X4" t="str">
            <v>Febrero</v>
          </cell>
          <cell r="Y4" t="str">
            <v>2019</v>
          </cell>
        </row>
        <row r="5">
          <cell r="G5" t="str">
            <v>D.T. Cartama</v>
          </cell>
          <cell r="I5" t="str">
            <v>Amagá</v>
          </cell>
          <cell r="J5" t="str">
            <v>Línea 3. Gestión integral de las áreas protegidas estratégicas y de los recursos naturales para el desarrollo sostenible de las regiones.</v>
          </cell>
          <cell r="L5" t="str">
            <v>Programa III.  Fortalecimiento de la Regionalización</v>
          </cell>
          <cell r="M5" t="str">
            <v>CD201200003</v>
          </cell>
          <cell r="N5" t="str">
            <v>Proyecto 3. Planificación Ambiental Regional</v>
          </cell>
          <cell r="O5" t="str">
            <v>CD20120000203</v>
          </cell>
          <cell r="P5" t="str">
            <v>1.3. Gestión de nuevos componentes tecnológicos integrados al sistema de información priorizando agua y bosque.</v>
          </cell>
          <cell r="Q5" t="str">
            <v>% Módulos desarrollados del Sistema de Información</v>
          </cell>
          <cell r="R5" t="str">
            <v>PLAN DE ORDENACION Y MANEJO DE LA CUENCA DEL RIO AMACERI</v>
          </cell>
          <cell r="S5" t="str">
            <v>RESERVA FORESTAL PROTECTORA NARE</v>
          </cell>
          <cell r="T5" t="str">
            <v>Permiso de exploración de aguas subterráneas</v>
          </cell>
          <cell r="U5" t="str">
            <v>Resuelto con Resolución</v>
          </cell>
          <cell r="V5">
            <v>3</v>
          </cell>
          <cell r="W5">
            <v>3</v>
          </cell>
          <cell r="X5" t="str">
            <v>Marzo</v>
          </cell>
          <cell r="Y5" t="str">
            <v>2018</v>
          </cell>
        </row>
        <row r="6">
          <cell r="G6" t="str">
            <v>D.T. Citará</v>
          </cell>
          <cell r="I6" t="str">
            <v>Amalfi</v>
          </cell>
          <cell r="J6" t="str">
            <v>Línea 4. Corantioquia articuladora para la gestión ambiental en el territorio.</v>
          </cell>
          <cell r="L6" t="str">
            <v xml:space="preserve">Programa IV. Gestión integral en áreas estratégicas </v>
          </cell>
          <cell r="M6" t="str">
            <v>CD201200004</v>
          </cell>
          <cell r="N6" t="str">
            <v>Proyecto 4. Fortalecimiento de la planificación ambiental local</v>
          </cell>
          <cell r="O6" t="str">
            <v>CD20120000204</v>
          </cell>
          <cell r="P6" t="str">
            <v>1.4. Definición del proceso de gestión de la información  corporativa</v>
          </cell>
          <cell r="Q6" t="str">
            <v>% de revisión del proceso</v>
          </cell>
          <cell r="R6" t="str">
            <v>PLAN DE ORDENACION Y MANEJO DE LA CUENCA DEL RIO AMAGA</v>
          </cell>
          <cell r="S6" t="str">
            <v>DISTRITO DE MANEJO INTEGRADO DE LOS RECURSOS NATURALES RENOVABLES DEL CAÑÓN DEL RÍO ALICANTE</v>
          </cell>
          <cell r="T6" t="str">
            <v>Permisos de estudio con fines de investigación científica sobre diversidad biológica</v>
          </cell>
          <cell r="V6">
            <v>4</v>
          </cell>
          <cell r="W6">
            <v>4</v>
          </cell>
          <cell r="X6" t="str">
            <v>Abril</v>
          </cell>
          <cell r="Y6" t="str">
            <v>2017</v>
          </cell>
        </row>
        <row r="7">
          <cell r="G7" t="str">
            <v>D.T. Hevéxicos</v>
          </cell>
          <cell r="I7" t="str">
            <v>Andes</v>
          </cell>
          <cell r="J7" t="str">
            <v>Línea 5. Formación, participación y comunicación para el desarrollo de una cultura ambiental responsable y ética.</v>
          </cell>
          <cell r="L7" t="str">
            <v>Programa V. Sostenibilidad ambiental de los sectores productivos y asentamientos</v>
          </cell>
          <cell r="M7" t="str">
            <v>CD201200005</v>
          </cell>
          <cell r="N7" t="str">
            <v>Proyecto 5. Administración de los recursos naturales</v>
          </cell>
          <cell r="O7" t="str">
            <v>CD20120000305</v>
          </cell>
          <cell r="P7" t="str">
            <v>2.1. Definición del proceso de gestión del conocimiento corporativo</v>
          </cell>
          <cell r="Q7" t="str">
            <v>% de revisión del proceso</v>
          </cell>
          <cell r="R7" t="str">
            <v>PLAN DE ORDENACION Y MANEJO DE LAS ÁREAS DE REGULACIÓN HÍDRICA, CON INFLUENCIA SOBRE EL PROYECTO DE GENERACIÓN TERMOELÉCTRICA DE LA SIERRA (CUENCA RIO NARE Y PESCADO)</v>
          </cell>
          <cell r="S7" t="str">
            <v xml:space="preserve">DISTRITO DE MANEJO INTEGRADO DE LOS RECURSOS NATURALES RENOVABLES CERRO PLATEADO – ALTO SAN JOSÉ </v>
          </cell>
          <cell r="T7" t="str">
            <v>Permisos para el estudio de los recursos naturales para su futuro aprovechamiento.</v>
          </cell>
          <cell r="V7">
            <v>5</v>
          </cell>
          <cell r="W7">
            <v>5</v>
          </cell>
          <cell r="X7" t="str">
            <v>Mayo</v>
          </cell>
          <cell r="Y7" t="str">
            <v>2016</v>
          </cell>
        </row>
        <row r="8">
          <cell r="G8" t="str">
            <v>D.T. Panzenu</v>
          </cell>
          <cell r="I8" t="str">
            <v>Angelópolis</v>
          </cell>
          <cell r="L8" t="str">
            <v>Programa VI. Fortalecimiento institucional</v>
          </cell>
          <cell r="M8" t="str">
            <v>CD201200006</v>
          </cell>
          <cell r="N8" t="str">
            <v>Proyecto 6. Gestión Ambiental Integral articulada a lo local</v>
          </cell>
          <cell r="O8" t="str">
            <v>CD20120000306</v>
          </cell>
          <cell r="P8" t="str">
            <v>2.2. Implementación del proceso de gestión del conocimiento corporativo</v>
          </cell>
          <cell r="Q8" t="str">
            <v>% avance del proceso</v>
          </cell>
          <cell r="R8" t="str">
            <v>PLAN DE ORDENACION Y MANEJO DE LA CUENCA DEL RIO AURRA</v>
          </cell>
          <cell r="S8" t="str">
            <v>DISTRITO DE MANEJO INTEGRADO DE LOS RECURSOS NATURALES RENOVABLES CUCHILLA JARDÍN-TÁMESIS</v>
          </cell>
          <cell r="T8" t="str">
            <v>Permisos para el estudio de los bosques naturales y la flora silvestre para su futuro aprovechamiento.</v>
          </cell>
          <cell r="V8">
            <v>6</v>
          </cell>
          <cell r="W8">
            <v>6</v>
          </cell>
          <cell r="X8" t="str">
            <v>Junio</v>
          </cell>
          <cell r="Y8" t="str">
            <v>2015</v>
          </cell>
        </row>
        <row r="9">
          <cell r="G9" t="str">
            <v>D.T. Zenufaná</v>
          </cell>
          <cell r="I9" t="str">
            <v>Angostura</v>
          </cell>
          <cell r="L9" t="str">
            <v>Programa VII. Construcción de una cultura ambiental ética y responsable.</v>
          </cell>
          <cell r="M9" t="str">
            <v>CD201200007</v>
          </cell>
          <cell r="N9" t="str">
            <v>Proyecto 7. Gestión sostenible del recurso hídrico</v>
          </cell>
          <cell r="O9" t="str">
            <v>CD20120000407</v>
          </cell>
          <cell r="P9" t="str">
            <v>3.1. Fortalecimiento de la planificación ambiental regional</v>
          </cell>
          <cell r="Q9" t="str">
            <v xml:space="preserve">N° documento de amenazas (Fase 1) (incluye texto y mapa) </v>
          </cell>
          <cell r="R9" t="str">
            <v>PLAN DE ORDENACION Y MANEJO DE LA CUENCA DEL RIO BAGRE</v>
          </cell>
          <cell r="S9" t="str">
            <v>DISTRITO DE MANEJO INTEGRADO DE LOS RECURSOS NATURALES RENOVABLES DEL AREA DE RESERVA NUBES, TROCHA Y CAPOTA</v>
          </cell>
          <cell r="T9" t="str">
            <v>Licencia Ambiental</v>
          </cell>
          <cell r="V9">
            <v>7</v>
          </cell>
          <cell r="W9">
            <v>7</v>
          </cell>
          <cell r="X9" t="str">
            <v>Julio</v>
          </cell>
          <cell r="Y9" t="str">
            <v>2014</v>
          </cell>
        </row>
        <row r="10">
          <cell r="G10" t="str">
            <v>D.T. Tahamíes</v>
          </cell>
          <cell r="I10" t="str">
            <v>Anorí</v>
          </cell>
          <cell r="N10" t="str">
            <v>Proyecto 8. Consolidación del sistema regional de áreas protegidas y del espacio público con énfasis en lo natural</v>
          </cell>
          <cell r="O10" t="str">
            <v>CD20120000408</v>
          </cell>
          <cell r="P10" t="str">
            <v>3.2. Definición de criterios para la formulación y priorización de planes temáticos ambientales.</v>
          </cell>
          <cell r="Q10" t="str">
            <v>N° documento de definición de determinantes a partir del OAT y normatividad</v>
          </cell>
          <cell r="R10" t="str">
            <v>PLAN DE ORDENACION Y MANEJO DE LA CUENCA DE LA QUEBRADA LA BERMEJALA</v>
          </cell>
          <cell r="S10" t="str">
            <v>DISTRITO DE MANEJO INTEGRADO DE LOS RECURSOS NATURALES RENOVABLES DE LOS RÍOS BARROSO Y SAN JUAN</v>
          </cell>
          <cell r="T10" t="str">
            <v>Permiso de aprovechamiento de productos de la flora silvestre con fines comerciales</v>
          </cell>
          <cell r="V10">
            <v>8</v>
          </cell>
          <cell r="W10">
            <v>8</v>
          </cell>
          <cell r="X10" t="str">
            <v>Agosto</v>
          </cell>
          <cell r="Y10" t="str">
            <v>2013</v>
          </cell>
        </row>
        <row r="11">
          <cell r="G11" t="str">
            <v>Jurisdicción</v>
          </cell>
          <cell r="I11" t="str">
            <v>Anzá</v>
          </cell>
          <cell r="N11" t="str">
            <v>Proyecto 9. Conservación y manejo sostenible del bosque, la flora y la fauna.</v>
          </cell>
          <cell r="O11" t="str">
            <v>CD20120000409</v>
          </cell>
          <cell r="P11" t="str">
            <v xml:space="preserve">3.3. Implementación de mecanismos de seguimiento y evaluación a los instrumentos de planificación  regional (PGAR y PA) </v>
          </cell>
          <cell r="Q11" t="str">
            <v>Módulo con información de planes temáticos alimentada</v>
          </cell>
          <cell r="R11" t="str">
            <v>PLAN DE ORDENACION Y MANEJO DE LA CUENCA DEL RIO BUEY</v>
          </cell>
          <cell r="S11" t="str">
            <v>RESERVA FORESTAL PROTECTORA CERRO BRAVO</v>
          </cell>
          <cell r="T11" t="str">
            <v>Permisos y autorizaciones de aprovechamiento forestal persistente</v>
          </cell>
          <cell r="V11">
            <v>9</v>
          </cell>
          <cell r="W11">
            <v>9</v>
          </cell>
          <cell r="X11" t="str">
            <v>Septiembre</v>
          </cell>
          <cell r="Y11" t="str">
            <v>2012</v>
          </cell>
        </row>
        <row r="12">
          <cell r="I12" t="str">
            <v>Armenia</v>
          </cell>
          <cell r="N12" t="str">
            <v>Proyecto 10. Recuperación de áreas degradadas y prevención de desastres frente a fenómenos naturales</v>
          </cell>
          <cell r="O12" t="str">
            <v>CD20120000410</v>
          </cell>
          <cell r="P12" t="str">
            <v>3.4. Formulación bases PA 2012-2015</v>
          </cell>
          <cell r="Q12" t="str">
            <v xml:space="preserve"> Instrumento articulado al PGAR</v>
          </cell>
          <cell r="R12" t="str">
            <v>PLAN DE ORDENACION Y MANEJO DE LA CUENCA DEL RIO CACERÍ</v>
          </cell>
          <cell r="S12" t="str">
            <v>RESERVA FORESTAL FARALLONES DEL CITARÁ</v>
          </cell>
          <cell r="T12" t="str">
            <v>Permisos y autorizaciones de aprovechamiento forestal único</v>
          </cell>
          <cell r="V12">
            <v>10</v>
          </cell>
          <cell r="W12">
            <v>10</v>
          </cell>
          <cell r="X12" t="str">
            <v>Octubre</v>
          </cell>
        </row>
        <row r="13">
          <cell r="I13" t="str">
            <v>Barbosa</v>
          </cell>
          <cell r="N13" t="str">
            <v>Proyecto 11. Sostenibilidad ambiental de los sectores productivos</v>
          </cell>
          <cell r="O13" t="str">
            <v>CD20120000511</v>
          </cell>
          <cell r="P13" t="str">
            <v>4.1. Diseño e implementación de estrategias de articulación con las oficinas territoriales en el campo de la planeación ambiental para el fortalecimiento de la planificación ambiental local.</v>
          </cell>
          <cell r="Q13" t="str">
            <v xml:space="preserve"> Plan formulado</v>
          </cell>
          <cell r="R13" t="str">
            <v>PLAN DE ORDENACION Y MANEJO DE LA CUENCA DE LA QUEBRADA LA CLARA Y LA SUCIA</v>
          </cell>
          <cell r="T13" t="str">
            <v>Permisos y autorizaciones de aprovechamiento forestal doméstico</v>
          </cell>
          <cell r="V13">
            <v>11</v>
          </cell>
          <cell r="W13">
            <v>11</v>
          </cell>
          <cell r="X13" t="str">
            <v>Noviembre</v>
          </cell>
        </row>
        <row r="14">
          <cell r="G14" t="str">
            <v>1. Corredor de áreas protegidas de la Cordillera Occidental</v>
          </cell>
          <cell r="I14" t="str">
            <v>Bello</v>
          </cell>
          <cell r="N14" t="str">
            <v>Proyecto 12. Saneamiento ambiental de los asentamientos.</v>
          </cell>
          <cell r="O14" t="str">
            <v>CD20120000512</v>
          </cell>
          <cell r="P14" t="str">
            <v>4.2. Revisión y seguimiento de los planes de desarrollo (componente ambiental) y los planes de ordenamiento municipal, a través de las Direcciones Territoriales.</v>
          </cell>
          <cell r="Q14" t="str">
            <v>% avance en el seguimiento de la estrategia</v>
          </cell>
          <cell r="R14" t="str">
            <v>PLAN DE ORDENACION Y MANEJO DE LA CUENCA DEL RIO CUPINÁ</v>
          </cell>
          <cell r="T14" t="str">
            <v>Permiso de aprovechamiento de árboles aislados</v>
          </cell>
          <cell r="V14">
            <v>12</v>
          </cell>
          <cell r="W14">
            <v>12</v>
          </cell>
          <cell r="X14" t="str">
            <v>Diciembre</v>
          </cell>
        </row>
        <row r="15">
          <cell r="G15" t="str">
            <v>2. Cañón cafetero del San Juan</v>
          </cell>
          <cell r="I15" t="str">
            <v>Belmira</v>
          </cell>
          <cell r="N15" t="str">
            <v>Proyecto 13. Modernización Corporativa</v>
          </cell>
          <cell r="O15" t="str">
            <v>CD20120000613</v>
          </cell>
          <cell r="P15" t="str">
            <v>4.3. Administración del Banco de Proyectos Corporativo en las Direcciones Territoriales en coordinación con la Subdirección de Planeación y Estrategias Corporativas.</v>
          </cell>
          <cell r="Q15" t="str">
            <v>N° Direcciones Territoriales con proceso en seguimiento</v>
          </cell>
          <cell r="R15" t="str">
            <v>PLAN DE ORDENACION Y MANEJO DE LA CUENCA DE LOS RIO GRANDE Y CHICO</v>
          </cell>
          <cell r="T15" t="str">
            <v>Registro de plantaciones protectoras, protectoras-productoras y sistemas agroforestales.</v>
          </cell>
          <cell r="V15">
            <v>13</v>
          </cell>
        </row>
        <row r="16">
          <cell r="G16" t="str">
            <v>3. Cerros y Farallones del Cauca</v>
          </cell>
          <cell r="I16" t="str">
            <v>Betania</v>
          </cell>
          <cell r="N16" t="str">
            <v xml:space="preserve">Proyecto 14. Gestión para la sostenibilidad financiera. </v>
          </cell>
          <cell r="O16" t="str">
            <v>CD20120000614</v>
          </cell>
          <cell r="P16" t="str">
            <v>5.5. Regulación de los Recursos Naturales Renovables a través de permisos ambientales, procedimiento sancionatorio y control y seguimiento.</v>
          </cell>
          <cell r="Q16" t="str">
            <v>N° Direcciones Territoriales con proceso en seguimiento</v>
          </cell>
          <cell r="R16" t="str">
            <v>PLAN DE ORDENACION Y MANEJO DE LA CUENCA DEL RIO GUADALUPE</v>
          </cell>
          <cell r="T16" t="str">
            <v>Permiso de emisiones atmosféricas</v>
          </cell>
          <cell r="V16">
            <v>14</v>
          </cell>
        </row>
        <row r="17">
          <cell r="G17" t="str">
            <v>4. Bosque seco cañón del Cauca</v>
          </cell>
          <cell r="I17" t="str">
            <v>Betulia</v>
          </cell>
          <cell r="N17" t="str">
            <v>Proyecto 15. Educación ambiental</v>
          </cell>
          <cell r="O17" t="str">
            <v>CD20120000715</v>
          </cell>
          <cell r="P17" t="str">
            <v>5.6. Formulación y evaluación de criterios Corporativos para la regulación de los Recursos Naturales Renovables.</v>
          </cell>
          <cell r="Q17" t="str">
            <v>% Expedición y seguimiento de permisos ambientales</v>
          </cell>
          <cell r="R17" t="str">
            <v>PLAN DE ORDENACION Y MANEJO DE LA CUENCA DEL RIO LA CRUZ</v>
          </cell>
          <cell r="T17" t="str">
            <v>Autorización para ocupación de cauce</v>
          </cell>
          <cell r="V17">
            <v>15</v>
          </cell>
        </row>
        <row r="18">
          <cell r="G18" t="str">
            <v>5. Vertientes altas del Cañón del Río Cauca</v>
          </cell>
          <cell r="I18" t="str">
            <v>Briceño</v>
          </cell>
          <cell r="N18" t="str">
            <v>Proyecto 16. Desarrollo y fortalecimiento de las comunicaciones</v>
          </cell>
          <cell r="O18" t="str">
            <v>CD20120000716</v>
          </cell>
          <cell r="P18" t="str">
            <v>6.6. Asesoría, evaluación y seguimiento a los POT y otros instrumentos de planificación ambiental local.</v>
          </cell>
          <cell r="Q18" t="str">
            <v>% Trámite y Seguimiento a Procedimientos Sancionatorios</v>
          </cell>
          <cell r="R18" t="str">
            <v>PLAN DE ORDENACION Y MANEJO DE LA CUENCA DE LA QUEBRADA LA HONDA</v>
          </cell>
          <cell r="T18" t="str">
            <v>Permiso de vertimientos</v>
          </cell>
          <cell r="V18">
            <v>16</v>
          </cell>
        </row>
        <row r="19">
          <cell r="G19" t="str">
            <v>6. Cinturón de áreas protegidas para la sostenibilidad ambiental del Valle de Aburra</v>
          </cell>
          <cell r="I19" t="str">
            <v>Buriticá</v>
          </cell>
          <cell r="P19" t="str">
            <v>6,7. Acompañamiento e Informes a otras Autoridades o Entidades</v>
          </cell>
          <cell r="Q19" t="str">
            <v>No. de Controles y vigilancia ambiental al territorio</v>
          </cell>
          <cell r="R19" t="str">
            <v>PLAN DE ORDENACION Y MANEJO DE LA CUENCA DE LA QUEBRADA LA NOQUE</v>
          </cell>
          <cell r="V19">
            <v>17</v>
          </cell>
        </row>
        <row r="20">
          <cell r="G20" t="str">
            <v>7. Sistema de páramos y bosques altoandinos del noroccidente Medio Antioqueño</v>
          </cell>
          <cell r="I20" t="str">
            <v>Cáceres</v>
          </cell>
          <cell r="P20" t="str">
            <v>7.1. Administración integral y monitoreo de la oferta y demanda del recurso agua (superficial, subterráneo, atmosférico)</v>
          </cell>
          <cell r="Q20" t="str">
            <v>No. de Directrices Identificadas, formuladas y socializadas</v>
          </cell>
          <cell r="R20" t="str">
            <v>PLAN DE ORDENACION Y MANEJO DE LA CUENCA DEL RIO MULATOS</v>
          </cell>
          <cell r="V20">
            <v>18</v>
          </cell>
        </row>
        <row r="21">
          <cell r="G21" t="str">
            <v>8. Altiplano Norte Antioqueño</v>
          </cell>
          <cell r="I21" t="str">
            <v>Caicedo</v>
          </cell>
          <cell r="P21" t="str">
            <v>7.3. Administración y orientación para la aplicación de instrumentos económicos en tasas retributivas</v>
          </cell>
          <cell r="Q21" t="str">
            <v>No. de acciones de mejora en procesos</v>
          </cell>
          <cell r="R21" t="str">
            <v>PLAN DE ORDENACION Y MANEJO DE LA CUENCA DEL RIO PEDRAL</v>
          </cell>
          <cell r="V21">
            <v>19</v>
          </cell>
        </row>
        <row r="22">
          <cell r="G22" t="str">
            <v>9. Alto pluvial de Ventanas</v>
          </cell>
          <cell r="I22" t="str">
            <v>Caldas</v>
          </cell>
          <cell r="P22" t="str">
            <v>7.4. Administración y orientación para la aplicación de instrumentos económicos en tasas por uso</v>
          </cell>
          <cell r="Q22" t="str">
            <v>% de asesoría o acompañamiento en planificación ambiental municipal</v>
          </cell>
          <cell r="R22" t="str">
            <v>PLAN DE ORDENACION Y MANEJO DE LA CUENCA DEL RIO PIEDRAS</v>
          </cell>
          <cell r="V22">
            <v>20</v>
          </cell>
        </row>
        <row r="23">
          <cell r="G23" t="str">
            <v>10. Complejo estructural Pescadero – Ituango</v>
          </cell>
          <cell r="I23" t="str">
            <v>Campamento</v>
          </cell>
          <cell r="P23" t="str">
            <v>7.5 Ordenación de cuencas [3]</v>
          </cell>
          <cell r="Q23" t="str">
            <v>% municipios que incorporan el riesgo en los POT</v>
          </cell>
          <cell r="R23" t="str">
            <v>PLAN DE ORDENACION Y MANEJO DE LA CUENCA DEL RIO POBLANCO</v>
          </cell>
          <cell r="V23">
            <v>21</v>
          </cell>
        </row>
        <row r="24">
          <cell r="G24" t="str">
            <v>11. Piedemonte colinado de Taraza</v>
          </cell>
          <cell r="I24" t="str">
            <v>Caracolí</v>
          </cell>
          <cell r="P24" t="str">
            <v>7.6. Protección integral de cuencas abastecedoras</v>
          </cell>
          <cell r="Q24" t="str">
            <v>No. de acompañamientos e informes a otras autoridades</v>
          </cell>
          <cell r="R24" t="str">
            <v>PLAN DE ORDENACION Y MANEJO DE LAS AREA DE INFLUENCIA DEL PROYECTO HIDROELECTRICO PORCE II Y III</v>
          </cell>
          <cell r="V24">
            <v>22</v>
          </cell>
        </row>
        <row r="25">
          <cell r="G25" t="str">
            <v>12. Complejo hidrológico del Bajo Cauca</v>
          </cell>
          <cell r="I25" t="str">
            <v>Caramanta</v>
          </cell>
          <cell r="P25" t="str">
            <v>7.7. Planificación de unidades hidrológicas</v>
          </cell>
          <cell r="Q25" t="str">
            <v>No. de reportes clientes externos</v>
          </cell>
          <cell r="R25" t="str">
            <v>PLAN DE ORDENACION Y MANEJO DE LA CUENCA DEL RIO RIO ESPIRITU SANTO</v>
          </cell>
          <cell r="V25">
            <v>23</v>
          </cell>
        </row>
        <row r="26">
          <cell r="G26" t="str">
            <v>13. Sistema colinado del Bajo Cauca</v>
          </cell>
          <cell r="I26" t="str">
            <v>Carolina del Príncipe</v>
          </cell>
          <cell r="P26" t="str">
            <v>7.8. Valoración económica de unidades hidrológicas</v>
          </cell>
          <cell r="Q26" t="str">
            <v>No. de reportes clientes internos</v>
          </cell>
          <cell r="R26" t="str">
            <v>PLAN DE ORDENACION Y MANEJO DE LA CUENCA DEL RIO FRIO</v>
          </cell>
          <cell r="V26">
            <v>24</v>
          </cell>
        </row>
        <row r="27">
          <cell r="G27" t="str">
            <v xml:space="preserve">14. Bosques tropicales de la Cuenca media del río Nechí </v>
          </cell>
          <cell r="I27" t="str">
            <v>Caucasia</v>
          </cell>
          <cell r="P27" t="str">
            <v>8.1. Consolidación de las áreas protegidas locales y regionales e integración de procesos limítrofes.</v>
          </cell>
          <cell r="Q27" t="str">
            <v>Carga total (SST-DBO) con cobro de tasa (Ton/Año)</v>
          </cell>
          <cell r="R27" t="str">
            <v>PLAN DE ORDENACION Y MANEJO DE LA CUENCA DEL RIO MAN</v>
          </cell>
          <cell r="V27">
            <v>25</v>
          </cell>
        </row>
        <row r="28">
          <cell r="G28" t="str">
            <v>15.  Serranía de San Lucas</v>
          </cell>
          <cell r="I28" t="str">
            <v>Cisneros</v>
          </cell>
          <cell r="P28" t="str">
            <v>8.2. Consolidación de los sistemas de humedales</v>
          </cell>
          <cell r="Q28" t="str">
            <v>Volumen de agua con cobro de tasa por uso (M3 por año)</v>
          </cell>
          <cell r="R28" t="str">
            <v>PLAN DE ORDENACION Y MANEJO DE LA CUENCA DEL RIO NUS</v>
          </cell>
          <cell r="V28">
            <v>26</v>
          </cell>
        </row>
        <row r="29">
          <cell r="G29" t="str">
            <v xml:space="preserve">16. Sabanas y humedales del Magdalena Medio </v>
          </cell>
          <cell r="I29" t="str">
            <v>Ciudad Bolívar</v>
          </cell>
          <cell r="P29" t="str">
            <v xml:space="preserve">8.3. Consolidación del sistema de espacialidades públicas, con énfasis en naturales </v>
          </cell>
          <cell r="Q29" t="str">
            <v>N° cuencas ordenadas</v>
          </cell>
          <cell r="R29" t="str">
            <v>PLAN DE ORDENACION Y MANEJO DE LA CUENCA DE LOS RIOS SAN ALEJANDRO, TENCHE Y SAN PABLO</v>
          </cell>
          <cell r="V29">
            <v>27</v>
          </cell>
        </row>
        <row r="30">
          <cell r="G30" t="str">
            <v>17. Sistema cárstico de los ríos Nus y Alicante</v>
          </cell>
          <cell r="I30" t="str">
            <v>Concordia</v>
          </cell>
          <cell r="P30" t="str">
            <v>9.1. Formulación y ejecución de plan general de ordenación forestal</v>
          </cell>
          <cell r="Q30" t="str">
            <v>N° Has Reforestadas</v>
          </cell>
          <cell r="R30" t="str">
            <v>PLAN DE ORDENACION Y MANEJO DE LA CUENCA DEL RIO SAN BARTOLOME</v>
          </cell>
          <cell r="V30">
            <v>28</v>
          </cell>
        </row>
        <row r="31">
          <cell r="G31" t="str">
            <v>18. Altiplano disectado del nordeste</v>
          </cell>
          <cell r="I31" t="str">
            <v>Copacabana</v>
          </cell>
          <cell r="P31" t="str">
            <v>9.2. Establecimiento y manejo de plantaciones y producción de material vegetal</v>
          </cell>
          <cell r="Q31" t="str">
            <v>N° Has Mantenidas</v>
          </cell>
          <cell r="R31" t="str">
            <v>PLAN DE ORDENACION Y MANEJO DE LA CUENCA DE LA QUEBRADA SINIFANÁ</v>
          </cell>
          <cell r="V31">
            <v>29</v>
          </cell>
        </row>
        <row r="32">
          <cell r="G32" t="str">
            <v>19. Cañón de los Ríos Porce y Nechí</v>
          </cell>
          <cell r="I32" t="str">
            <v>Donmatías</v>
          </cell>
          <cell r="P32" t="str">
            <v>9.3. Fortalecimiento del conocimiento sobre la biodiversidad como base para su conservación y manejo</v>
          </cell>
          <cell r="Q32" t="str">
            <v>N° de municipios apoyados para la adquisición de predios</v>
          </cell>
          <cell r="R32" t="str">
            <v>PLAN DE ORDENACION Y MANEJO DE LA CUENCA DELOS RIO TAMAR E ITE</v>
          </cell>
          <cell r="V32">
            <v>30</v>
          </cell>
        </row>
        <row r="33">
          <cell r="G33" t="str">
            <v>Varias Unidades de Zonificación Ambiental</v>
          </cell>
          <cell r="I33" t="str">
            <v>Ebéjico</v>
          </cell>
          <cell r="P33" t="str">
            <v>9.4. Conservación y manejo in situ y ex sitú de especies amenazadas y/o de importancia ecológica y económica.</v>
          </cell>
          <cell r="Q33" t="str">
            <v>N° de predios intervenidos</v>
          </cell>
          <cell r="R33" t="str">
            <v>PLAN DE ORDENACION Y MANEJO DE LA CUENCA DEL RIO TARAZÁ</v>
          </cell>
          <cell r="V33">
            <v>31</v>
          </cell>
        </row>
        <row r="34">
          <cell r="I34" t="str">
            <v>El Bagre</v>
          </cell>
          <cell r="P34" t="str">
            <v xml:space="preserve">9.5. Seguimiento Control y Manejo de Especímenes y/o productos de la Biodiversidad procedentes del tráfico ilegal </v>
          </cell>
          <cell r="Q34" t="str">
            <v xml:space="preserve">No.  unidades hidrológicas con instrumentos de planificación formulados y/o actualizados </v>
          </cell>
          <cell r="R34" t="str">
            <v>PLAN DE ORDENACION Y MANEJO DE LA CUENCA DEL RIO TIGUI</v>
          </cell>
        </row>
        <row r="35">
          <cell r="I35" t="str">
            <v>Entrerríos</v>
          </cell>
          <cell r="P35" t="str">
            <v>10.1. Intervención en áreas degradadas</v>
          </cell>
          <cell r="Q35" t="str">
            <v>No de unidades hidrológicas valoradas</v>
          </cell>
          <cell r="R35" t="str">
            <v>PLAN DE ORDENACION Y MANEJO DE LA CUENCA DE LA QUEBRADA SANTA ROSA-DON MATIAS</v>
          </cell>
        </row>
        <row r="36">
          <cell r="I36" t="str">
            <v>Envigado</v>
          </cell>
          <cell r="P36" t="str">
            <v>10.2. Intervención en atención y prevención de desastres (incendios forestales)</v>
          </cell>
          <cell r="Q36" t="str">
            <v>N°. áreas protegidas</v>
          </cell>
          <cell r="R36" t="str">
            <v>PLAN DE ORDENACION Y MANEJO DE LA CUENCA DE LA QUEBRADA LA SOPETRANA</v>
          </cell>
        </row>
        <row r="37">
          <cell r="I37" t="str">
            <v>Fredonia</v>
          </cell>
          <cell r="P37" t="str">
            <v>10.3. Intervención en atención y prevención de desastres (movimientos en masa e inundaciones)</v>
          </cell>
          <cell r="Q37" t="str">
            <v>No.de complejo de humedales</v>
          </cell>
          <cell r="R37" t="str">
            <v>PLAN DE ORDENACION Y MANEJO DEL AREA DE INFLUENCIA DEL PROYECTO HIDROELECTRICO PESCADERO-ITUANGO</v>
          </cell>
        </row>
        <row r="38">
          <cell r="I38" t="str">
            <v>Girardota</v>
          </cell>
          <cell r="P38" t="str">
            <v>11.2. Formación, sensibilización y capacitación sectorial en producción más limpia</v>
          </cell>
          <cell r="Q38" t="str">
            <v>Espacios públicos naturales</v>
          </cell>
          <cell r="R38" t="str">
            <v>PLAN DE ORDENACION Y MANEJO DE LA CUENCA DE LA QUEBRADA EL ORO</v>
          </cell>
        </row>
        <row r="39">
          <cell r="I39" t="str">
            <v>Gómez Plata</v>
          </cell>
          <cell r="P39" t="str">
            <v>11.3. Estudios de alternativas tecnológicas</v>
          </cell>
          <cell r="Q39" t="str">
            <v>Has en ordenación</v>
          </cell>
        </row>
        <row r="40">
          <cell r="I40" t="str">
            <v>Guadalupe</v>
          </cell>
          <cell r="P40" t="str">
            <v>11.4. Promoción de especies promisorias de la agrobiodiversidad (biocomercio sostenible)</v>
          </cell>
          <cell r="Q40" t="str">
            <v>Producción de material vegetal (plántulas)</v>
          </cell>
        </row>
        <row r="41">
          <cell r="I41" t="str">
            <v>Heliconia</v>
          </cell>
          <cell r="P41" t="str">
            <v>12.1. Administración de la calidad del Aire</v>
          </cell>
          <cell r="Q41" t="str">
            <v>N° de estudios</v>
          </cell>
        </row>
        <row r="42">
          <cell r="I42" t="str">
            <v>Hispania</v>
          </cell>
          <cell r="P42" t="str">
            <v>12.2. Gestión Integral de Residuos sólidos</v>
          </cell>
          <cell r="Q42" t="str">
            <v>N° especies amenazadas</v>
          </cell>
        </row>
        <row r="43">
          <cell r="I43" t="str">
            <v>Itagüí</v>
          </cell>
          <cell r="P43" t="str">
            <v>12.3. Saneamiento ambiental hídrico</v>
          </cell>
          <cell r="Q43" t="str">
            <v>N° especies de importancia económica y/o ecológica</v>
          </cell>
        </row>
        <row r="44">
          <cell r="I44" t="str">
            <v>Ituango</v>
          </cell>
          <cell r="P44" t="str">
            <v>13.1. Desarrollo del talento humano y cualificación de consejeros corporativos.</v>
          </cell>
          <cell r="Q44" t="str">
            <v>Estrategias implementadas</v>
          </cell>
        </row>
        <row r="45">
          <cell r="I45" t="str">
            <v>Jardín</v>
          </cell>
          <cell r="P45" t="str">
            <v>13.2. Desarrollo e implementación del Sistema de Gestión de la Calidad</v>
          </cell>
          <cell r="Q45" t="str">
            <v>Ha</v>
          </cell>
        </row>
        <row r="46">
          <cell r="I46" t="str">
            <v>Jericó</v>
          </cell>
          <cell r="P46" t="str">
            <v>13.3. Intervención de las dimensiones del Clima y Cultura Organizacional</v>
          </cell>
          <cell r="Q46" t="str">
            <v>N° municipios</v>
          </cell>
        </row>
        <row r="47">
          <cell r="I47" t="str">
            <v>La Estrella</v>
          </cell>
          <cell r="P47" t="str">
            <v>13.4. Asesoría y acompañamiento jurídico corporativo</v>
          </cell>
          <cell r="Q47" t="str">
            <v>Ejecutar acciones prioritarias para la restauración de las condiciones ambientales en las  áreas afectadas por fenómenos naturales</v>
          </cell>
        </row>
        <row r="48">
          <cell r="I48" t="str">
            <v>La Pintada</v>
          </cell>
          <cell r="P48" t="str">
            <v>13.5. Fortalecimiento del Sistema de Control Interno Institucional</v>
          </cell>
          <cell r="Q48" t="str">
            <v>Talleres especializados y/o seminarios</v>
          </cell>
        </row>
        <row r="49">
          <cell r="I49" t="str">
            <v>Liborina</v>
          </cell>
          <cell r="P49" t="str">
            <v>13.6. Dotación y apoyo logístico</v>
          </cell>
          <cell r="Q49" t="str">
            <v>Investigación y/o transferencia tecnológica</v>
          </cell>
        </row>
        <row r="50">
          <cell r="I50" t="str">
            <v>Maceo</v>
          </cell>
          <cell r="P50" t="str">
            <v xml:space="preserve">14.2. Fortalecimiento de las rentas actuales corporativas y su aplicación </v>
          </cell>
          <cell r="Q50" t="str">
            <v>N°. Parcela, especie y/o servicio o producto ambiental apoyado</v>
          </cell>
        </row>
        <row r="51">
          <cell r="I51" t="str">
            <v>Medellín</v>
          </cell>
          <cell r="P51" t="str">
            <v>14,5. Diseño de la estrategia de cooperación</v>
          </cell>
          <cell r="Q51" t="str">
            <v>N° municipios monitoreados</v>
          </cell>
        </row>
        <row r="52">
          <cell r="I52" t="str">
            <v>Montebello</v>
          </cell>
          <cell r="P52" t="str">
            <v>14,6. Jornadas de capacitación hacia la Formación de cultura para la cooperación nacional e internacional</v>
          </cell>
          <cell r="Q52" t="str">
            <v>N° municipios con gestión integral de residuos sólidos</v>
          </cell>
        </row>
        <row r="53">
          <cell r="I53" t="str">
            <v>Nechí</v>
          </cell>
          <cell r="P53" t="str">
            <v>14,7. Gestión para la identificación de contactos para la cooperación nacional e internacional como aporte a la ejecución del Plan de Acción.</v>
          </cell>
          <cell r="Q53" t="str">
            <v>Municipios con sostenimiento</v>
          </cell>
        </row>
        <row r="54">
          <cell r="I54" t="str">
            <v>Olaya</v>
          </cell>
          <cell r="P54" t="str">
            <v>14,8. Acuerdos de cooperación técnica y/o financiera local, regional, nacional e internacional- que aporten al cumplimiento de las metas del PA (incluye convenios – contratos con municipios).</v>
          </cell>
          <cell r="Q54" t="str">
            <v>N° municipios con sistemas de saneamiento ambiental</v>
          </cell>
        </row>
        <row r="55">
          <cell r="I55" t="str">
            <v>Pueblorrico</v>
          </cell>
          <cell r="P55" t="str">
            <v>15.1. Diseño e implementación de una red interna de dinamizadores ambientales</v>
          </cell>
          <cell r="Q55" t="str">
            <v>% de cobertura de capacitación, bienestar y salud ocupacional.</v>
          </cell>
        </row>
        <row r="56">
          <cell r="I56" t="str">
            <v>Puerto Berrío</v>
          </cell>
          <cell r="P56" t="str">
            <v>15.2. Fortalecimiento de las mesas municipales de la Red PGATE</v>
          </cell>
          <cell r="Q56" t="str">
            <v>Cumplimiento Plan de Capacitación Institucional</v>
          </cell>
        </row>
        <row r="57">
          <cell r="I57" t="str">
            <v>Puerto Nare</v>
          </cell>
          <cell r="P57" t="str">
            <v>15.4. Desarrollo de Procesos Educativos Ambientales Escolares –PRAE-</v>
          </cell>
          <cell r="Q57" t="str">
            <v>Procesos implementados revisados y mejorados</v>
          </cell>
        </row>
        <row r="58">
          <cell r="I58" t="str">
            <v>Remedios</v>
          </cell>
          <cell r="P58" t="str">
            <v>15.5. Desarrollo de Procesos Ciudadanos de Educación Ambiental -PROCEDA</v>
          </cell>
          <cell r="Q58" t="str">
            <v>N° de dimensiones intervenidas</v>
          </cell>
        </row>
        <row r="59">
          <cell r="I59" t="str">
            <v>Sabanalarga</v>
          </cell>
          <cell r="P59" t="str">
            <v>15.6. Realización de proyectos de etnoeducación</v>
          </cell>
          <cell r="Q59" t="str">
            <v>Gestión en demandas</v>
          </cell>
        </row>
        <row r="60">
          <cell r="I60" t="str">
            <v>Sabaneta</v>
          </cell>
          <cell r="P60" t="str">
            <v>16.2. Realización de investigaciones de opinión pública</v>
          </cell>
          <cell r="Q60" t="str">
            <v>Evaluaciones al Sistema de Control Interno (CAMBIO DE LA NORMA- Evaluación cada 4 meses)</v>
          </cell>
        </row>
        <row r="61">
          <cell r="I61" t="str">
            <v>Salgar</v>
          </cell>
          <cell r="P61" t="str">
            <v>16.3. Elaboración de documentos temáticos para difundir en los públicos estratégicos</v>
          </cell>
          <cell r="Q61" t="str">
            <v>Plan logístico  diseñado y ejecutado</v>
          </cell>
        </row>
        <row r="62">
          <cell r="I62" t="str">
            <v>San Andrés de Cuerquia</v>
          </cell>
          <cell r="P62" t="str">
            <v>16.4. Construcción e implementación de estrategias comunicativas</v>
          </cell>
          <cell r="Q62" t="str">
            <v xml:space="preserve">No. De rentas </v>
          </cell>
        </row>
        <row r="63">
          <cell r="I63" t="str">
            <v>San Jerónimo</v>
          </cell>
          <cell r="Q63" t="str">
            <v>No. de estrategias diseñada y actualizada</v>
          </cell>
        </row>
        <row r="64">
          <cell r="I64" t="str">
            <v>San José de la Montaña</v>
          </cell>
          <cell r="Q64" t="str">
            <v>Jornada de capacitación en cooperación</v>
          </cell>
        </row>
        <row r="65">
          <cell r="I65" t="str">
            <v>San Pedro de los Milagros</v>
          </cell>
          <cell r="Q65" t="str">
            <v>No. de actas de contactos de cooperación</v>
          </cell>
        </row>
        <row r="66">
          <cell r="I66" t="str">
            <v>Santa Bárbara</v>
          </cell>
          <cell r="Q66" t="str">
            <v>No. de proyectos, subproyectos o iniciativas con apoyo de la cooperación</v>
          </cell>
        </row>
        <row r="67">
          <cell r="I67" t="str">
            <v>Santa Fe de Antioquia</v>
          </cell>
          <cell r="Q67" t="str">
            <v>% avance de red interna</v>
          </cell>
        </row>
        <row r="68">
          <cell r="I68" t="str">
            <v>Santa Rosa de Osos</v>
          </cell>
          <cell r="Q68" t="str">
            <v>% mesas articuladas</v>
          </cell>
        </row>
        <row r="69">
          <cell r="I69" t="str">
            <v>Segovia</v>
          </cell>
          <cell r="Q69" t="str">
            <v>N° PRAE Desarrollados</v>
          </cell>
        </row>
        <row r="70">
          <cell r="I70" t="str">
            <v>Sopetrán</v>
          </cell>
          <cell r="Q70" t="str">
            <v>N° PROCEDA Desarrollados</v>
          </cell>
        </row>
        <row r="71">
          <cell r="I71" t="str">
            <v>Támesis</v>
          </cell>
          <cell r="Q71" t="str">
            <v>% Comunidades indígenas apoyadas</v>
          </cell>
        </row>
        <row r="72">
          <cell r="I72" t="str">
            <v>Tarazá</v>
          </cell>
          <cell r="Q72" t="str">
            <v>% Comunidades afrodescendientes apoyadas</v>
          </cell>
        </row>
        <row r="73">
          <cell r="I73" t="str">
            <v>Tarso</v>
          </cell>
          <cell r="Q73" t="str">
            <v>Documento</v>
          </cell>
        </row>
        <row r="74">
          <cell r="I74" t="str">
            <v>Titiribí</v>
          </cell>
          <cell r="Q74" t="str">
            <v>Documento</v>
          </cell>
        </row>
        <row r="75">
          <cell r="I75" t="str">
            <v>Toledo</v>
          </cell>
          <cell r="Q75" t="str">
            <v>No de estrategias implementadas</v>
          </cell>
        </row>
        <row r="76">
          <cell r="I76" t="str">
            <v>Valdivia</v>
          </cell>
        </row>
        <row r="77">
          <cell r="I77" t="str">
            <v>Vaparaíso</v>
          </cell>
        </row>
        <row r="78">
          <cell r="I78" t="str">
            <v>Vegachí</v>
          </cell>
        </row>
        <row r="79">
          <cell r="I79" t="str">
            <v>Venecia</v>
          </cell>
        </row>
        <row r="80">
          <cell r="I80" t="str">
            <v>Yalí</v>
          </cell>
        </row>
        <row r="81">
          <cell r="I81" t="str">
            <v>Yarumal</v>
          </cell>
        </row>
        <row r="82">
          <cell r="I82" t="str">
            <v>Yolombó</v>
          </cell>
        </row>
        <row r="83">
          <cell r="I83" t="str">
            <v>Yondó</v>
          </cell>
        </row>
        <row r="84">
          <cell r="I84" t="str">
            <v>Zaragoza</v>
          </cell>
        </row>
        <row r="85">
          <cell r="I85" t="str">
            <v>Jurisdicción</v>
          </cell>
        </row>
        <row r="86">
          <cell r="I86" t="str">
            <v>Varios Municipios</v>
          </cell>
        </row>
      </sheetData>
      <sheetData sheetId="2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 val="CONSOLIDADO"/>
    </sheetNames>
    <sheetDataSet>
      <sheetData sheetId="0" refreshError="1">
        <row r="38">
          <cell r="C38">
            <v>0.15000000000000002</v>
          </cell>
        </row>
      </sheetData>
      <sheetData sheetId="1" refreshError="1"/>
      <sheetData sheetId="2" refreshError="1"/>
      <sheetData sheetId="3" refreshError="1">
        <row r="42">
          <cell r="D42">
            <v>491290.48387250002</v>
          </cell>
        </row>
        <row r="504">
          <cell r="D504">
            <v>31900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sheetData sheetId="1"/>
      <sheetData sheetId="2"/>
      <sheetData sheetId="3"/>
      <sheetData sheetId="4"/>
      <sheetData sheetId="5"/>
      <sheetData sheetId="6"/>
      <sheetData sheetId="7"/>
      <sheetData sheetId="8"/>
      <sheetData sheetId="9"/>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s>
    <sheetDataSet>
      <sheetData sheetId="0" refreshError="1">
        <row r="44">
          <cell r="C44">
            <v>0.30000000000000004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AIU"/>
      <sheetName val="PRESTACIONES"/>
      <sheetName val="BASE SALARIOS"/>
      <sheetName val="BASE CONCRETOS"/>
      <sheetName val="CUADRO RESUMEN"/>
      <sheetName val="PRESUPUESTO"/>
      <sheetName val="APU"/>
    </sheetNames>
    <sheetDataSet>
      <sheetData sheetId="0" refreshError="1">
        <row r="64">
          <cell r="D64">
            <v>225000</v>
          </cell>
        </row>
        <row r="68">
          <cell r="D68">
            <v>35000</v>
          </cell>
        </row>
        <row r="328">
          <cell r="D328">
            <v>680572</v>
          </cell>
        </row>
        <row r="329">
          <cell r="D329">
            <v>701800</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CTOS"/>
      <sheetName val="BASE"/>
      <sheetName val="ALCANTARILLADO"/>
      <sheetName val="APU REDES ALDO "/>
    </sheetNames>
    <sheetDataSet>
      <sheetData sheetId="0" refreshError="1"/>
      <sheetData sheetId="1" refreshError="1"/>
      <sheetData sheetId="2"/>
      <sheetData sheetId="3">
        <row r="11">
          <cell r="D11">
            <v>71882.844000000026</v>
          </cell>
        </row>
        <row r="12">
          <cell r="D12">
            <v>53912.133000000016</v>
          </cell>
        </row>
        <row r="457">
          <cell r="D457">
            <v>3366</v>
          </cell>
        </row>
      </sheetData>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BASE_CTOS2"/>
      <sheetName val="BASE_CTOS1"/>
      <sheetName val="Tabla 1.1"/>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APU BOMBEO Y L. IMPUL."/>
      <sheetName val="PRELIM"/>
      <sheetName val="TUBERIA"/>
    </sheetNames>
    <sheetDataSet>
      <sheetData sheetId="0" refreshError="1"/>
      <sheetData sheetId="1" refreshError="1"/>
      <sheetData sheetId="2" refreshError="1"/>
      <sheetData sheetId="3" refreshError="1">
        <row r="346">
          <cell r="B346" t="str">
            <v>HERRAMIENTA MENOR (5% M. DE O.)</v>
          </cell>
        </row>
        <row r="363">
          <cell r="B363" t="str">
            <v>HERRAMIENTA MENOR (5% M. DE O.)</v>
          </cell>
        </row>
        <row r="380">
          <cell r="B380" t="str">
            <v>HERRAMIENTA MENOR (5% M. DE O.)</v>
          </cell>
        </row>
        <row r="397">
          <cell r="B397" t="str">
            <v>OFICIAL (INC. 70% PRESTACIONES)</v>
          </cell>
        </row>
        <row r="412">
          <cell r="B412" t="str">
            <v>M. DE O. PREPARACIÓN MEZCLAS</v>
          </cell>
        </row>
        <row r="427">
          <cell r="B427">
            <v>311197.66134374996</v>
          </cell>
        </row>
      </sheetData>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Seguim. SSF"/>
      <sheetName val="Seguimiento SSF"/>
      <sheetName val="Formato Largo"/>
      <sheetName val="Resumen OPEF"/>
      <sheetName val="Reporte OPEF"/>
      <sheetName val="Resumen MES OPEF"/>
      <sheetName val="Confis Marzo 7-97"/>
      <sheetName val="Reclasificación"/>
      <sheetName val="Historia desembolsos"/>
      <sheetName val="Contingencias 1997"/>
      <sheetName val="Formato FMI"/>
      <sheetName val="Elasticidad"/>
      <sheetName val="Que pasaría si...."/>
      <sheetName val="RESUMEN"/>
      <sheetName val="Hoja1"/>
      <sheetName val="Hoja2"/>
      <sheetName val="94-03 Mil Corr "/>
      <sheetName val="dici05"/>
      <sheetName val="EMBI"/>
    </sheetNames>
    <sheetDataSet>
      <sheetData sheetId="0" refreshError="1">
        <row r="1">
          <cell r="AE1">
            <v>1183.4304445100188</v>
          </cell>
          <cell r="AF1">
            <v>2737.1786575030073</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14557.600269024355</v>
          </cell>
          <cell r="M8">
            <v>8.8000000000000007</v>
          </cell>
          <cell r="N8">
            <v>14566.400269024356</v>
          </cell>
          <cell r="Q8">
            <v>1117.3881319197103</v>
          </cell>
          <cell r="R8">
            <v>1138.0803272712687</v>
          </cell>
          <cell r="S8">
            <v>1179.738892452445</v>
          </cell>
          <cell r="T8">
            <v>1375.639549804662</v>
          </cell>
          <cell r="U8">
            <v>1498.7542982262826</v>
          </cell>
          <cell r="V8">
            <v>1516.3641834780656</v>
          </cell>
          <cell r="W8">
            <v>1291.9710539185546</v>
          </cell>
          <cell r="X8">
            <v>1380.3897833779629</v>
          </cell>
          <cell r="Y8">
            <v>1091.7683148956307</v>
          </cell>
          <cell r="Z8">
            <v>1511.5768379882973</v>
          </cell>
          <cell r="AA8">
            <v>15168.700840557482</v>
          </cell>
          <cell r="AB8">
            <v>13.527372489443918</v>
          </cell>
          <cell r="AC8">
            <v>8.1772322159718545E-3</v>
          </cell>
          <cell r="AD8">
            <v>13.535549721659891</v>
          </cell>
          <cell r="AE8">
            <v>726.33585039237164</v>
          </cell>
          <cell r="AF8">
            <v>1438.1227019431008</v>
          </cell>
          <cell r="AG8">
            <v>1024.6103000000001</v>
          </cell>
          <cell r="AH8">
            <v>1219.2702560502198</v>
          </cell>
          <cell r="AI8">
            <v>1025.0579905407249</v>
          </cell>
          <cell r="AJ8">
            <v>1318.5125198987557</v>
          </cell>
          <cell r="AK8">
            <v>1386.8531636086091</v>
          </cell>
          <cell r="AL8">
            <v>1364.2976459563383</v>
          </cell>
          <cell r="AM8">
            <v>1147.7798913150875</v>
          </cell>
          <cell r="AN8">
            <v>1361.7922812436839</v>
          </cell>
          <cell r="AO8">
            <v>972.18127346093422</v>
          </cell>
          <cell r="AP8">
            <v>16.457900064195314</v>
          </cell>
          <cell r="AQ8">
            <v>-113.88698517506805</v>
          </cell>
          <cell r="AR8">
            <v>92.777831919710252</v>
          </cell>
          <cell r="AS8">
            <v>-81.189928778951071</v>
          </cell>
          <cell r="AT8">
            <v>154.68090191172018</v>
          </cell>
          <cell r="AU8">
            <v>57.127029905906284</v>
          </cell>
          <cell r="AV8">
            <v>111.90113461767351</v>
          </cell>
          <cell r="AW8">
            <v>152.06653752172724</v>
          </cell>
          <cell r="AX8">
            <v>144.19116260346709</v>
          </cell>
          <cell r="AY8">
            <v>2057.1933626519794</v>
          </cell>
          <cell r="AZ8">
            <v>3166.6159067143199</v>
          </cell>
          <cell r="BA8">
            <v>4301.1716418341994</v>
          </cell>
          <cell r="BB8">
            <v>5477.3676340074853</v>
          </cell>
          <cell r="BC8">
            <v>6848.2653596374657</v>
          </cell>
          <cell r="BD8">
            <v>8344.2977585040571</v>
          </cell>
          <cell r="BE8">
            <v>9857.549639359484</v>
          </cell>
          <cell r="BF8">
            <v>11141.102098057449</v>
          </cell>
          <cell r="BG8">
            <v>12521.491881435413</v>
          </cell>
          <cell r="BH8">
            <v>2106.4596832266393</v>
          </cell>
          <cell r="BI8">
            <v>3189.068852335472</v>
          </cell>
          <cell r="BJ8">
            <v>4408.3391083856923</v>
          </cell>
          <cell r="BK8">
            <v>5433.3970989264171</v>
          </cell>
          <cell r="BL8">
            <v>6751.9096188251733</v>
          </cell>
          <cell r="BM8">
            <v>8138.7627824337815</v>
          </cell>
          <cell r="BN8">
            <v>9503.060428390123</v>
          </cell>
          <cell r="BO8">
            <v>10650.840319705208</v>
          </cell>
          <cell r="BP8">
            <v>12012.632600948893</v>
          </cell>
          <cell r="BQ8">
            <v>-49.266320574659574</v>
          </cell>
          <cell r="BR8">
            <v>-22.452945621152274</v>
          </cell>
          <cell r="BS8">
            <v>-107.16746655149332</v>
          </cell>
          <cell r="BT8">
            <v>43.970535081066949</v>
          </cell>
          <cell r="BU8">
            <v>96.355740812292964</v>
          </cell>
          <cell r="BV8">
            <v>205.5349760702762</v>
          </cell>
          <cell r="BW8">
            <v>354.48921096936294</v>
          </cell>
          <cell r="BX8">
            <v>490.26177835223962</v>
          </cell>
          <cell r="BY8">
            <v>508.85928048651846</v>
          </cell>
          <cell r="BZ8">
            <v>618.83898199999999</v>
          </cell>
          <cell r="CA8">
            <v>1132.2671618140002</v>
          </cell>
          <cell r="CB8">
            <v>923.91891799999996</v>
          </cell>
          <cell r="CC8">
            <v>3166.6159067143199</v>
          </cell>
          <cell r="CD8">
            <v>2675.0250618139994</v>
          </cell>
          <cell r="CE8">
            <v>491.59084490032046</v>
          </cell>
          <cell r="CF8">
            <v>18.377055673899399</v>
          </cell>
        </row>
        <row r="9">
          <cell r="L9">
            <v>12496.099613354061</v>
          </cell>
          <cell r="M9">
            <v>0</v>
          </cell>
          <cell r="N9">
            <v>12496.099613354061</v>
          </cell>
          <cell r="Q9">
            <v>918.67541202805012</v>
          </cell>
          <cell r="R9">
            <v>1041.3214851985501</v>
          </cell>
          <cell r="S9">
            <v>1060.4619888837797</v>
          </cell>
          <cell r="T9">
            <v>1183.4589118603099</v>
          </cell>
          <cell r="U9">
            <v>1175.3498713699</v>
          </cell>
          <cell r="V9">
            <v>1300.8273561133799</v>
          </cell>
          <cell r="W9">
            <v>1030.2689678214899</v>
          </cell>
          <cell r="X9">
            <v>1285.1797225266603</v>
          </cell>
          <cell r="Y9">
            <v>916.57072490871997</v>
          </cell>
          <cell r="Z9">
            <v>1367.4223958232521</v>
          </cell>
          <cell r="AA9">
            <v>13075.612779912501</v>
          </cell>
          <cell r="AB9">
            <v>11.611762310490029</v>
          </cell>
          <cell r="AC9" t="str">
            <v xml:space="preserve"> </v>
          </cell>
          <cell r="AD9">
            <v>11.611762310490029</v>
          </cell>
          <cell r="AE9">
            <v>653.77829999999994</v>
          </cell>
          <cell r="AF9">
            <v>1354.6194</v>
          </cell>
          <cell r="AG9">
            <v>786.88030000000003</v>
          </cell>
          <cell r="AH9">
            <v>1121.4405222222222</v>
          </cell>
          <cell r="AI9">
            <v>935.23733791019799</v>
          </cell>
          <cell r="AJ9">
            <v>1193.5068379101976</v>
          </cell>
          <cell r="AK9">
            <v>1019.9875954975064</v>
          </cell>
          <cell r="AL9">
            <v>1247.3770828528786</v>
          </cell>
          <cell r="AM9">
            <v>891.50348140793017</v>
          </cell>
          <cell r="AN9">
            <v>1227.5820335033711</v>
          </cell>
          <cell r="AO9">
            <v>803.26734573661599</v>
          </cell>
          <cell r="AP9">
            <v>-76.766353117949734</v>
          </cell>
          <cell r="AQ9">
            <v>-135.55540350364004</v>
          </cell>
          <cell r="AR9">
            <v>131.79511202805008</v>
          </cell>
          <cell r="AS9">
            <v>-80.119037023672036</v>
          </cell>
          <cell r="AT9">
            <v>125.22465097358167</v>
          </cell>
          <cell r="AU9">
            <v>-10.047926049887792</v>
          </cell>
          <cell r="AV9">
            <v>155.36227587239364</v>
          </cell>
          <cell r="AW9">
            <v>53.450273260501262</v>
          </cell>
          <cell r="AX9">
            <v>138.76548641355976</v>
          </cell>
          <cell r="AY9">
            <v>1796.0759433784101</v>
          </cell>
          <cell r="AZ9">
            <v>2714.7513554064599</v>
          </cell>
          <cell r="BA9">
            <v>3756.0728406050107</v>
          </cell>
          <cell r="BB9">
            <v>4816.5348294887908</v>
          </cell>
          <cell r="BC9">
            <v>5999.9937413490998</v>
          </cell>
          <cell r="BD9">
            <v>7175.343612718998</v>
          </cell>
          <cell r="BE9">
            <v>8476.1709688323808</v>
          </cell>
          <cell r="BF9">
            <v>9506.4399366538692</v>
          </cell>
          <cell r="BG9">
            <v>10791.619659180531</v>
          </cell>
          <cell r="BH9">
            <v>2008.3977000000002</v>
          </cell>
          <cell r="BI9">
            <v>2795.2779999999998</v>
          </cell>
          <cell r="BJ9">
            <v>3916.7185222222224</v>
          </cell>
          <cell r="BK9">
            <v>4851.9558601324197</v>
          </cell>
          <cell r="BL9">
            <v>6045.4626980426183</v>
          </cell>
          <cell r="BM9">
            <v>7065.4502935401242</v>
          </cell>
          <cell r="BN9">
            <v>8312.8273763930047</v>
          </cell>
          <cell r="BO9">
            <v>9204.3308578009328</v>
          </cell>
          <cell r="BP9">
            <v>10431.912891304304</v>
          </cell>
          <cell r="BQ9">
            <v>-212.32175662158994</v>
          </cell>
          <cell r="BR9">
            <v>-80.526644593539771</v>
          </cell>
          <cell r="BS9">
            <v>-160.64568161721201</v>
          </cell>
          <cell r="BT9">
            <v>-35.421030643630175</v>
          </cell>
          <cell r="BU9">
            <v>-45.468956693518294</v>
          </cell>
          <cell r="BV9">
            <v>109.89331917887534</v>
          </cell>
          <cell r="BW9">
            <v>163.34359243937618</v>
          </cell>
          <cell r="BX9">
            <v>302.10907885293568</v>
          </cell>
          <cell r="BY9">
            <v>359.70676787622489</v>
          </cell>
          <cell r="BZ9">
            <v>506.79</v>
          </cell>
          <cell r="CA9">
            <v>1047.8119000000002</v>
          </cell>
          <cell r="CB9">
            <v>643.25349999999992</v>
          </cell>
          <cell r="CC9">
            <v>2714.7513554064599</v>
          </cell>
          <cell r="CD9">
            <v>2197.8553999999995</v>
          </cell>
          <cell r="CE9">
            <v>516.89595540646042</v>
          </cell>
          <cell r="CF9">
            <v>23.518196666007253</v>
          </cell>
        </row>
        <row r="10">
          <cell r="Q10">
            <v>612.18613506100019</v>
          </cell>
          <cell r="R10">
            <v>752.90155518899996</v>
          </cell>
          <cell r="S10">
            <v>709.49727737799981</v>
          </cell>
          <cell r="T10">
            <v>851.27870428699998</v>
          </cell>
          <cell r="U10">
            <v>803.17442898100001</v>
          </cell>
          <cell r="V10">
            <v>972.70713087999991</v>
          </cell>
          <cell r="W10">
            <v>690.39096822800002</v>
          </cell>
          <cell r="X10">
            <v>919.5669539930002</v>
          </cell>
          <cell r="Y10">
            <v>560.75002455699996</v>
          </cell>
          <cell r="Z10">
            <v>976.01564914280027</v>
          </cell>
          <cell r="AA10">
            <v>9152.5181370445007</v>
          </cell>
          <cell r="AB10">
            <v>8.0643945886236565</v>
          </cell>
          <cell r="AC10" t="e">
            <v>#VALUE!</v>
          </cell>
          <cell r="AD10">
            <v>8.0643945886236565</v>
          </cell>
          <cell r="AE10">
            <v>372.33579999999995</v>
          </cell>
          <cell r="AF10">
            <v>1072.5493999999999</v>
          </cell>
          <cell r="AG10">
            <v>494.41030000000001</v>
          </cell>
          <cell r="AH10">
            <v>798.19579999999996</v>
          </cell>
          <cell r="AI10">
            <v>600.26139999999998</v>
          </cell>
          <cell r="AJ10">
            <v>857.12189999999987</v>
          </cell>
          <cell r="AK10">
            <v>668.19430000000011</v>
          </cell>
          <cell r="AL10">
            <v>897.23910000000001</v>
          </cell>
          <cell r="AM10">
            <v>538.25220000000002</v>
          </cell>
          <cell r="AN10">
            <v>873.67699999999991</v>
          </cell>
          <cell r="AO10">
            <v>452.3449</v>
          </cell>
          <cell r="AP10">
            <v>-28.368856882299951</v>
          </cell>
          <cell r="AQ10">
            <v>-112.46703376999994</v>
          </cell>
          <cell r="AR10">
            <v>117.77583506100018</v>
          </cell>
          <cell r="AS10">
            <v>-45.294244810999999</v>
          </cell>
          <cell r="AT10">
            <v>109.23587737799983</v>
          </cell>
          <cell r="AU10">
            <v>-5.8431957129998864</v>
          </cell>
          <cell r="AV10">
            <v>134.98012898099989</v>
          </cell>
          <cell r="AW10">
            <v>75.468030879999901</v>
          </cell>
          <cell r="AX10">
            <v>152.138768228</v>
          </cell>
          <cell r="AY10">
            <v>1304.0493093476998</v>
          </cell>
          <cell r="AZ10">
            <v>1916.2354444087</v>
          </cell>
          <cell r="BA10">
            <v>2669.1369995977002</v>
          </cell>
          <cell r="BB10">
            <v>3378.6342769757002</v>
          </cell>
          <cell r="BC10">
            <v>4229.9129812626998</v>
          </cell>
          <cell r="BD10">
            <v>5033.0874102436992</v>
          </cell>
          <cell r="BE10">
            <v>6005.7945411236997</v>
          </cell>
          <cell r="BF10">
            <v>6696.1855093516988</v>
          </cell>
          <cell r="BG10">
            <v>7615.7524633446992</v>
          </cell>
          <cell r="BH10">
            <v>1444.8851999999999</v>
          </cell>
          <cell r="BI10">
            <v>1939.2954999999999</v>
          </cell>
          <cell r="BJ10">
            <v>2737.4913000000001</v>
          </cell>
          <cell r="BK10">
            <v>3337.7527</v>
          </cell>
          <cell r="BL10">
            <v>4194.8746000000001</v>
          </cell>
          <cell r="BM10">
            <v>4863.0689000000002</v>
          </cell>
          <cell r="BN10">
            <v>5760.3080000000009</v>
          </cell>
          <cell r="BO10">
            <v>6298.5601999999999</v>
          </cell>
          <cell r="BP10">
            <v>7172.2372000000005</v>
          </cell>
          <cell r="BQ10">
            <v>-140.83589065230001</v>
          </cell>
          <cell r="BR10">
            <v>-23.060055591299829</v>
          </cell>
          <cell r="BS10">
            <v>-68.354300402299941</v>
          </cell>
          <cell r="BT10">
            <v>40.881576975699772</v>
          </cell>
          <cell r="BU10">
            <v>35.038381262699659</v>
          </cell>
          <cell r="BV10">
            <v>170.01851024369944</v>
          </cell>
          <cell r="BW10">
            <v>245.48654112369877</v>
          </cell>
          <cell r="BX10">
            <v>397.62530935169843</v>
          </cell>
          <cell r="BY10">
            <v>443.51526334469872</v>
          </cell>
        </row>
        <row r="11">
          <cell r="F11" t="str">
            <v xml:space="preserve">  Renta </v>
          </cell>
          <cell r="L11">
            <v>4723.1066000000001</v>
          </cell>
          <cell r="N11">
            <v>4723.1066000000001</v>
          </cell>
          <cell r="O11">
            <v>243.55664311769996</v>
          </cell>
          <cell r="P11">
            <v>368.38189932499995</v>
          </cell>
          <cell r="Q11">
            <v>547.25089320100017</v>
          </cell>
          <cell r="R11">
            <v>273.53488764100001</v>
          </cell>
          <cell r="S11">
            <v>633.26266243399982</v>
          </cell>
          <cell r="T11">
            <v>407.06395279499992</v>
          </cell>
          <cell r="U11">
            <v>716.37736025599997</v>
          </cell>
          <cell r="V11">
            <v>457.37705655100001</v>
          </cell>
          <cell r="W11">
            <v>587.30996725600005</v>
          </cell>
          <cell r="X11">
            <v>336.76889635800006</v>
          </cell>
          <cell r="Y11">
            <v>371.95657846081235</v>
          </cell>
          <cell r="Z11">
            <v>121.77492272243373</v>
          </cell>
          <cell r="AA11">
            <v>5064.6157201179458</v>
          </cell>
          <cell r="AB11">
            <v>4.3888567555669642</v>
          </cell>
          <cell r="AC11" t="str">
            <v xml:space="preserve"> </v>
          </cell>
          <cell r="AD11">
            <v>4.3888567555669642</v>
          </cell>
          <cell r="AE11">
            <v>300.03099999999995</v>
          </cell>
          <cell r="AF11">
            <v>412.96669999999995</v>
          </cell>
          <cell r="AG11">
            <v>411.47919999999999</v>
          </cell>
          <cell r="AH11">
            <v>256.96799999999996</v>
          </cell>
          <cell r="AI11">
            <v>517.72820000000002</v>
          </cell>
          <cell r="AJ11">
            <v>367.72089999999997</v>
          </cell>
          <cell r="AK11">
            <v>564.85660000000007</v>
          </cell>
          <cell r="AL11">
            <v>375.6336</v>
          </cell>
          <cell r="AM11">
            <v>444.8304</v>
          </cell>
          <cell r="AN11">
            <v>283.6225</v>
          </cell>
          <cell r="AO11">
            <v>353.4796</v>
          </cell>
          <cell r="AP11">
            <v>-56.474356882299986</v>
          </cell>
          <cell r="AQ11">
            <v>-44.584800674999997</v>
          </cell>
          <cell r="AR11">
            <v>135.77169320100018</v>
          </cell>
          <cell r="AS11">
            <v>16.566887641000051</v>
          </cell>
          <cell r="AT11">
            <v>115.53446243399981</v>
          </cell>
          <cell r="AU11">
            <v>39.343052794999949</v>
          </cell>
          <cell r="AV11">
            <v>151.5207602559999</v>
          </cell>
          <cell r="AW11">
            <v>81.743456551000008</v>
          </cell>
          <cell r="AX11">
            <v>142.47956725600005</v>
          </cell>
          <cell r="AY11">
            <v>611.93854244269994</v>
          </cell>
          <cell r="AZ11">
            <v>1159.1894356437001</v>
          </cell>
          <cell r="BA11">
            <v>1432.7243232847002</v>
          </cell>
          <cell r="BB11">
            <v>2065.9869857187</v>
          </cell>
          <cell r="BC11">
            <v>2473.0509385136997</v>
          </cell>
          <cell r="BD11">
            <v>3189.4282987696997</v>
          </cell>
          <cell r="BE11">
            <v>3646.8053553206996</v>
          </cell>
          <cell r="BF11">
            <v>4234.1153225766993</v>
          </cell>
          <cell r="BG11">
            <v>4570.8842189346997</v>
          </cell>
          <cell r="BH11">
            <v>712.9976999999999</v>
          </cell>
          <cell r="BI11">
            <v>1124.4768999999999</v>
          </cell>
          <cell r="BJ11">
            <v>1381.4449</v>
          </cell>
          <cell r="BK11">
            <v>1899.1731</v>
          </cell>
          <cell r="BL11">
            <v>2266.8939999999998</v>
          </cell>
          <cell r="BM11">
            <v>2831.7505999999998</v>
          </cell>
          <cell r="BN11">
            <v>3207.3842</v>
          </cell>
          <cell r="BO11">
            <v>3652.2145999999998</v>
          </cell>
          <cell r="BP11">
            <v>3935.8370999999997</v>
          </cell>
          <cell r="BQ11">
            <v>-101.05915755729995</v>
          </cell>
          <cell r="BR11">
            <v>34.712535643700221</v>
          </cell>
          <cell r="BS11">
            <v>51.279423284700215</v>
          </cell>
          <cell r="BT11">
            <v>166.81388571870002</v>
          </cell>
          <cell r="BU11">
            <v>206.15693851369997</v>
          </cell>
          <cell r="BV11">
            <v>357.67769876969987</v>
          </cell>
          <cell r="BW11">
            <v>439.42115532069965</v>
          </cell>
          <cell r="BX11">
            <v>581.90072257669954</v>
          </cell>
          <cell r="BY11">
            <v>635.04711893469994</v>
          </cell>
          <cell r="BZ11">
            <v>234.09999999999997</v>
          </cell>
          <cell r="CA11">
            <v>321.39999999999998</v>
          </cell>
          <cell r="CB11">
            <v>335.89999999999992</v>
          </cell>
          <cell r="CC11">
            <v>1159.1894356437001</v>
          </cell>
          <cell r="CD11">
            <v>891.39999999999986</v>
          </cell>
          <cell r="CE11">
            <v>267.78943564370024</v>
          </cell>
          <cell r="CF11">
            <v>30.041444429403221</v>
          </cell>
        </row>
        <row r="12">
          <cell r="F12" t="str">
            <v xml:space="preserve">  Ventas Internas</v>
          </cell>
          <cell r="L12">
            <v>3955.4621999999999</v>
          </cell>
          <cell r="N12">
            <v>3955.4621999999999</v>
          </cell>
          <cell r="O12">
            <v>100.41030000000001</v>
          </cell>
          <cell r="P12">
            <v>591.70046690499998</v>
          </cell>
          <cell r="Q12">
            <v>64.935241859999991</v>
          </cell>
          <cell r="R12">
            <v>479.36666754800001</v>
          </cell>
          <cell r="S12">
            <v>76.234614944000015</v>
          </cell>
          <cell r="T12">
            <v>444.214751492</v>
          </cell>
          <cell r="U12">
            <v>86.797068725000017</v>
          </cell>
          <cell r="V12">
            <v>515.3300743289999</v>
          </cell>
          <cell r="W12">
            <v>103.08100097199998</v>
          </cell>
          <cell r="X12">
            <v>582.79805763500019</v>
          </cell>
          <cell r="Y12">
            <v>188.79344609618767</v>
          </cell>
          <cell r="Z12">
            <v>854.24072642036651</v>
          </cell>
          <cell r="AA12">
            <v>4087.902416926554</v>
          </cell>
          <cell r="AB12">
            <v>3.6755378330566932</v>
          </cell>
          <cell r="AC12" t="str">
            <v xml:space="preserve"> </v>
          </cell>
          <cell r="AD12">
            <v>3.6755378330566932</v>
          </cell>
          <cell r="AE12">
            <v>72.3048</v>
          </cell>
          <cell r="AF12">
            <v>659.58270000000005</v>
          </cell>
          <cell r="AG12">
            <v>82.931100000000001</v>
          </cell>
          <cell r="AH12">
            <v>541.2278</v>
          </cell>
          <cell r="AI12">
            <v>82.533199999999994</v>
          </cell>
          <cell r="AJ12">
            <v>489.40099999999995</v>
          </cell>
          <cell r="AK12">
            <v>103.3377</v>
          </cell>
          <cell r="AL12">
            <v>521.60550000000001</v>
          </cell>
          <cell r="AM12">
            <v>93.421800000000005</v>
          </cell>
          <cell r="AN12">
            <v>590.05449999999996</v>
          </cell>
          <cell r="AO12">
            <v>98.865300000000005</v>
          </cell>
          <cell r="AP12">
            <v>28.105500000000006</v>
          </cell>
          <cell r="AQ12">
            <v>-67.882233095000061</v>
          </cell>
          <cell r="AR12">
            <v>-17.99585814000001</v>
          </cell>
          <cell r="AS12">
            <v>-61.861132451999993</v>
          </cell>
          <cell r="AT12">
            <v>-6.298585055999979</v>
          </cell>
          <cell r="AU12">
            <v>-45.186248507999949</v>
          </cell>
          <cell r="AV12">
            <v>-16.540631274999981</v>
          </cell>
          <cell r="AW12">
            <v>-6.2754256710001073</v>
          </cell>
          <cell r="AX12">
            <v>9.6592009719999794</v>
          </cell>
          <cell r="AY12">
            <v>692.11076690499999</v>
          </cell>
          <cell r="AZ12">
            <v>757.04600876500001</v>
          </cell>
          <cell r="BA12">
            <v>1236.412676313</v>
          </cell>
          <cell r="BB12">
            <v>1312.647291257</v>
          </cell>
          <cell r="BC12">
            <v>1756.862042749</v>
          </cell>
          <cell r="BD12">
            <v>1843.6591114739999</v>
          </cell>
          <cell r="BE12">
            <v>2358.9891858029996</v>
          </cell>
          <cell r="BF12">
            <v>2462.0701867749995</v>
          </cell>
          <cell r="BG12">
            <v>3044.8682444099995</v>
          </cell>
          <cell r="BH12">
            <v>731.88750000000005</v>
          </cell>
          <cell r="BI12">
            <v>814.81860000000006</v>
          </cell>
          <cell r="BJ12">
            <v>1356.0464000000002</v>
          </cell>
          <cell r="BK12">
            <v>1438.5796000000003</v>
          </cell>
          <cell r="BL12">
            <v>1927.9806000000003</v>
          </cell>
          <cell r="BM12">
            <v>2031.3183000000004</v>
          </cell>
          <cell r="BN12">
            <v>2552.9238000000005</v>
          </cell>
          <cell r="BO12">
            <v>2646.3456000000006</v>
          </cell>
          <cell r="BP12">
            <v>3236.4001000000007</v>
          </cell>
          <cell r="BQ12">
            <v>-39.776733095000054</v>
          </cell>
          <cell r="BR12">
            <v>-57.77259123500005</v>
          </cell>
          <cell r="BS12">
            <v>-119.63372368700016</v>
          </cell>
          <cell r="BT12">
            <v>-125.93230874300025</v>
          </cell>
          <cell r="BU12">
            <v>-171.11855725100031</v>
          </cell>
          <cell r="BV12">
            <v>-187.65918852600043</v>
          </cell>
          <cell r="BW12">
            <v>-193.93461419700088</v>
          </cell>
          <cell r="BX12">
            <v>-184.2754132250011</v>
          </cell>
          <cell r="BY12">
            <v>-191.53185559000121</v>
          </cell>
          <cell r="BZ12">
            <v>18.399999999999999</v>
          </cell>
          <cell r="CA12">
            <v>475.8</v>
          </cell>
          <cell r="CB12">
            <v>68.699999999999989</v>
          </cell>
          <cell r="CC12">
            <v>757.04600876500001</v>
          </cell>
          <cell r="CD12">
            <v>562.9</v>
          </cell>
          <cell r="CE12">
            <v>194.14600876500003</v>
          </cell>
          <cell r="CF12">
            <v>34.490319553206604</v>
          </cell>
        </row>
        <row r="13">
          <cell r="L13">
            <v>1083.5878093612414</v>
          </cell>
          <cell r="N13">
            <v>1083.5878093612414</v>
          </cell>
          <cell r="Q13">
            <v>87.581100000000021</v>
          </cell>
          <cell r="R13">
            <v>75.481886342485012</v>
          </cell>
          <cell r="S13">
            <v>100.79985627792065</v>
          </cell>
          <cell r="T13">
            <v>96.822372804126232</v>
          </cell>
          <cell r="U13">
            <v>119.95336933611877</v>
          </cell>
          <cell r="V13">
            <v>106.80132008960814</v>
          </cell>
          <cell r="W13">
            <v>121.30396975051718</v>
          </cell>
          <cell r="X13">
            <v>123.15117546677656</v>
          </cell>
          <cell r="Y13">
            <v>120.73640728030996</v>
          </cell>
          <cell r="Z13">
            <v>131.96731670782302</v>
          </cell>
          <cell r="AA13">
            <v>1221.3033438096857</v>
          </cell>
          <cell r="AB13">
            <v>1.0069033117662627</v>
          </cell>
          <cell r="AC13" t="str">
            <v xml:space="preserve"> </v>
          </cell>
          <cell r="AD13">
            <v>1.0069033117662627</v>
          </cell>
          <cell r="AE13">
            <v>79.530992176990523</v>
          </cell>
          <cell r="AF13">
            <v>79.5</v>
          </cell>
          <cell r="AG13">
            <v>79.5</v>
          </cell>
          <cell r="AH13">
            <v>86.8</v>
          </cell>
          <cell r="AI13">
            <v>90.4</v>
          </cell>
          <cell r="AJ13">
            <v>90.4</v>
          </cell>
          <cell r="AK13">
            <v>96.6</v>
          </cell>
          <cell r="AL13">
            <v>96.7</v>
          </cell>
          <cell r="AM13">
            <v>96.7</v>
          </cell>
          <cell r="AN13">
            <v>96.7</v>
          </cell>
          <cell r="AO13">
            <v>96.7</v>
          </cell>
          <cell r="AP13">
            <v>-17.211794713990507</v>
          </cell>
          <cell r="AQ13">
            <v>-5.1146277089999614</v>
          </cell>
          <cell r="AR13">
            <v>8.0811000000000206</v>
          </cell>
          <cell r="AS13">
            <v>-11.318113657514985</v>
          </cell>
          <cell r="AT13">
            <v>10.399856277920648</v>
          </cell>
          <cell r="AU13">
            <v>6.4223728041262262</v>
          </cell>
          <cell r="AV13">
            <v>23.353369336118774</v>
          </cell>
          <cell r="AW13">
            <v>10.101320089608137</v>
          </cell>
          <cell r="AX13">
            <v>24.60396975051718</v>
          </cell>
          <cell r="AY13">
            <v>136.70456975400006</v>
          </cell>
          <cell r="AZ13">
            <v>224.28566975400008</v>
          </cell>
          <cell r="BA13">
            <v>299.76755609648512</v>
          </cell>
          <cell r="BB13">
            <v>400.56741237440576</v>
          </cell>
          <cell r="BC13">
            <v>497.38978517853201</v>
          </cell>
          <cell r="BD13">
            <v>617.34315451465079</v>
          </cell>
          <cell r="BE13">
            <v>724.1444746042589</v>
          </cell>
          <cell r="BF13">
            <v>845.44844435477603</v>
          </cell>
          <cell r="BG13">
            <v>968.59961982155255</v>
          </cell>
          <cell r="BH13">
            <v>159.03099217699054</v>
          </cell>
          <cell r="BI13">
            <v>238.53099217699054</v>
          </cell>
          <cell r="BJ13">
            <v>325.33099217699055</v>
          </cell>
          <cell r="BK13">
            <v>415.73099217699053</v>
          </cell>
          <cell r="BL13">
            <v>506.1309921769905</v>
          </cell>
          <cell r="BM13">
            <v>602.73099217699053</v>
          </cell>
          <cell r="BN13">
            <v>699.43099217699057</v>
          </cell>
          <cell r="BO13">
            <v>796.13099217699062</v>
          </cell>
          <cell r="BP13">
            <v>892.83099217699066</v>
          </cell>
          <cell r="BQ13">
            <v>-22.326422422990476</v>
          </cell>
          <cell r="BR13">
            <v>-14.245322422990455</v>
          </cell>
          <cell r="BS13">
            <v>-25.563436080505426</v>
          </cell>
          <cell r="BT13">
            <v>-15.163579802584763</v>
          </cell>
          <cell r="BU13">
            <v>-8.7412069984584946</v>
          </cell>
          <cell r="BV13">
            <v>14.612162337660266</v>
          </cell>
          <cell r="BW13">
            <v>24.713482427268332</v>
          </cell>
          <cell r="BX13">
            <v>49.317452177785412</v>
          </cell>
          <cell r="BY13">
            <v>75.768627644561889</v>
          </cell>
          <cell r="BZ13">
            <v>80.599999999999994</v>
          </cell>
          <cell r="CA13">
            <v>71.549000000000007</v>
          </cell>
          <cell r="CB13">
            <v>69.2</v>
          </cell>
          <cell r="CC13">
            <v>224.28566975400008</v>
          </cell>
          <cell r="CD13">
            <v>221.34899999999999</v>
          </cell>
          <cell r="CE13">
            <v>2.9366697540000928</v>
          </cell>
          <cell r="CF13">
            <v>1.3267147147717484</v>
          </cell>
        </row>
        <row r="14">
          <cell r="L14">
            <v>1889.9795039928199</v>
          </cell>
          <cell r="N14">
            <v>1889.9795039928199</v>
          </cell>
          <cell r="Q14">
            <v>142.834725642</v>
          </cell>
          <cell r="R14">
            <v>133.22379018051501</v>
          </cell>
          <cell r="S14">
            <v>177.96080820747937</v>
          </cell>
          <cell r="T14">
            <v>166.10573600583371</v>
          </cell>
          <cell r="U14">
            <v>189.71520713288123</v>
          </cell>
          <cell r="V14">
            <v>168.94491869539186</v>
          </cell>
          <cell r="W14">
            <v>177.70895279163273</v>
          </cell>
          <cell r="X14">
            <v>194.80812886039345</v>
          </cell>
          <cell r="Y14">
            <v>187.32168090269005</v>
          </cell>
          <cell r="Z14">
            <v>208.75756498844049</v>
          </cell>
          <cell r="AA14">
            <v>1975.8815134072579</v>
          </cell>
          <cell r="AB14">
            <v>1.7562274190427944</v>
          </cell>
          <cell r="AC14" t="str">
            <v xml:space="preserve"> </v>
          </cell>
          <cell r="AD14">
            <v>1.7562274190427944</v>
          </cell>
          <cell r="AE14">
            <v>140.46900782300949</v>
          </cell>
          <cell r="AF14">
            <v>140.5</v>
          </cell>
          <cell r="AG14">
            <v>140.5</v>
          </cell>
          <cell r="AH14">
            <v>153.19999999999999</v>
          </cell>
          <cell r="AI14">
            <v>159.6</v>
          </cell>
          <cell r="AJ14">
            <v>159.6</v>
          </cell>
          <cell r="AK14">
            <v>170.6</v>
          </cell>
          <cell r="AL14">
            <v>170.8</v>
          </cell>
          <cell r="AM14">
            <v>170.8</v>
          </cell>
          <cell r="AN14">
            <v>170.8</v>
          </cell>
          <cell r="AO14">
            <v>170.8</v>
          </cell>
          <cell r="AP14">
            <v>-27.369007823009511</v>
          </cell>
          <cell r="AQ14">
            <v>-25.100000000000065</v>
          </cell>
          <cell r="AR14">
            <v>2.3347256419999951</v>
          </cell>
          <cell r="AS14">
            <v>-19.976209819484978</v>
          </cell>
          <cell r="AT14">
            <v>18.36080820747938</v>
          </cell>
          <cell r="AU14">
            <v>6.505736005833711</v>
          </cell>
          <cell r="AV14">
            <v>19.115207132881238</v>
          </cell>
          <cell r="AW14">
            <v>-1.8550813046081487</v>
          </cell>
          <cell r="AX14">
            <v>6.9089527916327143</v>
          </cell>
          <cell r="AY14">
            <v>228.49999999999991</v>
          </cell>
          <cell r="AZ14">
            <v>371.33472564199991</v>
          </cell>
          <cell r="BA14">
            <v>504.55851582251489</v>
          </cell>
          <cell r="BB14">
            <v>682.51932402999432</v>
          </cell>
          <cell r="BC14">
            <v>848.62506003582803</v>
          </cell>
          <cell r="BD14">
            <v>1038.3402671687093</v>
          </cell>
          <cell r="BE14">
            <v>1207.2851858641011</v>
          </cell>
          <cell r="BF14">
            <v>1384.9941386557339</v>
          </cell>
          <cell r="BG14">
            <v>1579.8022675161274</v>
          </cell>
          <cell r="BH14">
            <v>280.96900782300952</v>
          </cell>
          <cell r="BI14">
            <v>421.46900782300952</v>
          </cell>
          <cell r="BJ14">
            <v>574.66900782300945</v>
          </cell>
          <cell r="BK14">
            <v>734.26900782300947</v>
          </cell>
          <cell r="BL14">
            <v>893.8690078230095</v>
          </cell>
          <cell r="BM14">
            <v>1064.4690078230094</v>
          </cell>
          <cell r="BN14">
            <v>1235.2690078230094</v>
          </cell>
          <cell r="BO14">
            <v>1406.0690078230093</v>
          </cell>
          <cell r="BP14">
            <v>1576.8690078230093</v>
          </cell>
          <cell r="BQ14">
            <v>-52.469007823009605</v>
          </cell>
          <cell r="BR14">
            <v>-50.13428218100961</v>
          </cell>
          <cell r="BS14">
            <v>-70.11049200049456</v>
          </cell>
          <cell r="BT14">
            <v>-51.749683793015151</v>
          </cell>
          <cell r="BU14">
            <v>-45.243947787181469</v>
          </cell>
          <cell r="BV14">
            <v>-26.128740654300145</v>
          </cell>
          <cell r="BW14">
            <v>-27.983821958908266</v>
          </cell>
          <cell r="BX14">
            <v>-21.074869167275438</v>
          </cell>
          <cell r="BY14">
            <v>2.9332596931180888</v>
          </cell>
          <cell r="BZ14">
            <v>124.9</v>
          </cell>
          <cell r="CA14">
            <v>127.649</v>
          </cell>
          <cell r="CB14">
            <v>125.8</v>
          </cell>
          <cell r="CC14">
            <v>371.33472564199991</v>
          </cell>
          <cell r="CD14">
            <v>378.34899999999999</v>
          </cell>
          <cell r="CE14">
            <v>-7.0142743580000797</v>
          </cell>
          <cell r="CF14">
            <v>-1.8539164522702767</v>
          </cell>
        </row>
        <row r="15">
          <cell r="L15">
            <v>790.43349999999998</v>
          </cell>
          <cell r="N15">
            <v>790.43349999999998</v>
          </cell>
          <cell r="Q15">
            <v>48.755678719580004</v>
          </cell>
          <cell r="R15">
            <v>61.927547688800004</v>
          </cell>
          <cell r="S15">
            <v>56.177978153059996</v>
          </cell>
          <cell r="T15">
            <v>65.378911245259999</v>
          </cell>
          <cell r="U15">
            <v>60.214436816019997</v>
          </cell>
          <cell r="V15">
            <v>49.163226856559994</v>
          </cell>
          <cell r="W15">
            <v>38.87063087264</v>
          </cell>
          <cell r="X15">
            <v>45.708496023000002</v>
          </cell>
          <cell r="Y15">
            <v>45.870645472</v>
          </cell>
          <cell r="Z15">
            <v>50.682198984188432</v>
          </cell>
          <cell r="AA15">
            <v>634.42619069857847</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sheetData sheetId="2" refreshError="1"/>
      <sheetData sheetId="3" refreshError="1"/>
      <sheetData sheetId="4" refreshError="1">
        <row r="7">
          <cell r="C7" t="str">
            <v>Plan Finan.</v>
          </cell>
          <cell r="E7" t="str">
            <v>Plan Financiero</v>
          </cell>
          <cell r="F7" t="str">
            <v>Plan Financiero</v>
          </cell>
          <cell r="G7" t="str">
            <v>Actual</v>
          </cell>
          <cell r="H7" t="str">
            <v>Escenario</v>
          </cell>
          <cell r="I7" t="str">
            <v>Diferencias</v>
          </cell>
          <cell r="J7" t="str">
            <v>Diferencias</v>
          </cell>
          <cell r="K7" t="str">
            <v>Diferencias</v>
          </cell>
          <cell r="L7" t="str">
            <v>Var. %</v>
          </cell>
          <cell r="M7" t="str">
            <v>Var. %</v>
          </cell>
          <cell r="N7" t="str">
            <v>Var.%</v>
          </cell>
          <cell r="O7" t="str">
            <v>% PIB</v>
          </cell>
          <cell r="P7" t="str">
            <v>% PIB</v>
          </cell>
          <cell r="Q7" t="str">
            <v>% PIB</v>
          </cell>
        </row>
        <row r="8">
          <cell r="C8" t="str">
            <v>Dic 20/96</v>
          </cell>
          <cell r="E8" t="str">
            <v>Dic20/96</v>
          </cell>
          <cell r="F8" t="str">
            <v>Mar07/97</v>
          </cell>
          <cell r="G8">
            <v>1997</v>
          </cell>
          <cell r="H8" t="str">
            <v>Alternativo</v>
          </cell>
          <cell r="I8">
            <v>1997</v>
          </cell>
          <cell r="J8">
            <v>1997</v>
          </cell>
          <cell r="K8">
            <v>1996</v>
          </cell>
          <cell r="L8" t="str">
            <v>P.F. Dic20-97/96</v>
          </cell>
          <cell r="M8" t="str">
            <v>P.F. Mar07-97/96</v>
          </cell>
          <cell r="N8" t="str">
            <v>Actual/96</v>
          </cell>
          <cell r="O8" t="str">
            <v>P.F. Dic20/96</v>
          </cell>
          <cell r="P8" t="str">
            <v>P.F. Mar07/97</v>
          </cell>
          <cell r="Q8" t="str">
            <v>Actual</v>
          </cell>
        </row>
        <row r="9">
          <cell r="C9">
            <v>1</v>
          </cell>
          <cell r="E9">
            <v>2</v>
          </cell>
          <cell r="F9">
            <v>2</v>
          </cell>
          <cell r="G9">
            <v>3</v>
          </cell>
          <cell r="I9" t="str">
            <v>5=3-2</v>
          </cell>
          <cell r="J9" t="str">
            <v>4=3-2</v>
          </cell>
          <cell r="K9" t="str">
            <v>3=2-1</v>
          </cell>
          <cell r="L9">
            <v>7</v>
          </cell>
          <cell r="M9">
            <v>5</v>
          </cell>
          <cell r="N9" t="str">
            <v>6=3/1</v>
          </cell>
          <cell r="O9">
            <v>10</v>
          </cell>
          <cell r="P9">
            <v>7</v>
          </cell>
          <cell r="Q9">
            <v>8</v>
          </cell>
        </row>
        <row r="11">
          <cell r="C11">
            <v>12004378.989300001</v>
          </cell>
          <cell r="E11">
            <v>14505177</v>
          </cell>
          <cell r="F11">
            <v>15137015.515000002</v>
          </cell>
          <cell r="G11">
            <v>14482198.458000001</v>
          </cell>
          <cell r="H11">
            <v>14154523.199999999</v>
          </cell>
          <cell r="I11">
            <v>631838.51500000246</v>
          </cell>
          <cell r="J11">
            <v>-654817.05700000189</v>
          </cell>
          <cell r="K11">
            <v>48989.000900000334</v>
          </cell>
          <cell r="L11">
            <v>20.341277324258613</v>
          </cell>
          <cell r="M11">
            <v>25.583285329935677</v>
          </cell>
          <cell r="N11">
            <v>20.150637313776198</v>
          </cell>
          <cell r="O11">
            <v>13.057849175859474</v>
          </cell>
          <cell r="P11">
            <v>13.557960647811004</v>
          </cell>
          <cell r="Q11">
            <v>13.067324726148918</v>
          </cell>
        </row>
        <row r="12">
          <cell r="C12">
            <v>10516955.6931</v>
          </cell>
          <cell r="E12">
            <v>12882399</v>
          </cell>
          <cell r="F12">
            <v>13620616.300000003</v>
          </cell>
          <cell r="G12">
            <v>12862955.058</v>
          </cell>
          <cell r="H12">
            <v>12522745.799999999</v>
          </cell>
          <cell r="I12">
            <v>738217.30000000261</v>
          </cell>
          <cell r="J12">
            <v>-757661.24200000241</v>
          </cell>
          <cell r="K12">
            <v>-13452.759099999443</v>
          </cell>
          <cell r="L12">
            <v>22.648597148475822</v>
          </cell>
          <cell r="M12">
            <v>29.676893371542356</v>
          </cell>
          <cell r="N12">
            <v>22.463478506417299</v>
          </cell>
          <cell r="O12">
            <v>11.596992106007592</v>
          </cell>
          <cell r="P12">
            <v>12.199748332908618</v>
          </cell>
          <cell r="Q12">
            <v>11.606277262959027</v>
          </cell>
        </row>
        <row r="13">
          <cell r="C13">
            <v>10210273.6931</v>
          </cell>
          <cell r="E13">
            <v>12491331</v>
          </cell>
          <cell r="F13">
            <v>13087082.000000002</v>
          </cell>
          <cell r="G13">
            <v>12329420.800000001</v>
          </cell>
          <cell r="H13">
            <v>12135562.799999999</v>
          </cell>
          <cell r="I13">
            <v>595751.00000000186</v>
          </cell>
          <cell r="J13">
            <v>-757661.20000000112</v>
          </cell>
          <cell r="K13">
            <v>-38558.759099999443</v>
          </cell>
          <cell r="L13">
            <v>22.804572100683295</v>
          </cell>
          <cell r="M13">
            <v>28.661509734755629</v>
          </cell>
          <cell r="N13">
            <v>21.212803150702221</v>
          </cell>
          <cell r="O13">
            <v>11.244944905100978</v>
          </cell>
          <cell r="P13">
            <v>11.721870970856022</v>
          </cell>
          <cell r="Q13">
            <v>11.124867936741733</v>
          </cell>
        </row>
        <row r="14">
          <cell r="C14">
            <v>3856038.1</v>
          </cell>
          <cell r="E14">
            <v>4723222</v>
          </cell>
          <cell r="F14">
            <v>4723106.5999999996</v>
          </cell>
          <cell r="G14">
            <v>4723106.5999999996</v>
          </cell>
          <cell r="H14">
            <v>4723106.5999999996</v>
          </cell>
          <cell r="I14">
            <v>-115.40000000037253</v>
          </cell>
          <cell r="J14">
            <v>0</v>
          </cell>
          <cell r="K14">
            <v>0</v>
          </cell>
          <cell r="L14">
            <v>22.488986817842903</v>
          </cell>
          <cell r="M14">
            <v>22.485994108823746</v>
          </cell>
          <cell r="N14">
            <v>22.485994108823746</v>
          </cell>
          <cell r="O14">
            <v>4.2519384975516896</v>
          </cell>
          <cell r="P14">
            <v>4.2304041608968657</v>
          </cell>
          <cell r="Q14">
            <v>4.2616711708106561</v>
          </cell>
        </row>
        <row r="15">
          <cell r="C15">
            <v>3166088.8</v>
          </cell>
          <cell r="E15">
            <v>3955483</v>
          </cell>
          <cell r="F15">
            <v>3955462.2</v>
          </cell>
          <cell r="G15">
            <v>3955462.2</v>
          </cell>
          <cell r="H15">
            <v>3955483</v>
          </cell>
          <cell r="I15">
            <v>-20.799999999813735</v>
          </cell>
          <cell r="J15">
            <v>0</v>
          </cell>
          <cell r="K15">
            <v>0</v>
          </cell>
          <cell r="L15">
            <v>24.93278773482286</v>
          </cell>
          <cell r="M15">
            <v>24.932130772832405</v>
          </cell>
          <cell r="N15">
            <v>24.932130772832405</v>
          </cell>
          <cell r="O15">
            <v>3.5608045618247992</v>
          </cell>
          <cell r="P15">
            <v>3.5428384676200775</v>
          </cell>
          <cell r="Q15">
            <v>3.5690236644185198</v>
          </cell>
        </row>
        <row r="16">
          <cell r="C16">
            <v>1574237.4510000001</v>
          </cell>
          <cell r="E16">
            <v>1918504</v>
          </cell>
          <cell r="F16">
            <v>1889979.5</v>
          </cell>
          <cell r="G16">
            <v>1756987</v>
          </cell>
          <cell r="H16">
            <v>1623994.5</v>
          </cell>
          <cell r="I16">
            <v>-28524.5</v>
          </cell>
          <cell r="J16">
            <v>-132992.5</v>
          </cell>
          <cell r="K16">
            <v>0</v>
          </cell>
          <cell r="L16">
            <v>21.868781534914696</v>
          </cell>
          <cell r="M16">
            <v>20.05682489636056</v>
          </cell>
          <cell r="N16">
            <v>11.60876644650477</v>
          </cell>
          <cell r="O16">
            <v>1.7270755038206773</v>
          </cell>
          <cell r="P16">
            <v>1.6928216570021475</v>
          </cell>
          <cell r="Q16">
            <v>1.5853338659324572</v>
          </cell>
        </row>
        <row r="17">
          <cell r="C17">
            <v>912709.549</v>
          </cell>
          <cell r="E17">
            <v>1086222</v>
          </cell>
          <cell r="F17">
            <v>1083587.8</v>
          </cell>
          <cell r="G17">
            <v>1018663</v>
          </cell>
          <cell r="H17">
            <v>953738.2</v>
          </cell>
          <cell r="I17">
            <v>-2634.1999999999534</v>
          </cell>
          <cell r="J17">
            <v>-64924.800000000047</v>
          </cell>
          <cell r="K17">
            <v>0</v>
          </cell>
          <cell r="L17">
            <v>19.010697454640081</v>
          </cell>
          <cell r="M17">
            <v>18.722084280505324</v>
          </cell>
          <cell r="N17">
            <v>11.608671248820258</v>
          </cell>
          <cell r="O17">
            <v>0.97783867425405624</v>
          </cell>
          <cell r="P17">
            <v>0.97055068327635918</v>
          </cell>
          <cell r="Q17">
            <v>0.91914223148626284</v>
          </cell>
        </row>
        <row r="18">
          <cell r="C18">
            <v>675739.2182</v>
          </cell>
          <cell r="E18">
            <v>790400</v>
          </cell>
          <cell r="F18">
            <v>790433.5</v>
          </cell>
          <cell r="G18">
            <v>797972</v>
          </cell>
          <cell r="H18">
            <v>805510.5</v>
          </cell>
          <cell r="I18">
            <v>33.5</v>
          </cell>
          <cell r="J18">
            <v>7538.5</v>
          </cell>
          <cell r="K18">
            <v>-38558.759099999908</v>
          </cell>
          <cell r="L18">
            <v>24.046490866405158</v>
          </cell>
          <cell r="M18">
            <v>24.051748403657204</v>
          </cell>
          <cell r="N18">
            <v>25.234851226780176</v>
          </cell>
          <cell r="O18">
            <v>0.71153381917361835</v>
          </cell>
          <cell r="P18">
            <v>0.70797749246486907</v>
          </cell>
          <cell r="Q18">
            <v>0.72001217747533397</v>
          </cell>
        </row>
        <row r="19">
          <cell r="C19">
            <v>25460.5749</v>
          </cell>
          <cell r="E19">
            <v>17500</v>
          </cell>
          <cell r="F19">
            <v>17530</v>
          </cell>
          <cell r="G19">
            <v>17530</v>
          </cell>
          <cell r="H19">
            <v>17530</v>
          </cell>
          <cell r="I19">
            <v>30</v>
          </cell>
          <cell r="J19">
            <v>0</v>
          </cell>
          <cell r="K19">
            <v>0</v>
          </cell>
          <cell r="L19">
            <v>-31.266281029655772</v>
          </cell>
          <cell r="M19">
            <v>-31.148451797135181</v>
          </cell>
          <cell r="N19">
            <v>-31.148451797135181</v>
          </cell>
          <cell r="O19">
            <v>1.5753848476136537E-2</v>
          </cell>
          <cell r="P19">
            <v>1.5701315092173034E-2</v>
          </cell>
          <cell r="Q19">
            <v>1.5817363856303987E-2</v>
          </cell>
        </row>
        <row r="20">
          <cell r="C20">
            <v>0</v>
          </cell>
          <cell r="E20">
            <v>0</v>
          </cell>
          <cell r="F20">
            <v>626982.40000000002</v>
          </cell>
          <cell r="G20">
            <v>59700</v>
          </cell>
          <cell r="H20">
            <v>56200</v>
          </cell>
          <cell r="I20">
            <v>626982.40000000002</v>
          </cell>
          <cell r="J20">
            <v>-567282.4</v>
          </cell>
          <cell r="K20">
            <v>0</v>
          </cell>
          <cell r="L20" t="str">
            <v>n.a.</v>
          </cell>
          <cell r="M20" t="str">
            <v>n.a.</v>
          </cell>
          <cell r="N20" t="str">
            <v>n.a.</v>
          </cell>
          <cell r="O20" t="str">
            <v xml:space="preserve"> </v>
          </cell>
          <cell r="P20">
            <v>0.56157719450352939</v>
          </cell>
          <cell r="Q20">
            <v>5.3867462762198969E-2</v>
          </cell>
        </row>
        <row r="21">
          <cell r="C21">
            <v>0</v>
          </cell>
          <cell r="E21">
            <v>0</v>
          </cell>
          <cell r="F21">
            <v>446095.4</v>
          </cell>
          <cell r="G21">
            <v>59700</v>
          </cell>
          <cell r="H21">
            <v>56200</v>
          </cell>
          <cell r="I21">
            <v>446095.4</v>
          </cell>
          <cell r="J21">
            <v>-386395.4</v>
          </cell>
          <cell r="K21">
            <v>0</v>
          </cell>
          <cell r="L21" t="str">
            <v>n.a.</v>
          </cell>
          <cell r="M21" t="str">
            <v>n.a.</v>
          </cell>
          <cell r="N21" t="str">
            <v>n.a.</v>
          </cell>
          <cell r="O21" t="str">
            <v xml:space="preserve"> </v>
          </cell>
          <cell r="P21">
            <v>0.39955986517792169</v>
          </cell>
          <cell r="Q21">
            <v>5.3867462762198969E-2</v>
          </cell>
        </row>
        <row r="22">
          <cell r="F22">
            <v>180887</v>
          </cell>
          <cell r="G22">
            <v>0</v>
          </cell>
          <cell r="H22">
            <v>0</v>
          </cell>
          <cell r="I22">
            <v>180887</v>
          </cell>
          <cell r="J22">
            <v>-180887</v>
          </cell>
          <cell r="K22">
            <v>0</v>
          </cell>
          <cell r="L22" t="str">
            <v>n.a.</v>
          </cell>
          <cell r="M22" t="str">
            <v>n.a.</v>
          </cell>
          <cell r="N22" t="str">
            <v>n.a.</v>
          </cell>
          <cell r="O22" t="str">
            <v xml:space="preserve"> </v>
          </cell>
          <cell r="P22">
            <v>0.16201732932560772</v>
          </cell>
          <cell r="Q22" t="str">
            <v xml:space="preserve"> </v>
          </cell>
        </row>
        <row r="23">
          <cell r="C23">
            <v>0</v>
          </cell>
          <cell r="E23">
            <v>0</v>
          </cell>
          <cell r="F23">
            <v>114412</v>
          </cell>
          <cell r="G23">
            <v>0</v>
          </cell>
          <cell r="H23">
            <v>57206</v>
          </cell>
          <cell r="I23">
            <v>114412</v>
          </cell>
          <cell r="J23">
            <v>-114412</v>
          </cell>
          <cell r="K23">
            <v>0</v>
          </cell>
          <cell r="L23" t="str">
            <v>n.a.</v>
          </cell>
          <cell r="M23" t="str">
            <v>n.a.</v>
          </cell>
          <cell r="N23" t="str">
            <v>n.a.</v>
          </cell>
          <cell r="O23" t="str">
            <v xml:space="preserve"> </v>
          </cell>
          <cell r="P23">
            <v>0.10247683184972625</v>
          </cell>
          <cell r="Q23" t="str">
            <v xml:space="preserve"> </v>
          </cell>
        </row>
        <row r="24">
          <cell r="C24">
            <v>0</v>
          </cell>
          <cell r="E24">
            <v>0</v>
          </cell>
          <cell r="F24">
            <v>16667</v>
          </cell>
          <cell r="G24">
            <v>0</v>
          </cell>
          <cell r="I24">
            <v>16667</v>
          </cell>
          <cell r="J24">
            <v>-16667</v>
          </cell>
          <cell r="K24">
            <v>0</v>
          </cell>
          <cell r="L24" t="str">
            <v>n.a.</v>
          </cell>
          <cell r="M24" t="str">
            <v>n.a.</v>
          </cell>
          <cell r="N24" t="str">
            <v>n.a.</v>
          </cell>
          <cell r="O24" t="str">
            <v xml:space="preserve"> </v>
          </cell>
          <cell r="P24">
            <v>1.4928341051982199E-2</v>
          </cell>
          <cell r="Q24" t="str">
            <v xml:space="preserve"> </v>
          </cell>
        </row>
        <row r="25">
          <cell r="C25">
            <v>0</v>
          </cell>
          <cell r="E25">
            <v>0</v>
          </cell>
          <cell r="F25">
            <v>4366</v>
          </cell>
          <cell r="G25">
            <v>0</v>
          </cell>
          <cell r="I25">
            <v>4366</v>
          </cell>
          <cell r="J25">
            <v>-4366</v>
          </cell>
          <cell r="K25">
            <v>0</v>
          </cell>
          <cell r="L25" t="str">
            <v>n.a.</v>
          </cell>
          <cell r="M25" t="str">
            <v>n.a.</v>
          </cell>
          <cell r="N25" t="str">
            <v>n.a.</v>
          </cell>
          <cell r="O25" t="str">
            <v xml:space="preserve"> </v>
          </cell>
          <cell r="P25">
            <v>3.9105500109770375E-3</v>
          </cell>
          <cell r="Q25" t="str">
            <v xml:space="preserve"> </v>
          </cell>
        </row>
        <row r="26">
          <cell r="C26">
            <v>0</v>
          </cell>
          <cell r="E26">
            <v>0</v>
          </cell>
          <cell r="F26">
            <v>45442</v>
          </cell>
          <cell r="G26">
            <v>0</v>
          </cell>
          <cell r="H26">
            <v>15147.333333333334</v>
          </cell>
          <cell r="I26">
            <v>45442</v>
          </cell>
          <cell r="J26">
            <v>-45442</v>
          </cell>
          <cell r="K26">
            <v>0</v>
          </cell>
          <cell r="L26" t="str">
            <v>n.a.</v>
          </cell>
          <cell r="M26" t="str">
            <v>n.a.</v>
          </cell>
          <cell r="N26" t="str">
            <v>n.a.</v>
          </cell>
          <cell r="O26" t="str">
            <v xml:space="preserve"> </v>
          </cell>
          <cell r="P26">
            <v>4.0701606412922253E-2</v>
          </cell>
          <cell r="Q26" t="str">
            <v xml:space="preserve"> </v>
          </cell>
        </row>
        <row r="27">
          <cell r="C27">
            <v>306682</v>
          </cell>
          <cell r="E27">
            <v>391068</v>
          </cell>
          <cell r="F27">
            <v>533534.30000000005</v>
          </cell>
          <cell r="G27">
            <v>533534.25800000003</v>
          </cell>
          <cell r="H27">
            <v>387183</v>
          </cell>
          <cell r="I27">
            <v>142466.30000000005</v>
          </cell>
          <cell r="J27">
            <v>-4.2000000015832484E-2</v>
          </cell>
          <cell r="K27">
            <v>25105.999999999942</v>
          </cell>
          <cell r="L27">
            <v>17.866830626785802</v>
          </cell>
          <cell r="M27">
            <v>60.805785622144292</v>
          </cell>
          <cell r="N27">
            <v>60.805772963458637</v>
          </cell>
          <cell r="O27">
            <v>0.35204720090661507</v>
          </cell>
          <cell r="P27">
            <v>0.47787736205259412</v>
          </cell>
          <cell r="Q27">
            <v>0.48140932621729415</v>
          </cell>
        </row>
        <row r="28">
          <cell r="C28">
            <v>266943</v>
          </cell>
          <cell r="E28">
            <v>324380</v>
          </cell>
          <cell r="F28">
            <v>334537.59999999998</v>
          </cell>
          <cell r="G28">
            <v>334537.59999999998</v>
          </cell>
          <cell r="H28">
            <v>334537.59999999998</v>
          </cell>
          <cell r="I28">
            <v>10157.599999999977</v>
          </cell>
          <cell r="J28">
            <v>0</v>
          </cell>
          <cell r="K28">
            <v>899.99999999994179</v>
          </cell>
          <cell r="L28">
            <v>21.108261182857156</v>
          </cell>
          <cell r="M28">
            <v>24.900632086707517</v>
          </cell>
          <cell r="N28">
            <v>24.900632086707517</v>
          </cell>
          <cell r="O28">
            <v>0.29201333535366686</v>
          </cell>
          <cell r="P28">
            <v>0.29963949046088678</v>
          </cell>
          <cell r="Q28">
            <v>0.30185413250511578</v>
          </cell>
        </row>
        <row r="29">
          <cell r="F29">
            <v>146351.29999999999</v>
          </cell>
          <cell r="G29">
            <v>146351.258</v>
          </cell>
          <cell r="I29">
            <v>146351.29999999999</v>
          </cell>
          <cell r="J29">
            <v>-4.1999999986728653E-2</v>
          </cell>
          <cell r="M29" t="str">
            <v>n.a.</v>
          </cell>
          <cell r="N29" t="str">
            <v>n.a.</v>
          </cell>
          <cell r="P29">
            <v>0.13108430550194769</v>
          </cell>
          <cell r="Q29">
            <v>0.13205311458150712</v>
          </cell>
        </row>
        <row r="30">
          <cell r="C30">
            <v>39739</v>
          </cell>
          <cell r="E30">
            <v>66688</v>
          </cell>
          <cell r="F30">
            <v>52645.4</v>
          </cell>
          <cell r="G30">
            <v>52645.4</v>
          </cell>
          <cell r="H30">
            <v>52645.4</v>
          </cell>
          <cell r="I30">
            <v>-14042.599999999999</v>
          </cell>
          <cell r="J30">
            <v>0</v>
          </cell>
          <cell r="K30">
            <v>24205.999999999993</v>
          </cell>
          <cell r="L30">
            <v>4.2896238955352439</v>
          </cell>
          <cell r="M30">
            <v>-17.670810853076844</v>
          </cell>
          <cell r="N30">
            <v>-17.670810853076844</v>
          </cell>
          <cell r="O30">
            <v>6.00338655529482E-2</v>
          </cell>
          <cell r="P30">
            <v>4.7153566089759631E-2</v>
          </cell>
          <cell r="Q30">
            <v>4.7502079130671185E-2</v>
          </cell>
        </row>
        <row r="31">
          <cell r="C31">
            <v>391876.6618</v>
          </cell>
          <cell r="E31">
            <v>490242</v>
          </cell>
          <cell r="F31">
            <v>501850.1</v>
          </cell>
          <cell r="G31">
            <v>501850.1</v>
          </cell>
          <cell r="H31">
            <v>501850.1</v>
          </cell>
          <cell r="I31">
            <v>11608.099999999977</v>
          </cell>
          <cell r="J31">
            <v>0</v>
          </cell>
          <cell r="K31">
            <v>13038</v>
          </cell>
          <cell r="L31">
            <v>21.072918876458434</v>
          </cell>
          <cell r="M31">
            <v>23.939720475688642</v>
          </cell>
          <cell r="N31">
            <v>23.939720475688642</v>
          </cell>
          <cell r="O31">
            <v>0.4413256105507502</v>
          </cell>
          <cell r="P31">
            <v>0.4494983770187419</v>
          </cell>
          <cell r="Q31">
            <v>0.45282062937949463</v>
          </cell>
        </row>
        <row r="32">
          <cell r="C32">
            <v>1095546.6343999999</v>
          </cell>
          <cell r="E32">
            <v>1132536</v>
          </cell>
          <cell r="F32">
            <v>1014549.115</v>
          </cell>
          <cell r="G32">
            <v>1117393.3</v>
          </cell>
          <cell r="H32">
            <v>1129927.3</v>
          </cell>
          <cell r="I32">
            <v>-117986.88500000001</v>
          </cell>
          <cell r="J32">
            <v>102844.18500000006</v>
          </cell>
          <cell r="K32">
            <v>49403.760000000242</v>
          </cell>
          <cell r="L32">
            <v>-1.0842735598607045</v>
          </cell>
          <cell r="M32">
            <v>-11.38925145035088</v>
          </cell>
          <cell r="N32">
            <v>-2.4068374083962896</v>
          </cell>
          <cell r="O32">
            <v>1.0195314593011298</v>
          </cell>
          <cell r="P32">
            <v>0.90871393788364496</v>
          </cell>
          <cell r="Q32">
            <v>1.0082268338103959</v>
          </cell>
        </row>
        <row r="33">
          <cell r="C33">
            <v>164252.17440000002</v>
          </cell>
          <cell r="E33">
            <v>69970</v>
          </cell>
          <cell r="F33">
            <v>74082.100000000006</v>
          </cell>
          <cell r="G33">
            <v>110000</v>
          </cell>
          <cell r="H33">
            <v>228517</v>
          </cell>
          <cell r="I33">
            <v>4112.1000000000058</v>
          </cell>
          <cell r="J33">
            <v>35917.899999999994</v>
          </cell>
          <cell r="K33">
            <v>0</v>
          </cell>
          <cell r="L33">
            <v>-57.400868356480039</v>
          </cell>
          <cell r="M33">
            <v>-54.897339855246386</v>
          </cell>
          <cell r="N33">
            <v>-33.029805905571017</v>
          </cell>
          <cell r="O33">
            <v>6.2988387307158486E-2</v>
          </cell>
          <cell r="P33">
            <v>6.6354044197939083E-2</v>
          </cell>
          <cell r="Q33">
            <v>9.9253281471388399E-2</v>
          </cell>
        </row>
        <row r="34">
          <cell r="F34">
            <v>31357</v>
          </cell>
          <cell r="G34">
            <v>31357</v>
          </cell>
          <cell r="I34">
            <v>31357</v>
          </cell>
          <cell r="J34">
            <v>0</v>
          </cell>
          <cell r="M34">
            <v>-36.395537525354968</v>
          </cell>
          <cell r="N34">
            <v>-36.395537525354968</v>
          </cell>
          <cell r="P34">
            <v>2.808591770366628E-2</v>
          </cell>
          <cell r="Q34">
            <v>2.8293501337257509E-2</v>
          </cell>
        </row>
        <row r="35">
          <cell r="F35">
            <v>87160</v>
          </cell>
          <cell r="G35">
            <v>87160</v>
          </cell>
          <cell r="I35">
            <v>87160</v>
          </cell>
          <cell r="J35">
            <v>0</v>
          </cell>
          <cell r="M35">
            <v>3.024786941052704</v>
          </cell>
          <cell r="N35">
            <v>3.024786941052704</v>
          </cell>
          <cell r="P35">
            <v>7.8067691011625889E-2</v>
          </cell>
          <cell r="Q35">
            <v>7.8644691027692837E-2</v>
          </cell>
        </row>
        <row r="36">
          <cell r="C36">
            <v>550049</v>
          </cell>
          <cell r="E36">
            <v>681100</v>
          </cell>
          <cell r="F36">
            <v>598900.01500000001</v>
          </cell>
          <cell r="G36">
            <v>654676.30000000005</v>
          </cell>
          <cell r="H36">
            <v>654676.30000000005</v>
          </cell>
          <cell r="I36">
            <v>-82199.984999999986</v>
          </cell>
          <cell r="J36">
            <v>55776.285000000033</v>
          </cell>
          <cell r="K36">
            <v>0</v>
          </cell>
          <cell r="L36">
            <v>23.825331924973959</v>
          </cell>
          <cell r="M36">
            <v>8.8812114920670648</v>
          </cell>
          <cell r="N36">
            <v>19.021450816200016</v>
          </cell>
          <cell r="O36">
            <v>0.61313978269123415</v>
          </cell>
          <cell r="P36">
            <v>0.53642429231158906</v>
          </cell>
          <cell r="Q36">
            <v>0.59071610069588287</v>
          </cell>
        </row>
        <row r="37">
          <cell r="C37">
            <v>228000</v>
          </cell>
          <cell r="E37">
            <v>278156</v>
          </cell>
          <cell r="F37">
            <v>278156.495</v>
          </cell>
          <cell r="G37">
            <v>207000</v>
          </cell>
          <cell r="H37">
            <v>207000</v>
          </cell>
          <cell r="I37">
            <v>0.49499999999534339</v>
          </cell>
          <cell r="J37">
            <v>-71156.494999999995</v>
          </cell>
          <cell r="K37">
            <v>0</v>
          </cell>
          <cell r="L37">
            <v>21.998245614035095</v>
          </cell>
          <cell r="M37">
            <v>21.998462719298239</v>
          </cell>
          <cell r="N37">
            <v>-9.210526315789469</v>
          </cell>
          <cell r="O37">
            <v>0.2504015700987563</v>
          </cell>
          <cell r="P37">
            <v>0.24913991859266704</v>
          </cell>
          <cell r="Q37">
            <v>0.18677662967797634</v>
          </cell>
        </row>
        <row r="38">
          <cell r="C38">
            <v>60000</v>
          </cell>
          <cell r="E38">
            <v>74400</v>
          </cell>
          <cell r="F38">
            <v>74400</v>
          </cell>
          <cell r="G38">
            <v>40800</v>
          </cell>
          <cell r="H38">
            <v>40800</v>
          </cell>
          <cell r="I38">
            <v>0</v>
          </cell>
          <cell r="J38">
            <v>-33600</v>
          </cell>
          <cell r="K38">
            <v>0</v>
          </cell>
          <cell r="L38">
            <v>24</v>
          </cell>
          <cell r="M38">
            <v>24</v>
          </cell>
          <cell r="N38">
            <v>-31.999999999999996</v>
          </cell>
          <cell r="O38">
            <v>6.6976361521403349E-2</v>
          </cell>
          <cell r="P38">
            <v>6.6638781680414927E-2</v>
          </cell>
          <cell r="Q38">
            <v>3.681394440029679E-2</v>
          </cell>
        </row>
        <row r="39">
          <cell r="C39">
            <v>189300</v>
          </cell>
          <cell r="E39">
            <v>138200</v>
          </cell>
          <cell r="F39">
            <v>100000</v>
          </cell>
          <cell r="G39">
            <v>100000</v>
          </cell>
          <cell r="H39">
            <v>100000</v>
          </cell>
          <cell r="I39">
            <v>-38200</v>
          </cell>
          <cell r="J39">
            <v>0</v>
          </cell>
          <cell r="K39">
            <v>0</v>
          </cell>
          <cell r="L39">
            <v>-26.994189117802424</v>
          </cell>
          <cell r="M39">
            <v>-47.173798203909136</v>
          </cell>
          <cell r="N39">
            <v>-47.173798203909136</v>
          </cell>
          <cell r="O39">
            <v>0.12441039196583255</v>
          </cell>
          <cell r="P39">
            <v>8.9568254946794254E-2</v>
          </cell>
          <cell r="Q39">
            <v>9.0230255883080354E-2</v>
          </cell>
        </row>
        <row r="40">
          <cell r="C40">
            <v>0</v>
          </cell>
          <cell r="E40">
            <v>0</v>
          </cell>
          <cell r="F40">
            <v>56000</v>
          </cell>
          <cell r="G40">
            <v>175303.3</v>
          </cell>
          <cell r="H40">
            <v>175303.3</v>
          </cell>
          <cell r="I40">
            <v>56000</v>
          </cell>
          <cell r="J40">
            <v>119303.29999999999</v>
          </cell>
          <cell r="K40">
            <v>0</v>
          </cell>
          <cell r="L40" t="str">
            <v>n.a.</v>
          </cell>
          <cell r="M40" t="str">
            <v>n.a.</v>
          </cell>
          <cell r="N40" t="str">
            <v>n.a.</v>
          </cell>
          <cell r="O40" t="str">
            <v xml:space="preserve"> </v>
          </cell>
          <cell r="P40">
            <v>5.0158222770204784E-2</v>
          </cell>
          <cell r="Q40">
            <v>0.15817661616148398</v>
          </cell>
        </row>
        <row r="41">
          <cell r="C41">
            <v>72749</v>
          </cell>
          <cell r="E41">
            <v>190344</v>
          </cell>
          <cell r="F41">
            <v>90343.52</v>
          </cell>
          <cell r="G41">
            <v>131573</v>
          </cell>
          <cell r="H41">
            <v>131573</v>
          </cell>
          <cell r="I41">
            <v>-100000.48</v>
          </cell>
          <cell r="J41">
            <v>41229.479999999996</v>
          </cell>
          <cell r="K41">
            <v>0</v>
          </cell>
          <cell r="L41">
            <v>161.6448336059602</v>
          </cell>
          <cell r="M41">
            <v>24.185239659651693</v>
          </cell>
          <cell r="N41">
            <v>80.858843420528117</v>
          </cell>
          <cell r="O41">
            <v>0.17135145910524191</v>
          </cell>
          <cell r="P41">
            <v>8.091911432150807E-2</v>
          </cell>
          <cell r="Q41">
            <v>0.11871865457304533</v>
          </cell>
        </row>
        <row r="42">
          <cell r="C42">
            <v>13400</v>
          </cell>
          <cell r="E42">
            <v>10800</v>
          </cell>
          <cell r="F42">
            <v>10800</v>
          </cell>
          <cell r="G42">
            <v>8100</v>
          </cell>
          <cell r="H42">
            <v>6784</v>
          </cell>
          <cell r="I42">
            <v>0</v>
          </cell>
          <cell r="J42">
            <v>-2700</v>
          </cell>
          <cell r="K42">
            <v>-5300</v>
          </cell>
          <cell r="L42">
            <v>33.333333333333329</v>
          </cell>
          <cell r="M42">
            <v>33.333333333333329</v>
          </cell>
          <cell r="N42">
            <v>0</v>
          </cell>
          <cell r="O42">
            <v>9.7223750595585492E-3</v>
          </cell>
          <cell r="P42">
            <v>9.6733715342537802E-3</v>
          </cell>
          <cell r="Q42">
            <v>7.3086507265295092E-3</v>
          </cell>
        </row>
        <row r="43">
          <cell r="C43">
            <v>186056.06</v>
          </cell>
          <cell r="E43">
            <v>185288</v>
          </cell>
          <cell r="F43">
            <v>186150</v>
          </cell>
          <cell r="G43">
            <v>200000</v>
          </cell>
          <cell r="H43">
            <v>213850</v>
          </cell>
          <cell r="I43">
            <v>862</v>
          </cell>
          <cell r="J43">
            <v>13850</v>
          </cell>
          <cell r="K43">
            <v>3658.1600000000035</v>
          </cell>
          <cell r="L43">
            <v>-2.3330986997179282</v>
          </cell>
          <cell r="M43">
            <v>-1.8787310724520334</v>
          </cell>
          <cell r="N43">
            <v>5.4217232635487278</v>
          </cell>
          <cell r="O43">
            <v>0.16679994722550781</v>
          </cell>
          <cell r="P43">
            <v>0.1667313065834575</v>
          </cell>
          <cell r="Q43">
            <v>0.18046051176616071</v>
          </cell>
        </row>
        <row r="44">
          <cell r="C44">
            <v>98934</v>
          </cell>
          <cell r="E44">
            <v>0</v>
          </cell>
          <cell r="F44">
            <v>0</v>
          </cell>
          <cell r="G44">
            <v>0</v>
          </cell>
          <cell r="H44">
            <v>0</v>
          </cell>
          <cell r="I44">
            <v>0</v>
          </cell>
          <cell r="J44">
            <v>0</v>
          </cell>
          <cell r="K44">
            <v>0</v>
          </cell>
          <cell r="L44">
            <v>-100</v>
          </cell>
          <cell r="M44">
            <v>-100</v>
          </cell>
          <cell r="N44">
            <v>-100</v>
          </cell>
          <cell r="O44" t="str">
            <v xml:space="preserve"> </v>
          </cell>
          <cell r="P44" t="str">
            <v xml:space="preserve"> </v>
          </cell>
          <cell r="Q44" t="str">
            <v xml:space="preserve"> </v>
          </cell>
        </row>
        <row r="45">
          <cell r="C45">
            <v>0</v>
          </cell>
          <cell r="E45">
            <v>97751</v>
          </cell>
          <cell r="F45">
            <v>0</v>
          </cell>
          <cell r="G45">
            <v>0</v>
          </cell>
          <cell r="H45">
            <v>0</v>
          </cell>
          <cell r="I45">
            <v>-97751</v>
          </cell>
          <cell r="J45">
            <v>0</v>
          </cell>
          <cell r="K45">
            <v>0</v>
          </cell>
          <cell r="L45" t="str">
            <v>n.a.</v>
          </cell>
          <cell r="M45" t="str">
            <v>n.a.</v>
          </cell>
          <cell r="N45" t="str">
            <v>n.a.</v>
          </cell>
          <cell r="O45">
            <v>8.7997396708047015E-2</v>
          </cell>
          <cell r="P45" t="str">
            <v xml:space="preserve"> </v>
          </cell>
          <cell r="Q45" t="str">
            <v xml:space="preserve"> </v>
          </cell>
        </row>
        <row r="46">
          <cell r="C46">
            <v>82855.399999999994</v>
          </cell>
          <cell r="E46">
            <v>87627</v>
          </cell>
          <cell r="F46">
            <v>26100</v>
          </cell>
          <cell r="G46">
            <v>26100</v>
          </cell>
          <cell r="H46">
            <v>26100</v>
          </cell>
          <cell r="I46">
            <v>-61527</v>
          </cell>
          <cell r="J46">
            <v>0</v>
          </cell>
          <cell r="K46">
            <v>-82855.399999999994</v>
          </cell>
          <cell r="L46" t="str">
            <v>n.a.</v>
          </cell>
          <cell r="M46" t="str">
            <v>n.a.</v>
          </cell>
          <cell r="N46" t="str">
            <v>n.a.</v>
          </cell>
          <cell r="O46">
            <v>7.8883570309623799E-2</v>
          </cell>
          <cell r="P46">
            <v>2.3377314541113303E-2</v>
          </cell>
          <cell r="Q46">
            <v>2.3550096785483973E-2</v>
          </cell>
        </row>
        <row r="47">
          <cell r="O47" t="str">
            <v xml:space="preserve"> </v>
          </cell>
        </row>
        <row r="48">
          <cell r="C48">
            <v>15622302.947824001</v>
          </cell>
          <cell r="E48">
            <v>19265187</v>
          </cell>
          <cell r="F48">
            <v>19488005.992658094</v>
          </cell>
          <cell r="G48">
            <v>19611801.492658094</v>
          </cell>
          <cell r="H48">
            <v>19611801.492658094</v>
          </cell>
          <cell r="I48">
            <v>222818.99265809357</v>
          </cell>
          <cell r="J48">
            <v>123795.5</v>
          </cell>
          <cell r="K48">
            <v>-220333.14900000207</v>
          </cell>
          <cell r="L48">
            <v>25.082617688751551</v>
          </cell>
          <cell r="M48">
            <v>26.529309219565398</v>
          </cell>
          <cell r="N48">
            <v>27.333073294011601</v>
          </cell>
          <cell r="O48">
            <v>17.34290496356774</v>
          </cell>
          <cell r="P48">
            <v>17.455066891550544</v>
          </cell>
          <cell r="Q48">
            <v>17.69577867010717</v>
          </cell>
        </row>
        <row r="49">
          <cell r="C49">
            <v>13743780.426072501</v>
          </cell>
          <cell r="E49">
            <v>16735229</v>
          </cell>
          <cell r="F49">
            <v>16846398.492658094</v>
          </cell>
          <cell r="G49">
            <v>16846398.492658094</v>
          </cell>
          <cell r="H49">
            <v>16846398.492658094</v>
          </cell>
          <cell r="I49">
            <v>111169.49265809357</v>
          </cell>
          <cell r="J49">
            <v>0</v>
          </cell>
          <cell r="K49">
            <v>-220333.14900000021</v>
          </cell>
          <cell r="L49">
            <v>23.749726361359926</v>
          </cell>
          <cell r="M49">
            <v>24.571776319336024</v>
          </cell>
          <cell r="N49">
            <v>24.571776319336024</v>
          </cell>
          <cell r="O49">
            <v>15.065386393111199</v>
          </cell>
          <cell r="P49">
            <v>15.089025151256907</v>
          </cell>
          <cell r="Q49">
            <v>15.20054846700879</v>
          </cell>
        </row>
        <row r="50">
          <cell r="C50">
            <v>13171377.947824001</v>
          </cell>
          <cell r="E50">
            <v>16266187</v>
          </cell>
          <cell r="F50">
            <v>16613011.973780537</v>
          </cell>
          <cell r="G50">
            <v>16736807.473780537</v>
          </cell>
          <cell r="H50">
            <v>16736807.473780537</v>
          </cell>
          <cell r="I50">
            <v>346824.97378053702</v>
          </cell>
          <cell r="J50">
            <v>123795.5</v>
          </cell>
          <cell r="K50">
            <v>-124154.97700000182</v>
          </cell>
          <cell r="L50">
            <v>24.671641132938404</v>
          </cell>
          <cell r="M50">
            <v>27.329869436050114</v>
          </cell>
          <cell r="N50">
            <v>28.278695866600344</v>
          </cell>
          <cell r="O50">
            <v>14.643145444714397</v>
          </cell>
          <cell r="P50">
            <v>14.879984919017208</v>
          </cell>
          <cell r="Q50">
            <v>15.101664210250695</v>
          </cell>
        </row>
        <row r="51">
          <cell r="C51">
            <v>1878522.5217514997</v>
          </cell>
          <cell r="E51">
            <v>2529958</v>
          </cell>
          <cell r="F51">
            <v>2641607.5</v>
          </cell>
          <cell r="G51">
            <v>2765403</v>
          </cell>
          <cell r="H51">
            <v>2765403</v>
          </cell>
          <cell r="I51">
            <v>111649.5</v>
          </cell>
          <cell r="J51">
            <v>123795.5</v>
          </cell>
          <cell r="K51">
            <v>0</v>
          </cell>
          <cell r="L51">
            <v>34.678076557799997</v>
          </cell>
          <cell r="M51">
            <v>40.621550682129381</v>
          </cell>
          <cell r="N51">
            <v>47.211596772424592</v>
          </cell>
          <cell r="O51">
            <v>2.2775185704565395</v>
          </cell>
          <cell r="P51">
            <v>2.366041740293638</v>
          </cell>
          <cell r="Q51">
            <v>2.4952302030983806</v>
          </cell>
        </row>
        <row r="52">
          <cell r="C52">
            <v>467078.2217514998</v>
          </cell>
          <cell r="E52">
            <v>737054</v>
          </cell>
          <cell r="F52">
            <v>680599.2</v>
          </cell>
          <cell r="G52">
            <v>644103</v>
          </cell>
          <cell r="H52">
            <v>644103</v>
          </cell>
          <cell r="I52">
            <v>-56454.800000000047</v>
          </cell>
          <cell r="J52">
            <v>-36496.199999999953</v>
          </cell>
          <cell r="K52">
            <v>0</v>
          </cell>
          <cell r="L52">
            <v>57.800977582751798</v>
          </cell>
          <cell r="M52">
            <v>45.714179832195214</v>
          </cell>
          <cell r="N52">
            <v>37.900456498415579</v>
          </cell>
          <cell r="O52">
            <v>0.66351068769887656</v>
          </cell>
          <cell r="P52">
            <v>0.60960082662184212</v>
          </cell>
          <cell r="Q52">
            <v>0.58117578505059708</v>
          </cell>
        </row>
        <row r="53">
          <cell r="C53">
            <v>1411444.3</v>
          </cell>
          <cell r="E53">
            <v>1792904</v>
          </cell>
          <cell r="F53">
            <v>1857009.3</v>
          </cell>
          <cell r="G53">
            <v>2121300</v>
          </cell>
          <cell r="H53">
            <v>2121300</v>
          </cell>
          <cell r="I53">
            <v>64105.300000000047</v>
          </cell>
          <cell r="J53">
            <v>264290.69999999995</v>
          </cell>
          <cell r="K53">
            <v>0</v>
          </cell>
          <cell r="L53">
            <v>27.026195791077257</v>
          </cell>
          <cell r="M53">
            <v>31.56801866003498</v>
          </cell>
          <cell r="N53">
            <v>50.292859590704353</v>
          </cell>
          <cell r="O53">
            <v>1.6140078827576632</v>
          </cell>
          <cell r="P53">
            <v>1.6632908242096796</v>
          </cell>
          <cell r="Q53">
            <v>1.9140544180477836</v>
          </cell>
        </row>
        <row r="54">
          <cell r="C54">
            <v>0</v>
          </cell>
          <cell r="E54">
            <v>0</v>
          </cell>
          <cell r="F54">
            <v>103999</v>
          </cell>
          <cell r="G54">
            <v>0</v>
          </cell>
          <cell r="H54">
            <v>0</v>
          </cell>
          <cell r="I54">
            <v>103999</v>
          </cell>
          <cell r="J54">
            <v>-103999</v>
          </cell>
          <cell r="K54">
            <v>0</v>
          </cell>
          <cell r="L54" t="str">
            <v>n.a.</v>
          </cell>
          <cell r="M54" t="str">
            <v>n.a.</v>
          </cell>
          <cell r="N54" t="str">
            <v>n.a.</v>
          </cell>
          <cell r="O54" t="str">
            <v xml:space="preserve"> </v>
          </cell>
          <cell r="P54">
            <v>9.3150089462116559E-2</v>
          </cell>
          <cell r="Q54" t="str">
            <v xml:space="preserve"> </v>
          </cell>
        </row>
        <row r="55">
          <cell r="C55">
            <v>11292855.426072501</v>
          </cell>
          <cell r="E55">
            <v>13736229</v>
          </cell>
          <cell r="F55">
            <v>13971404.473780537</v>
          </cell>
          <cell r="G55">
            <v>13971404.473780537</v>
          </cell>
          <cell r="H55">
            <v>13971404.473780537</v>
          </cell>
          <cell r="I55">
            <v>235175.47378053702</v>
          </cell>
          <cell r="J55">
            <v>0</v>
          </cell>
          <cell r="K55">
            <v>-124154.97699999996</v>
          </cell>
          <cell r="L55">
            <v>22.988606083895103</v>
          </cell>
          <cell r="M55">
            <v>25.094271598454277</v>
          </cell>
          <cell r="N55">
            <v>25.094271598454277</v>
          </cell>
          <cell r="O55">
            <v>12.365626874257858</v>
          </cell>
          <cell r="P55">
            <v>12.513943178723572</v>
          </cell>
          <cell r="Q55">
            <v>12.606434007152314</v>
          </cell>
        </row>
        <row r="56">
          <cell r="C56">
            <v>2551193.1740000001</v>
          </cell>
          <cell r="E56">
            <v>2827000</v>
          </cell>
          <cell r="F56">
            <v>3038900.8549118382</v>
          </cell>
          <cell r="G56">
            <v>3038900.8549118382</v>
          </cell>
          <cell r="H56">
            <v>3038900.8549118382</v>
          </cell>
          <cell r="I56">
            <v>211900.85491183819</v>
          </cell>
          <cell r="J56">
            <v>0</v>
          </cell>
          <cell r="K56">
            <v>0</v>
          </cell>
          <cell r="L56">
            <v>10.810895419869905</v>
          </cell>
          <cell r="M56">
            <v>19.116846418460899</v>
          </cell>
          <cell r="N56">
            <v>19.116846418460899</v>
          </cell>
          <cell r="O56">
            <v>2.5449216938307426</v>
          </cell>
          <cell r="P56">
            <v>2.7218904653077454</v>
          </cell>
          <cell r="Q56">
            <v>2.7420080174200683</v>
          </cell>
        </row>
        <row r="57">
          <cell r="C57">
            <v>7848944.2520725001</v>
          </cell>
          <cell r="E57">
            <v>9638543</v>
          </cell>
          <cell r="F57">
            <v>9660532.5</v>
          </cell>
          <cell r="G57">
            <v>9660532.5</v>
          </cell>
          <cell r="H57">
            <v>9660532.5</v>
          </cell>
          <cell r="I57">
            <v>21989.5</v>
          </cell>
          <cell r="J57">
            <v>0</v>
          </cell>
          <cell r="K57">
            <v>-84519</v>
          </cell>
          <cell r="L57">
            <v>24.137237298114968</v>
          </cell>
          <cell r="M57">
            <v>24.420445639828724</v>
          </cell>
          <cell r="N57">
            <v>24.420445639828724</v>
          </cell>
          <cell r="O57">
            <v>8.6768083401557998</v>
          </cell>
          <cell r="P57">
            <v>8.6527703788179178</v>
          </cell>
          <cell r="Q57">
            <v>8.7167231944181403</v>
          </cell>
        </row>
        <row r="58">
          <cell r="C58">
            <v>2695471</v>
          </cell>
          <cell r="E58">
            <v>3111900</v>
          </cell>
          <cell r="F58">
            <v>3092837</v>
          </cell>
          <cell r="G58">
            <v>3092837</v>
          </cell>
          <cell r="H58">
            <v>3092837</v>
          </cell>
          <cell r="I58">
            <v>-19063</v>
          </cell>
          <cell r="J58">
            <v>0</v>
          </cell>
          <cell r="K58">
            <v>-63471</v>
          </cell>
          <cell r="L58">
            <v>18.233282674772045</v>
          </cell>
          <cell r="M58">
            <v>17.509004559270515</v>
          </cell>
          <cell r="N58">
            <v>17.509004559270515</v>
          </cell>
          <cell r="O58">
            <v>2.8013943470222453</v>
          </cell>
          <cell r="P58">
            <v>2.7702001292487832</v>
          </cell>
          <cell r="Q58">
            <v>2.7906747391465858</v>
          </cell>
        </row>
        <row r="59">
          <cell r="C59">
            <v>1555900</v>
          </cell>
          <cell r="E59">
            <v>1929800</v>
          </cell>
          <cell r="F59">
            <v>1934659</v>
          </cell>
          <cell r="G59">
            <v>1934659</v>
          </cell>
          <cell r="H59">
            <v>1934659</v>
          </cell>
          <cell r="I59">
            <v>4859</v>
          </cell>
          <cell r="J59">
            <v>0</v>
          </cell>
          <cell r="K59">
            <v>-3900</v>
          </cell>
          <cell r="L59">
            <v>24.342783505154642</v>
          </cell>
          <cell r="M59">
            <v>24.655863402061851</v>
          </cell>
          <cell r="N59">
            <v>24.655863402061851</v>
          </cell>
          <cell r="O59">
            <v>1.7372443879570452</v>
          </cell>
          <cell r="P59">
            <v>1.7328403054711006</v>
          </cell>
          <cell r="Q59">
            <v>1.7456477661650438</v>
          </cell>
        </row>
        <row r="60">
          <cell r="C60">
            <v>3597573.2520725001</v>
          </cell>
          <cell r="E60">
            <v>4596843</v>
          </cell>
          <cell r="F60">
            <v>4633036.5</v>
          </cell>
          <cell r="G60">
            <v>4633036.5</v>
          </cell>
          <cell r="H60">
            <v>4633036.5</v>
          </cell>
          <cell r="I60">
            <v>36193.5</v>
          </cell>
          <cell r="J60">
            <v>0</v>
          </cell>
          <cell r="K60">
            <v>-17148</v>
          </cell>
          <cell r="L60">
            <v>28.38818510005634</v>
          </cell>
          <cell r="M60">
            <v>29.399056643291299</v>
          </cell>
          <cell r="N60">
            <v>29.399056643291299</v>
          </cell>
          <cell r="O60">
            <v>4.1381696051765093</v>
          </cell>
          <cell r="P60">
            <v>4.1497299440980333</v>
          </cell>
          <cell r="Q60">
            <v>4.1804006891065102</v>
          </cell>
        </row>
        <row r="61">
          <cell r="C61">
            <v>892718</v>
          </cell>
          <cell r="E61">
            <v>1270686</v>
          </cell>
          <cell r="F61">
            <v>1271971.1188686998</v>
          </cell>
          <cell r="G61">
            <v>1271971.1188686998</v>
          </cell>
          <cell r="H61">
            <v>1271971.1188686998</v>
          </cell>
          <cell r="I61">
            <v>1285.118868699763</v>
          </cell>
          <cell r="J61">
            <v>0</v>
          </cell>
          <cell r="K61">
            <v>-39635.977000000072</v>
          </cell>
          <cell r="L61">
            <v>48.952382741747222</v>
          </cell>
          <cell r="M61">
            <v>49.10302697454685</v>
          </cell>
          <cell r="N61">
            <v>49.10302697454685</v>
          </cell>
          <cell r="O61">
            <v>1.1438968402713163</v>
          </cell>
          <cell r="P61">
            <v>1.1392823345979086</v>
          </cell>
          <cell r="Q61">
            <v>1.1477027953141081</v>
          </cell>
        </row>
        <row r="62">
          <cell r="C62">
            <v>163200</v>
          </cell>
          <cell r="E62">
            <v>489386</v>
          </cell>
          <cell r="F62">
            <v>481600</v>
          </cell>
          <cell r="G62">
            <v>481600</v>
          </cell>
          <cell r="H62">
            <v>481600</v>
          </cell>
          <cell r="I62">
            <v>-7786</v>
          </cell>
          <cell r="J62">
            <v>0</v>
          </cell>
          <cell r="K62">
            <v>-35753</v>
          </cell>
          <cell r="L62">
            <v>283.99177697395783</v>
          </cell>
          <cell r="M62">
            <v>277.88257079413404</v>
          </cell>
          <cell r="N62">
            <v>277.88257079413404</v>
          </cell>
          <cell r="O62">
            <v>0.44055502230528887</v>
          </cell>
          <cell r="P62">
            <v>0.43136071582376118</v>
          </cell>
          <cell r="Q62">
            <v>0.43454891233291498</v>
          </cell>
        </row>
        <row r="63">
          <cell r="C63">
            <v>729518</v>
          </cell>
          <cell r="E63">
            <v>781300</v>
          </cell>
          <cell r="F63">
            <v>790371.11886869965</v>
          </cell>
          <cell r="G63">
            <v>790371.11886869965</v>
          </cell>
          <cell r="H63">
            <v>790371.11886869965</v>
          </cell>
          <cell r="I63">
            <v>9071.1188686996466</v>
          </cell>
          <cell r="J63">
            <v>0</v>
          </cell>
          <cell r="K63">
            <v>-3882.9770000000717</v>
          </cell>
          <cell r="L63">
            <v>7.6712086979848104</v>
          </cell>
          <cell r="M63">
            <v>8.9213025580078273</v>
          </cell>
          <cell r="N63">
            <v>8.9213025580078273</v>
          </cell>
          <cell r="O63">
            <v>0.70334181796602735</v>
          </cell>
          <cell r="P63">
            <v>0.70792161877414728</v>
          </cell>
          <cell r="Q63">
            <v>0.71315388298119287</v>
          </cell>
        </row>
        <row r="64">
          <cell r="C64">
            <v>2450925</v>
          </cell>
          <cell r="E64">
            <v>2999000</v>
          </cell>
          <cell r="F64">
            <v>2874994.0188775575</v>
          </cell>
          <cell r="G64">
            <v>2874994.0188775575</v>
          </cell>
          <cell r="H64">
            <v>2874994.0188775575</v>
          </cell>
          <cell r="I64">
            <v>-124005.98112244252</v>
          </cell>
          <cell r="J64">
            <v>0</v>
          </cell>
          <cell r="K64">
            <v>-96178.172000000719</v>
          </cell>
          <cell r="L64">
            <v>27.359763875218633</v>
          </cell>
          <cell r="M64">
            <v>22.093550979296971</v>
          </cell>
          <cell r="N64">
            <v>22.093550979296971</v>
          </cell>
          <cell r="O64">
            <v>2.6997595188533419</v>
          </cell>
          <cell r="P64">
            <v>2.5750819725333369</v>
          </cell>
          <cell r="Q64">
            <v>2.5941144598564758</v>
          </cell>
        </row>
        <row r="65">
          <cell r="C65">
            <v>2239325</v>
          </cell>
          <cell r="E65">
            <v>2999000</v>
          </cell>
          <cell r="F65">
            <v>2874994.0188775575</v>
          </cell>
          <cell r="G65">
            <v>2874994.0188775575</v>
          </cell>
          <cell r="H65">
            <v>2874994.0188775575</v>
          </cell>
          <cell r="I65">
            <v>-124005.98112244252</v>
          </cell>
          <cell r="J65">
            <v>0</v>
          </cell>
          <cell r="K65">
            <v>76821.827999999281</v>
          </cell>
          <cell r="L65">
            <v>29.48229204405175</v>
          </cell>
          <cell r="M65">
            <v>24.128314497234381</v>
          </cell>
          <cell r="N65">
            <v>24.128314497234381</v>
          </cell>
          <cell r="O65">
            <v>2.6997595188533419</v>
          </cell>
          <cell r="P65">
            <v>2.5750819725333369</v>
          </cell>
          <cell r="Q65">
            <v>2.5941144598564758</v>
          </cell>
        </row>
        <row r="66">
          <cell r="C66">
            <v>211600</v>
          </cell>
          <cell r="E66">
            <v>0</v>
          </cell>
          <cell r="F66">
            <v>0</v>
          </cell>
          <cell r="G66">
            <v>0</v>
          </cell>
          <cell r="H66">
            <v>0</v>
          </cell>
          <cell r="I66">
            <v>0</v>
          </cell>
          <cell r="J66">
            <v>0</v>
          </cell>
          <cell r="K66">
            <v>-173000</v>
          </cell>
          <cell r="L66">
            <v>-100</v>
          </cell>
          <cell r="M66">
            <v>-100</v>
          </cell>
          <cell r="N66">
            <v>-100</v>
          </cell>
          <cell r="O66" t="str">
            <v xml:space="preserve"> </v>
          </cell>
          <cell r="P66" t="str">
            <v xml:space="preserve"> </v>
          </cell>
          <cell r="Q66" t="str">
            <v xml:space="preserve"> </v>
          </cell>
        </row>
        <row r="67">
          <cell r="C67">
            <v>38600</v>
          </cell>
          <cell r="E67">
            <v>0</v>
          </cell>
          <cell r="F67">
            <v>0</v>
          </cell>
          <cell r="G67">
            <v>0</v>
          </cell>
          <cell r="H67">
            <v>0</v>
          </cell>
          <cell r="I67">
            <v>0</v>
          </cell>
          <cell r="J67">
            <v>0</v>
          </cell>
          <cell r="K67">
            <v>0</v>
          </cell>
          <cell r="L67">
            <v>-100</v>
          </cell>
          <cell r="M67">
            <v>-100</v>
          </cell>
          <cell r="N67">
            <v>-100</v>
          </cell>
          <cell r="O67" t="str">
            <v xml:space="preserve"> </v>
          </cell>
          <cell r="P67" t="str">
            <v xml:space="preserve"> </v>
          </cell>
          <cell r="Q67" t="str">
            <v xml:space="preserve"> </v>
          </cell>
        </row>
        <row r="68">
          <cell r="F68">
            <v>0</v>
          </cell>
          <cell r="G68">
            <v>0</v>
          </cell>
        </row>
        <row r="69">
          <cell r="O69" t="str">
            <v xml:space="preserve"> </v>
          </cell>
        </row>
        <row r="70">
          <cell r="O70" t="str">
            <v xml:space="preserve"> </v>
          </cell>
        </row>
        <row r="71">
          <cell r="C71">
            <v>-3617923.9585239999</v>
          </cell>
          <cell r="E71">
            <v>-4760010</v>
          </cell>
          <cell r="F71">
            <v>-4350990.4776580911</v>
          </cell>
          <cell r="G71">
            <v>-5129603.034658093</v>
          </cell>
          <cell r="H71">
            <v>-5457278.2926580943</v>
          </cell>
          <cell r="I71">
            <v>409019.52234190889</v>
          </cell>
          <cell r="J71">
            <v>-778612.55700000189</v>
          </cell>
          <cell r="K71">
            <v>269322.14990000241</v>
          </cell>
          <cell r="L71">
            <v>42.149179628974039</v>
          </cell>
          <cell r="M71">
            <v>29.934543619146936</v>
          </cell>
          <cell r="N71">
            <v>53.18641414596685</v>
          </cell>
          <cell r="O71">
            <v>-4.2850557877082673</v>
          </cell>
          <cell r="P71">
            <v>-3.8971062437395405</v>
          </cell>
          <cell r="Q71">
            <v>-4.6284539439582524</v>
          </cell>
        </row>
        <row r="72">
          <cell r="O72" t="str">
            <v xml:space="preserve"> </v>
          </cell>
        </row>
        <row r="73">
          <cell r="C73">
            <v>345136</v>
          </cell>
          <cell r="E73">
            <v>248238</v>
          </cell>
          <cell r="F73">
            <v>166104.1</v>
          </cell>
          <cell r="G73">
            <v>218886</v>
          </cell>
          <cell r="H73">
            <v>224802</v>
          </cell>
          <cell r="I73">
            <v>-82133.899999999994</v>
          </cell>
          <cell r="J73">
            <v>52781.899999999994</v>
          </cell>
          <cell r="K73">
            <v>173750</v>
          </cell>
          <cell r="L73">
            <v>-52.159433864085749</v>
          </cell>
          <cell r="M73">
            <v>-67.988324988533137</v>
          </cell>
          <cell r="N73">
            <v>-57.816167713139308</v>
          </cell>
          <cell r="O73">
            <v>0.22346879074395329</v>
          </cell>
          <cell r="P73">
            <v>0.1487765437650781</v>
          </cell>
          <cell r="Q73">
            <v>0.19750139789223928</v>
          </cell>
        </row>
        <row r="74">
          <cell r="O74" t="str">
            <v xml:space="preserve"> </v>
          </cell>
        </row>
        <row r="75">
          <cell r="C75">
            <v>-3963059.9585239999</v>
          </cell>
          <cell r="E75">
            <v>-5008248</v>
          </cell>
          <cell r="F75">
            <v>-4517094.5776580907</v>
          </cell>
          <cell r="G75">
            <v>-5348489.034658093</v>
          </cell>
          <cell r="H75">
            <v>-5682080.2926580943</v>
          </cell>
          <cell r="I75">
            <v>491153.42234190926</v>
          </cell>
          <cell r="J75">
            <v>-831394.45700000226</v>
          </cell>
          <cell r="K75">
            <v>95572.149900002405</v>
          </cell>
          <cell r="L75">
            <v>29.496154812233797</v>
          </cell>
          <cell r="M75">
            <v>16.796608061324836</v>
          </cell>
          <cell r="N75">
            <v>38.293623647155513</v>
          </cell>
          <cell r="O75">
            <v>-4.5085245784522208</v>
          </cell>
          <cell r="P75">
            <v>-4.0458827875046186</v>
          </cell>
          <cell r="Q75">
            <v>-4.8259553418504915</v>
          </cell>
        </row>
        <row r="76">
          <cell r="O76" t="str">
            <v xml:space="preserve"> </v>
          </cell>
        </row>
        <row r="77">
          <cell r="C77">
            <v>3963059.9585239999</v>
          </cell>
          <cell r="E77">
            <v>5008248</v>
          </cell>
          <cell r="F77">
            <v>4517094.5776580907</v>
          </cell>
          <cell r="G77">
            <v>5348489.034658093</v>
          </cell>
          <cell r="H77">
            <v>5682080.2926580943</v>
          </cell>
          <cell r="I77">
            <v>-491153.42234190926</v>
          </cell>
          <cell r="J77">
            <v>831394.45700000226</v>
          </cell>
          <cell r="K77">
            <v>-95572.149900002405</v>
          </cell>
          <cell r="L77">
            <v>29.496154812233797</v>
          </cell>
          <cell r="M77">
            <v>16.796608061324836</v>
          </cell>
          <cell r="N77">
            <v>38.293623647155513</v>
          </cell>
          <cell r="O77">
            <v>4.5085245784522208</v>
          </cell>
          <cell r="P77">
            <v>4.0458827875046186</v>
          </cell>
          <cell r="Q77">
            <v>4.8259553418504915</v>
          </cell>
        </row>
        <row r="78">
          <cell r="C78">
            <v>1021745.5780114998</v>
          </cell>
          <cell r="E78">
            <v>1980464</v>
          </cell>
          <cell r="F78">
            <v>976469.39999999991</v>
          </cell>
          <cell r="G78">
            <v>991376</v>
          </cell>
          <cell r="H78">
            <v>991376</v>
          </cell>
          <cell r="I78">
            <v>-1003994.6000000001</v>
          </cell>
          <cell r="J78">
            <v>14906.600000000093</v>
          </cell>
          <cell r="K78">
            <v>58068.607800000231</v>
          </cell>
          <cell r="L78">
            <v>83.407851649183982</v>
          </cell>
          <cell r="M78">
            <v>-9.5706082740369514</v>
          </cell>
          <cell r="N78">
            <v>-8.1901300217719566</v>
          </cell>
          <cell r="O78">
            <v>1.7828531296253298</v>
          </cell>
          <cell r="P78">
            <v>0.87460660166943216</v>
          </cell>
          <cell r="Q78">
            <v>0.89452110156344677</v>
          </cell>
        </row>
        <row r="79">
          <cell r="C79">
            <v>1761893.7411999998</v>
          </cell>
          <cell r="E79">
            <v>2790693</v>
          </cell>
          <cell r="F79">
            <v>1765927.7</v>
          </cell>
          <cell r="G79">
            <v>1760602</v>
          </cell>
          <cell r="H79">
            <v>1760602</v>
          </cell>
          <cell r="I79">
            <v>-1024765.3</v>
          </cell>
          <cell r="J79">
            <v>-5325.6999999999534</v>
          </cell>
          <cell r="K79">
            <v>58068.607800000114</v>
          </cell>
          <cell r="L79">
            <v>53.337952377607124</v>
          </cell>
          <cell r="M79">
            <v>-2.9689981789837505</v>
          </cell>
          <cell r="N79">
            <v>-3.2616251117841055</v>
          </cell>
          <cell r="O79">
            <v>2.5122374094522804</v>
          </cell>
          <cell r="P79">
            <v>1.5817106245120602</v>
          </cell>
          <cell r="Q79">
            <v>1.5885956896826303</v>
          </cell>
        </row>
        <row r="80">
          <cell r="C80">
            <v>317067.2928</v>
          </cell>
          <cell r="E80">
            <v>887100</v>
          </cell>
          <cell r="F80">
            <v>693415.7</v>
          </cell>
          <cell r="G80">
            <v>688090</v>
          </cell>
          <cell r="H80">
            <v>688090</v>
          </cell>
          <cell r="I80">
            <v>-193684.30000000005</v>
          </cell>
          <cell r="J80">
            <v>-5325.6999999999534</v>
          </cell>
          <cell r="K80">
            <v>58068.60779999994</v>
          </cell>
          <cell r="L80">
            <v>136.47430133483743</v>
          </cell>
          <cell r="M80">
            <v>84.843865620682223</v>
          </cell>
          <cell r="N80">
            <v>83.424193445483354</v>
          </cell>
          <cell r="O80">
            <v>0.79858508475318424</v>
          </cell>
          <cell r="P80">
            <v>0.62108034201709805</v>
          </cell>
          <cell r="Q80">
            <v>0.62086536770588763</v>
          </cell>
        </row>
        <row r="81">
          <cell r="C81">
            <v>1444826.4483999999</v>
          </cell>
          <cell r="E81">
            <v>1903593</v>
          </cell>
          <cell r="F81">
            <v>1072512</v>
          </cell>
          <cell r="G81">
            <v>1072512</v>
          </cell>
          <cell r="H81">
            <v>1072512</v>
          </cell>
          <cell r="I81">
            <v>-831081</v>
          </cell>
          <cell r="J81">
            <v>0</v>
          </cell>
          <cell r="K81">
            <v>0</v>
          </cell>
          <cell r="L81">
            <v>31.752363898656345</v>
          </cell>
          <cell r="M81">
            <v>-25.768800731208973</v>
          </cell>
          <cell r="N81">
            <v>-25.768800731208973</v>
          </cell>
          <cell r="O81">
            <v>1.713652324699096</v>
          </cell>
          <cell r="P81">
            <v>0.96063028249496218</v>
          </cell>
          <cell r="Q81">
            <v>0.9677303219767428</v>
          </cell>
        </row>
        <row r="82">
          <cell r="C82">
            <v>740148.16318849998</v>
          </cell>
          <cell r="E82">
            <v>810229</v>
          </cell>
          <cell r="F82">
            <v>789458.3</v>
          </cell>
          <cell r="G82">
            <v>769226</v>
          </cell>
          <cell r="H82">
            <v>769226</v>
          </cell>
          <cell r="I82">
            <v>-20770.699999999953</v>
          </cell>
          <cell r="J82">
            <v>-20232.300000000047</v>
          </cell>
          <cell r="K82">
            <v>0</v>
          </cell>
          <cell r="L82">
            <v>9.4684875673537228</v>
          </cell>
          <cell r="M82">
            <v>6.662198092754279</v>
          </cell>
          <cell r="N82">
            <v>3.9286508104316553</v>
          </cell>
          <cell r="O82">
            <v>0.72938427982695031</v>
          </cell>
          <cell r="P82">
            <v>0.70710402284262797</v>
          </cell>
          <cell r="Q82">
            <v>0.69407458811918377</v>
          </cell>
        </row>
        <row r="83">
          <cell r="O83" t="str">
            <v xml:space="preserve"> </v>
          </cell>
        </row>
        <row r="84">
          <cell r="C84">
            <v>1790818.7000000002</v>
          </cell>
          <cell r="E84">
            <v>1983921</v>
          </cell>
          <cell r="F84">
            <v>2817881.6148455972</v>
          </cell>
          <cell r="G84">
            <v>3517000</v>
          </cell>
          <cell r="H84">
            <v>3517000</v>
          </cell>
          <cell r="I84">
            <v>833960.61484559719</v>
          </cell>
          <cell r="J84">
            <v>699118.38515440281</v>
          </cell>
          <cell r="K84">
            <v>149421</v>
          </cell>
          <cell r="L84">
            <v>2.2513352345073567</v>
          </cell>
          <cell r="M84">
            <v>45.233685036214702</v>
          </cell>
          <cell r="N84">
            <v>81.266263132333577</v>
          </cell>
          <cell r="O84">
            <v>1.7859651898643014</v>
          </cell>
          <cell r="P84">
            <v>2.5239273888837475</v>
          </cell>
          <cell r="Q84">
            <v>3.1733980994079363</v>
          </cell>
        </row>
        <row r="85">
          <cell r="C85">
            <v>3874041.1</v>
          </cell>
          <cell r="E85">
            <v>5409063</v>
          </cell>
          <cell r="F85">
            <v>6256646.1322326977</v>
          </cell>
          <cell r="G85">
            <v>7003000</v>
          </cell>
          <cell r="H85">
            <v>7003000</v>
          </cell>
          <cell r="I85">
            <v>847583.13223269768</v>
          </cell>
          <cell r="J85">
            <v>746353.86776730232</v>
          </cell>
          <cell r="K85">
            <v>149421</v>
          </cell>
          <cell r="L85">
            <v>34.438025401059448</v>
          </cell>
          <cell r="M85">
            <v>55.504040468846405</v>
          </cell>
          <cell r="N85">
            <v>74.054081433996856</v>
          </cell>
          <cell r="O85">
            <v>4.8693462228500879</v>
          </cell>
          <cell r="P85">
            <v>5.6039687588369258</v>
          </cell>
          <cell r="Q85">
            <v>6.3188248194921179</v>
          </cell>
        </row>
        <row r="86">
          <cell r="C86">
            <v>3874041.1</v>
          </cell>
          <cell r="E86">
            <v>4783063</v>
          </cell>
          <cell r="F86">
            <v>5277646.1322326977</v>
          </cell>
          <cell r="G86">
            <v>6044000</v>
          </cell>
          <cell r="H86">
            <v>6044000</v>
          </cell>
          <cell r="I86">
            <v>494583.13223269768</v>
          </cell>
          <cell r="J86">
            <v>766353.86776730232</v>
          </cell>
          <cell r="K86">
            <v>40</v>
          </cell>
          <cell r="L86">
            <v>23.463161367478857</v>
          </cell>
          <cell r="M86">
            <v>36.229624419393211</v>
          </cell>
          <cell r="N86">
            <v>56.011189337259857</v>
          </cell>
          <cell r="O86">
            <v>4.3058085573608604</v>
          </cell>
          <cell r="P86">
            <v>4.7270955429078096</v>
          </cell>
          <cell r="Q86">
            <v>5.4535166655733764</v>
          </cell>
        </row>
        <row r="87">
          <cell r="F87">
            <v>1700000</v>
          </cell>
          <cell r="G87">
            <v>2200000</v>
          </cell>
          <cell r="J87">
            <v>500000</v>
          </cell>
          <cell r="K87">
            <v>591100</v>
          </cell>
          <cell r="L87">
            <v>-100</v>
          </cell>
          <cell r="M87">
            <v>187.59939096599561</v>
          </cell>
          <cell r="N87">
            <v>272.18744713246485</v>
          </cell>
          <cell r="O87" t="str">
            <v xml:space="preserve"> </v>
          </cell>
          <cell r="P87">
            <v>1.5226603340955025</v>
          </cell>
          <cell r="Q87">
            <v>1.985065629427768</v>
          </cell>
        </row>
        <row r="88">
          <cell r="F88">
            <v>1800246.1</v>
          </cell>
          <cell r="G88">
            <v>2067000</v>
          </cell>
          <cell r="J88">
            <v>266753.89999999991</v>
          </cell>
          <cell r="K88">
            <v>1636500</v>
          </cell>
          <cell r="L88">
            <v>-100</v>
          </cell>
          <cell r="M88">
            <v>10.005872288420425</v>
          </cell>
          <cell r="N88">
            <v>26.306141154903749</v>
          </cell>
          <cell r="O88" t="str">
            <v xml:space="preserve"> </v>
          </cell>
          <cell r="P88">
            <v>1.6124490165177208</v>
          </cell>
          <cell r="Q88">
            <v>1.865059389103271</v>
          </cell>
        </row>
        <row r="89">
          <cell r="F89">
            <v>1777400</v>
          </cell>
          <cell r="G89">
            <v>1777400</v>
          </cell>
          <cell r="J89">
            <v>0</v>
          </cell>
          <cell r="K89">
            <v>1497100</v>
          </cell>
          <cell r="L89">
            <v>-100</v>
          </cell>
          <cell r="M89">
            <v>18.722864204127987</v>
          </cell>
          <cell r="N89">
            <v>18.722864204127987</v>
          </cell>
          <cell r="O89" t="str">
            <v xml:space="preserve"> </v>
          </cell>
          <cell r="P89">
            <v>1.5919861634243211</v>
          </cell>
          <cell r="Q89">
            <v>1.6037525680658704</v>
          </cell>
        </row>
        <row r="90">
          <cell r="C90">
            <v>0</v>
          </cell>
          <cell r="E90">
            <v>200000</v>
          </cell>
          <cell r="F90">
            <v>400000</v>
          </cell>
          <cell r="G90">
            <v>400000</v>
          </cell>
          <cell r="H90">
            <v>400000</v>
          </cell>
          <cell r="I90">
            <v>200000</v>
          </cell>
          <cell r="J90">
            <v>0</v>
          </cell>
          <cell r="K90">
            <v>0</v>
          </cell>
          <cell r="L90" t="str">
            <v>n.a.</v>
          </cell>
          <cell r="M90" t="str">
            <v>n.a.</v>
          </cell>
          <cell r="N90" t="str">
            <v>n.a.</v>
          </cell>
          <cell r="O90">
            <v>0.18004398258441759</v>
          </cell>
          <cell r="P90">
            <v>0.35827301978717702</v>
          </cell>
          <cell r="Q90">
            <v>0.36092102353232142</v>
          </cell>
        </row>
        <row r="91">
          <cell r="C91">
            <v>0</v>
          </cell>
          <cell r="E91">
            <v>0</v>
          </cell>
          <cell r="F91">
            <v>0</v>
          </cell>
          <cell r="G91">
            <v>0</v>
          </cell>
          <cell r="H91">
            <v>0</v>
          </cell>
          <cell r="I91">
            <v>0</v>
          </cell>
          <cell r="J91">
            <v>0</v>
          </cell>
          <cell r="K91">
            <v>0</v>
          </cell>
          <cell r="L91" t="str">
            <v>n.a.</v>
          </cell>
          <cell r="M91" t="str">
            <v>n.a.</v>
          </cell>
          <cell r="N91" t="str">
            <v>n.a.</v>
          </cell>
          <cell r="O91" t="str">
            <v xml:space="preserve"> </v>
          </cell>
          <cell r="P91" t="str">
            <v xml:space="preserve"> </v>
          </cell>
          <cell r="Q91" t="str">
            <v xml:space="preserve"> </v>
          </cell>
        </row>
        <row r="92">
          <cell r="C92">
            <v>0</v>
          </cell>
          <cell r="E92">
            <v>426000</v>
          </cell>
          <cell r="F92">
            <v>426000</v>
          </cell>
          <cell r="G92">
            <v>426000</v>
          </cell>
          <cell r="H92">
            <v>426000</v>
          </cell>
          <cell r="I92">
            <v>0</v>
          </cell>
          <cell r="J92">
            <v>0</v>
          </cell>
          <cell r="K92">
            <v>0</v>
          </cell>
          <cell r="L92" t="str">
            <v>n.a.</v>
          </cell>
          <cell r="M92" t="str">
            <v>n.a.</v>
          </cell>
          <cell r="N92" t="str">
            <v>n.a.</v>
          </cell>
          <cell r="O92">
            <v>0.38349368290480945</v>
          </cell>
          <cell r="P92">
            <v>0.38156076607334355</v>
          </cell>
          <cell r="Q92">
            <v>0.38438089006192233</v>
          </cell>
        </row>
        <row r="93">
          <cell r="C93">
            <v>0</v>
          </cell>
          <cell r="F93">
            <v>153000</v>
          </cell>
          <cell r="G93">
            <v>133000</v>
          </cell>
          <cell r="H93">
            <v>133000</v>
          </cell>
          <cell r="I93">
            <v>153000</v>
          </cell>
          <cell r="J93">
            <v>-20000</v>
          </cell>
          <cell r="K93">
            <v>149381</v>
          </cell>
          <cell r="L93">
            <v>-100</v>
          </cell>
          <cell r="M93">
            <v>2.422664194241575</v>
          </cell>
          <cell r="N93">
            <v>-10.96591936056125</v>
          </cell>
          <cell r="O93" t="str">
            <v xml:space="preserve"> </v>
          </cell>
          <cell r="P93">
            <v>0.13703943006859523</v>
          </cell>
          <cell r="Q93">
            <v>0.12000624032449686</v>
          </cell>
        </row>
        <row r="94">
          <cell r="C94">
            <v>2083222.4</v>
          </cell>
          <cell r="E94">
            <v>3425142</v>
          </cell>
          <cell r="F94">
            <v>3438764.5173871005</v>
          </cell>
          <cell r="G94">
            <v>3486000</v>
          </cell>
          <cell r="H94">
            <v>3486000</v>
          </cell>
          <cell r="I94">
            <v>13622.517387100495</v>
          </cell>
          <cell r="J94">
            <v>47235.482612899505</v>
          </cell>
          <cell r="K94">
            <v>0</v>
          </cell>
          <cell r="L94">
            <v>64.415570800313986</v>
          </cell>
          <cell r="M94">
            <v>65.069486454595562</v>
          </cell>
          <cell r="N94">
            <v>67.33691035580263</v>
          </cell>
          <cell r="O94">
            <v>3.0833810329857858</v>
          </cell>
          <cell r="P94">
            <v>3.0800413699531775</v>
          </cell>
          <cell r="Q94">
            <v>3.1454267200841808</v>
          </cell>
        </row>
        <row r="95">
          <cell r="O95" t="str">
            <v xml:space="preserve"> </v>
          </cell>
        </row>
        <row r="96">
          <cell r="C96">
            <v>746775.77</v>
          </cell>
          <cell r="E96">
            <v>470766</v>
          </cell>
          <cell r="F96">
            <v>476805.6</v>
          </cell>
          <cell r="G96">
            <v>699505.6</v>
          </cell>
          <cell r="H96">
            <v>699505.6</v>
          </cell>
          <cell r="I96">
            <v>6039.5999999999767</v>
          </cell>
          <cell r="J96">
            <v>222700</v>
          </cell>
          <cell r="K96">
            <v>0</v>
          </cell>
          <cell r="L96">
            <v>-36.960193553146482</v>
          </cell>
          <cell r="M96">
            <v>-36.151436729126871</v>
          </cell>
          <cell r="N96">
            <v>-6.3299014107005664</v>
          </cell>
          <cell r="O96">
            <v>0.42379292752667957</v>
          </cell>
          <cell r="P96">
            <v>0.42706645540859206</v>
          </cell>
          <cell r="Q96">
            <v>0.6311656927964765</v>
          </cell>
        </row>
        <row r="97">
          <cell r="C97">
            <v>272620.87</v>
          </cell>
          <cell r="E97">
            <v>0</v>
          </cell>
          <cell r="F97">
            <v>0</v>
          </cell>
          <cell r="G97">
            <v>0</v>
          </cell>
          <cell r="H97">
            <v>0</v>
          </cell>
          <cell r="I97">
            <v>0</v>
          </cell>
          <cell r="J97">
            <v>0</v>
          </cell>
          <cell r="K97">
            <v>0</v>
          </cell>
          <cell r="L97">
            <v>-100</v>
          </cell>
          <cell r="M97">
            <v>-100</v>
          </cell>
          <cell r="N97">
            <v>-100</v>
          </cell>
          <cell r="O97" t="str">
            <v xml:space="preserve"> </v>
          </cell>
          <cell r="P97" t="str">
            <v xml:space="preserve"> </v>
          </cell>
          <cell r="Q97" t="str">
            <v xml:space="preserve"> </v>
          </cell>
        </row>
        <row r="98">
          <cell r="C98">
            <v>302763.90000000002</v>
          </cell>
          <cell r="E98">
            <v>0</v>
          </cell>
          <cell r="F98">
            <v>0</v>
          </cell>
          <cell r="G98">
            <v>0</v>
          </cell>
          <cell r="H98">
            <v>0</v>
          </cell>
          <cell r="I98">
            <v>0</v>
          </cell>
          <cell r="J98">
            <v>0</v>
          </cell>
          <cell r="K98">
            <v>0</v>
          </cell>
          <cell r="L98">
            <v>-100</v>
          </cell>
          <cell r="M98">
            <v>-100</v>
          </cell>
          <cell r="N98">
            <v>-100</v>
          </cell>
          <cell r="O98" t="str">
            <v xml:space="preserve"> </v>
          </cell>
          <cell r="P98" t="str">
            <v xml:space="preserve"> </v>
          </cell>
          <cell r="Q98" t="str">
            <v xml:space="preserve"> </v>
          </cell>
        </row>
        <row r="99">
          <cell r="C99">
            <v>16117</v>
          </cell>
          <cell r="E99">
            <v>0</v>
          </cell>
          <cell r="F99">
            <v>0</v>
          </cell>
          <cell r="G99">
            <v>0</v>
          </cell>
          <cell r="H99">
            <v>0</v>
          </cell>
          <cell r="I99">
            <v>0</v>
          </cell>
          <cell r="J99">
            <v>0</v>
          </cell>
          <cell r="K99">
            <v>0</v>
          </cell>
          <cell r="L99">
            <v>-100</v>
          </cell>
          <cell r="M99">
            <v>-100</v>
          </cell>
          <cell r="N99">
            <v>-100</v>
          </cell>
          <cell r="O99" t="str">
            <v xml:space="preserve"> </v>
          </cell>
          <cell r="P99" t="str">
            <v xml:space="preserve"> </v>
          </cell>
          <cell r="Q99" t="str">
            <v xml:space="preserve"> </v>
          </cell>
        </row>
        <row r="100">
          <cell r="C100">
            <v>17507</v>
          </cell>
          <cell r="E100">
            <v>0</v>
          </cell>
          <cell r="F100">
            <v>0</v>
          </cell>
          <cell r="G100">
            <v>0</v>
          </cell>
          <cell r="H100">
            <v>0</v>
          </cell>
          <cell r="I100">
            <v>0</v>
          </cell>
          <cell r="J100">
            <v>0</v>
          </cell>
          <cell r="K100">
            <v>0</v>
          </cell>
          <cell r="L100">
            <v>-100</v>
          </cell>
          <cell r="M100">
            <v>-100</v>
          </cell>
          <cell r="N100">
            <v>-100</v>
          </cell>
          <cell r="O100" t="str">
            <v xml:space="preserve"> </v>
          </cell>
          <cell r="P100" t="str">
            <v xml:space="preserve"> </v>
          </cell>
          <cell r="Q100" t="str">
            <v xml:space="preserve"> </v>
          </cell>
        </row>
        <row r="101">
          <cell r="C101">
            <v>4167</v>
          </cell>
          <cell r="E101">
            <v>158439</v>
          </cell>
          <cell r="F101">
            <v>164505.60000000001</v>
          </cell>
          <cell r="G101">
            <v>164505.60000000001</v>
          </cell>
          <cell r="H101">
            <v>164505.60000000001</v>
          </cell>
          <cell r="I101">
            <v>6066.6000000000058</v>
          </cell>
          <cell r="J101">
            <v>0</v>
          </cell>
          <cell r="K101">
            <v>0</v>
          </cell>
          <cell r="L101">
            <v>3702.2318214542834</v>
          </cell>
          <cell r="M101">
            <v>3847.8185745140395</v>
          </cell>
          <cell r="N101">
            <v>3847.8185745140395</v>
          </cell>
          <cell r="O101">
            <v>0.14262994278346269</v>
          </cell>
          <cell r="P101">
            <v>0.1473447952097536</v>
          </cell>
          <cell r="Q101">
            <v>0.14843382382199666</v>
          </cell>
        </row>
        <row r="102">
          <cell r="C102">
            <v>133600</v>
          </cell>
          <cell r="E102">
            <v>312327</v>
          </cell>
          <cell r="F102">
            <v>312300</v>
          </cell>
          <cell r="G102">
            <v>535000</v>
          </cell>
          <cell r="H102">
            <v>535000</v>
          </cell>
          <cell r="I102">
            <v>-27</v>
          </cell>
          <cell r="J102">
            <v>222700</v>
          </cell>
          <cell r="K102">
            <v>0</v>
          </cell>
          <cell r="L102">
            <v>133.77769461077844</v>
          </cell>
          <cell r="M102">
            <v>133.75748502994011</v>
          </cell>
          <cell r="N102">
            <v>300.44910179640721</v>
          </cell>
          <cell r="O102">
            <v>0.28116298474321694</v>
          </cell>
          <cell r="P102">
            <v>0.27972166019883848</v>
          </cell>
          <cell r="Q102">
            <v>0.48273186897447989</v>
          </cell>
        </row>
        <row r="103">
          <cell r="C103">
            <v>0</v>
          </cell>
          <cell r="E103">
            <v>0</v>
          </cell>
          <cell r="F103">
            <v>0</v>
          </cell>
          <cell r="G103">
            <v>0</v>
          </cell>
          <cell r="H103">
            <v>0</v>
          </cell>
          <cell r="I103">
            <v>0</v>
          </cell>
          <cell r="J103">
            <v>0</v>
          </cell>
          <cell r="K103">
            <v>0</v>
          </cell>
          <cell r="L103" t="str">
            <v>n.a.</v>
          </cell>
          <cell r="M103" t="str">
            <v>n.a.</v>
          </cell>
          <cell r="N103" t="str">
            <v>n.a.</v>
          </cell>
          <cell r="O103" t="str">
            <v xml:space="preserve"> </v>
          </cell>
          <cell r="P103" t="str">
            <v xml:space="preserve"> </v>
          </cell>
          <cell r="Q103" t="str">
            <v xml:space="preserve"> </v>
          </cell>
        </row>
        <row r="104">
          <cell r="O104" t="str">
            <v xml:space="preserve"> </v>
          </cell>
        </row>
        <row r="105">
          <cell r="C105">
            <v>305800</v>
          </cell>
          <cell r="E105">
            <v>247105</v>
          </cell>
          <cell r="F105">
            <v>389161.97207981616</v>
          </cell>
          <cell r="G105">
            <v>125500</v>
          </cell>
          <cell r="H105">
            <v>125500</v>
          </cell>
          <cell r="I105">
            <v>142056.97207981616</v>
          </cell>
          <cell r="J105">
            <v>-263661.97207981616</v>
          </cell>
          <cell r="K105">
            <v>0</v>
          </cell>
          <cell r="L105">
            <v>-19.193917593198172</v>
          </cell>
          <cell r="M105">
            <v>27.260291720018358</v>
          </cell>
          <cell r="N105">
            <v>-58.960104643557877</v>
          </cell>
          <cell r="O105">
            <v>0.22244884158261255</v>
          </cell>
          <cell r="P105">
            <v>0.34856558730842202</v>
          </cell>
          <cell r="Q105">
            <v>0.11323897113326585</v>
          </cell>
        </row>
        <row r="106">
          <cell r="C106">
            <v>-307002</v>
          </cell>
          <cell r="E106">
            <v>530132</v>
          </cell>
          <cell r="F106">
            <v>399361.97207981616</v>
          </cell>
          <cell r="G106">
            <v>76600</v>
          </cell>
          <cell r="H106">
            <v>76600</v>
          </cell>
          <cell r="I106">
            <v>-130770.02792018384</v>
          </cell>
          <cell r="J106">
            <v>-322761.97207981616</v>
          </cell>
          <cell r="K106">
            <v>0</v>
          </cell>
          <cell r="L106">
            <v>-272.68030827160732</v>
          </cell>
          <cell r="M106">
            <v>-230.08448546909017</v>
          </cell>
          <cell r="N106">
            <v>-124.95097751806176</v>
          </cell>
          <cell r="O106">
            <v>0.47723538287721229</v>
          </cell>
          <cell r="P106">
            <v>0.35770154931299508</v>
          </cell>
          <cell r="Q106">
            <v>6.911637600643955E-2</v>
          </cell>
        </row>
        <row r="107">
          <cell r="C107">
            <v>39498</v>
          </cell>
          <cell r="E107">
            <v>79300</v>
          </cell>
          <cell r="F107">
            <v>82168</v>
          </cell>
          <cell r="G107">
            <v>78400</v>
          </cell>
          <cell r="H107">
            <v>78400</v>
          </cell>
          <cell r="I107">
            <v>2868</v>
          </cell>
          <cell r="J107">
            <v>-3768</v>
          </cell>
          <cell r="K107">
            <v>0</v>
          </cell>
          <cell r="L107">
            <v>100.76965922325184</v>
          </cell>
          <cell r="M107">
            <v>108.03078636893008</v>
          </cell>
          <cell r="N107">
            <v>98.491062838624742</v>
          </cell>
          <cell r="O107">
            <v>7.1387439094721575E-2</v>
          </cell>
          <cell r="P107">
            <v>7.3596443724681909E-2</v>
          </cell>
          <cell r="Q107">
            <v>7.0740520612335003E-2</v>
          </cell>
        </row>
        <row r="108">
          <cell r="C108">
            <v>-436497</v>
          </cell>
          <cell r="E108">
            <v>458041</v>
          </cell>
          <cell r="F108">
            <v>620603.80000000005</v>
          </cell>
          <cell r="G108">
            <v>443700</v>
          </cell>
          <cell r="H108">
            <v>443700</v>
          </cell>
          <cell r="I108">
            <v>162562.80000000005</v>
          </cell>
          <cell r="J108">
            <v>-176903.80000000005</v>
          </cell>
          <cell r="K108">
            <v>0</v>
          </cell>
          <cell r="L108">
            <v>-204.93565820612741</v>
          </cell>
          <cell r="M108">
            <v>-242.17825093872355</v>
          </cell>
          <cell r="N108">
            <v>-201.65018316277087</v>
          </cell>
          <cell r="O108">
            <v>0.41233762913474609</v>
          </cell>
          <cell r="P108">
            <v>0.55586399379349316</v>
          </cell>
          <cell r="Q108">
            <v>0.40035164535322754</v>
          </cell>
        </row>
        <row r="109">
          <cell r="C109">
            <v>0</v>
          </cell>
          <cell r="E109">
            <v>-97751</v>
          </cell>
          <cell r="F109">
            <v>0</v>
          </cell>
          <cell r="G109">
            <v>0</v>
          </cell>
          <cell r="H109">
            <v>0</v>
          </cell>
          <cell r="I109">
            <v>97751</v>
          </cell>
          <cell r="J109">
            <v>0</v>
          </cell>
          <cell r="K109">
            <v>0</v>
          </cell>
          <cell r="L109" t="str">
            <v>n.a.</v>
          </cell>
          <cell r="M109" t="str">
            <v>n.a.</v>
          </cell>
          <cell r="N109" t="str">
            <v>n.a.</v>
          </cell>
          <cell r="O109">
            <v>-8.7997396708047015E-2</v>
          </cell>
          <cell r="P109" t="str">
            <v xml:space="preserve"> </v>
          </cell>
          <cell r="Q109" t="str">
            <v xml:space="preserve"> </v>
          </cell>
        </row>
        <row r="110">
          <cell r="C110">
            <v>89997</v>
          </cell>
          <cell r="E110">
            <v>90542</v>
          </cell>
          <cell r="F110">
            <v>8890.172079816135</v>
          </cell>
          <cell r="G110">
            <v>89500</v>
          </cell>
          <cell r="H110">
            <v>89500</v>
          </cell>
          <cell r="I110">
            <v>-81651.82792018386</v>
          </cell>
          <cell r="J110">
            <v>80609.82792018386</v>
          </cell>
          <cell r="K110">
            <v>0</v>
          </cell>
          <cell r="L110">
            <v>0.60557574141359982</v>
          </cell>
          <cell r="M110">
            <v>-90.121701745818044</v>
          </cell>
          <cell r="N110">
            <v>-0.55224063024322811</v>
          </cell>
          <cell r="O110">
            <v>8.1507711355791684E-2</v>
          </cell>
          <cell r="P110">
            <v>7.9627719936584372E-3</v>
          </cell>
          <cell r="Q110">
            <v>8.0756079015356919E-2</v>
          </cell>
        </row>
        <row r="111">
          <cell r="F111">
            <v>-312300</v>
          </cell>
          <cell r="G111">
            <v>-535000</v>
          </cell>
          <cell r="H111">
            <v>-535000</v>
          </cell>
          <cell r="I111">
            <v>-312300</v>
          </cell>
          <cell r="J111">
            <v>-222700</v>
          </cell>
          <cell r="K111">
            <v>0</v>
          </cell>
          <cell r="L111" t="str">
            <v>n.a.</v>
          </cell>
          <cell r="M111" t="str">
            <v>n.a.</v>
          </cell>
          <cell r="N111" t="str">
            <v>n.a.</v>
          </cell>
          <cell r="O111" t="str">
            <v xml:space="preserve"> </v>
          </cell>
          <cell r="P111">
            <v>-0.27972166019883848</v>
          </cell>
          <cell r="Q111">
            <v>-0.48273186897447989</v>
          </cell>
        </row>
        <row r="112">
          <cell r="C112">
            <v>612802</v>
          </cell>
          <cell r="E112">
            <v>-283027</v>
          </cell>
          <cell r="F112">
            <v>-10200</v>
          </cell>
          <cell r="G112">
            <v>48900</v>
          </cell>
          <cell r="H112">
            <v>48900</v>
          </cell>
          <cell r="I112">
            <v>272827</v>
          </cell>
          <cell r="J112">
            <v>59100</v>
          </cell>
          <cell r="K112">
            <v>0</v>
          </cell>
          <cell r="L112">
            <v>-146.18571740953848</v>
          </cell>
          <cell r="M112">
            <v>-101.66448542922511</v>
          </cell>
          <cell r="N112">
            <v>-92.020261030479674</v>
          </cell>
          <cell r="O112">
            <v>-0.25478654129459977</v>
          </cell>
          <cell r="P112">
            <v>-9.1359620045730148E-3</v>
          </cell>
          <cell r="Q112">
            <v>4.4122595126826293E-2</v>
          </cell>
        </row>
        <row r="113">
          <cell r="C113">
            <v>37702</v>
          </cell>
          <cell r="E113">
            <v>57300</v>
          </cell>
          <cell r="F113">
            <v>57800</v>
          </cell>
          <cell r="G113">
            <v>56900</v>
          </cell>
          <cell r="H113">
            <v>56900</v>
          </cell>
          <cell r="I113">
            <v>500</v>
          </cell>
          <cell r="J113">
            <v>-900</v>
          </cell>
          <cell r="K113">
            <v>0</v>
          </cell>
          <cell r="L113">
            <v>51.981327250543742</v>
          </cell>
          <cell r="M113">
            <v>53.307516842607818</v>
          </cell>
          <cell r="N113">
            <v>50.920375576892461</v>
          </cell>
          <cell r="O113">
            <v>5.1582601010435644E-2</v>
          </cell>
          <cell r="P113">
            <v>5.1770451359247086E-2</v>
          </cell>
          <cell r="Q113">
            <v>5.1341015597472721E-2</v>
          </cell>
        </row>
        <row r="114">
          <cell r="C114">
            <v>620100</v>
          </cell>
          <cell r="E114">
            <v>-235327</v>
          </cell>
          <cell r="F114">
            <v>37000</v>
          </cell>
          <cell r="G114">
            <v>77000</v>
          </cell>
          <cell r="H114">
            <v>77000</v>
          </cell>
          <cell r="I114">
            <v>272327</v>
          </cell>
          <cell r="J114">
            <v>40000</v>
          </cell>
          <cell r="K114">
            <v>0</v>
          </cell>
          <cell r="L114">
            <v>-137.94984679890342</v>
          </cell>
          <cell r="M114">
            <v>-94.033220448314793</v>
          </cell>
          <cell r="N114">
            <v>-87.582647960006454</v>
          </cell>
          <cell r="O114">
            <v>-0.21184605144821617</v>
          </cell>
          <cell r="P114">
            <v>3.3140254330313874E-2</v>
          </cell>
          <cell r="Q114">
            <v>6.947729702997188E-2</v>
          </cell>
        </row>
        <row r="115">
          <cell r="C115">
            <v>-45000</v>
          </cell>
          <cell r="E115">
            <v>-105000</v>
          </cell>
          <cell r="F115">
            <v>-105000</v>
          </cell>
          <cell r="G115">
            <v>-85000</v>
          </cell>
          <cell r="H115">
            <v>-85000</v>
          </cell>
          <cell r="I115">
            <v>0</v>
          </cell>
          <cell r="J115">
            <v>20000</v>
          </cell>
          <cell r="K115">
            <v>0</v>
          </cell>
          <cell r="L115">
            <v>133.33333333333334</v>
          </cell>
          <cell r="M115">
            <v>133.33333333333334</v>
          </cell>
          <cell r="N115">
            <v>88.888888888888886</v>
          </cell>
          <cell r="O115">
            <v>-9.4523090856819231E-2</v>
          </cell>
          <cell r="P115">
            <v>-9.4046667694133973E-2</v>
          </cell>
          <cell r="Q115">
            <v>-7.6695717500618307E-2</v>
          </cell>
        </row>
        <row r="116">
          <cell r="O116" t="str">
            <v xml:space="preserve"> </v>
          </cell>
        </row>
        <row r="117">
          <cell r="C117">
            <v>-97919.910512499977</v>
          </cell>
          <cell r="E117">
            <v>-325992</v>
          </cell>
          <cell r="F117">
            <v>143224.00926732249</v>
          </cell>
          <cell r="G117">
            <v>-15107.434658093029</v>
          </cell>
          <cell r="H117">
            <v>-348698.69265809434</v>
          </cell>
          <cell r="I117">
            <v>469216.00926732249</v>
          </cell>
          <cell r="J117">
            <v>-158331.44392541551</v>
          </cell>
          <cell r="K117">
            <v>303061.75770000275</v>
          </cell>
          <cell r="L117">
            <v>-258.91053164888308</v>
          </cell>
          <cell r="M117">
            <v>-30.182938668572312</v>
          </cell>
          <cell r="N117">
            <v>-107.36438462713296</v>
          </cell>
          <cell r="O117">
            <v>-0.29346448985329732</v>
          </cell>
          <cell r="P117">
            <v>0.12828324576557565</v>
          </cell>
          <cell r="Q117">
            <v>-1.3631476949366506E-2</v>
          </cell>
        </row>
        <row r="119">
          <cell r="C119">
            <v>-4.0501517825990447</v>
          </cell>
          <cell r="E119">
            <v>-4.2850557877082673</v>
          </cell>
          <cell r="F119">
            <v>-3.8971062437395405</v>
          </cell>
          <cell r="G119">
            <v>-4.6284539439582524</v>
          </cell>
          <cell r="H119">
            <v>-4.9241161677171981</v>
          </cell>
          <cell r="I119">
            <v>0.38794954396872683</v>
          </cell>
          <cell r="J119">
            <v>-0.73134770021871187</v>
          </cell>
        </row>
        <row r="120">
          <cell r="C120">
            <v>-3.2141598571907508</v>
          </cell>
          <cell r="E120">
            <v>-3.8612628601815877</v>
          </cell>
          <cell r="F120">
            <v>-3.4700397883309484</v>
          </cell>
          <cell r="G120">
            <v>-3.9972882511617764</v>
          </cell>
          <cell r="H120">
            <v>-4.2929504749207208</v>
          </cell>
          <cell r="I120">
            <v>0.39122307185063931</v>
          </cell>
          <cell r="J120">
            <v>-0.52724846283082805</v>
          </cell>
        </row>
        <row r="121">
          <cell r="C121">
            <v>89328108</v>
          </cell>
          <cell r="E121">
            <v>111083968</v>
          </cell>
          <cell r="F121">
            <v>111646699</v>
          </cell>
          <cell r="G121">
            <v>110827570</v>
          </cell>
          <cell r="H121">
            <v>110827570</v>
          </cell>
        </row>
        <row r="123">
          <cell r="P123" t="str">
            <v>c:\opef1997.xls</v>
          </cell>
        </row>
      </sheetData>
      <sheetData sheetId="5" refreshError="1"/>
      <sheetData sheetId="6"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_x0002_A"/>
      <sheetName val="Inversión Acdto"/>
      <sheetName val="CANT OBRA "/>
      <sheetName val="APU "/>
      <sheetName val="Base de Diseño"/>
      <sheetName val="HOja2"/>
      <sheetName val="VISC"/>
      <sheetName val="PTO REDES B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Seguimiento"/>
      <sheetName val="Resumen metas"/>
      <sheetName val="Brecha EPM"/>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t="str">
            <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ow r="12">
          <cell r="A12" t="str">
            <v>Dirección proyectos aguas, Saneamiento, Gas y locativos 2 (PL 2)</v>
          </cell>
        </row>
      </sheetData>
      <sheetData sheetId="21"/>
      <sheetData sheetId="2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LISTA CÓDIGOS"/>
      <sheetName val="BASE APU"/>
      <sheetName val="MANO DE OBRA"/>
      <sheetName val="INSUMOS"/>
      <sheetName val="EQUIPOS"/>
      <sheetName val="MATERIALES"/>
      <sheetName val="ESTRUCTURAS"/>
      <sheetName val="TRANSPORTE"/>
      <sheetName val="deu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 sheetId="22"/>
      <sheetData sheetId="23">
        <row r="2">
          <cell r="B2" t="str">
            <v xml:space="preserve">ANÁLISIS DE PRECIOS UNITARIOS </v>
          </cell>
        </row>
      </sheetData>
      <sheetData sheetId="24"/>
      <sheetData sheetId="25"/>
      <sheetData sheetId="26"/>
      <sheetData sheetId="27"/>
      <sheetData sheetId="28"/>
      <sheetData sheetId="29"/>
      <sheetData sheetId="3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RESUMEN"/>
    </sheetNames>
    <sheetDataSet>
      <sheetData sheetId="0"/>
      <sheetData sheetId="1"/>
      <sheetData sheetId="2" refreshError="1">
        <row r="13">
          <cell r="D13">
            <v>84700</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
      <sheetName val="RedesSRO_General"/>
      <sheetName val="DomiciliariasSRO_General"/>
      <sheetName val="ObrasComplementariasSRO_Genera "/>
      <sheetName val="ColecRioGrande_Redes"/>
      <sheetName val="ColecRioGrande_Domiciliarias"/>
      <sheetName val="ColecRioGrande_Complementarias"/>
      <sheetName val="ColecLaMorales_Redes"/>
      <sheetName val="ColecLaMorales_Domiciliarias"/>
      <sheetName val="ColecLaMorales_Complementarias"/>
      <sheetName val="ColecLaMuerte_Redes"/>
      <sheetName val="ColecLaMuerte_Domiciliarias"/>
      <sheetName val="ColecLaMuerte_Complementarias"/>
      <sheetName val="IntercRioGrande_Redes"/>
      <sheetName val="IntercRioGrande_Complementarias"/>
      <sheetName val="APU_Redes"/>
      <sheetName val="APUDomiciliarias"/>
      <sheetName val="APUObrasComplementarias"/>
      <sheetName val="APU_Colector Riogrande"/>
      <sheetName val="APUDomiciliarias colecRioGrande"/>
      <sheetName val="APU ColRiograndeComplementarias"/>
      <sheetName val="APU_Colector LaMorales"/>
      <sheetName val="APUDomiciliarias colecLaMorales"/>
      <sheetName val="APU ColecLaMorales Complementa"/>
      <sheetName val="APU_Colector LaMuerte"/>
      <sheetName val="APUDomiciliarias colecLaMuerte"/>
      <sheetName val="APU colecLaMuertecomplem"/>
      <sheetName val="APU_IntercRiogrande"/>
      <sheetName val="APU InterrcRiogrande Compleme "/>
      <sheetName val="RESUMEN OBRAS"/>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cell r="B12">
            <v>9</v>
          </cell>
          <cell r="C12">
            <v>8</v>
          </cell>
          <cell r="E12">
            <v>0</v>
          </cell>
          <cell r="F12">
            <v>0</v>
          </cell>
          <cell r="G12">
            <v>0</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v>0</v>
          </cell>
          <cell r="G15">
            <v>0</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v>0</v>
          </cell>
          <cell r="G19">
            <v>0</v>
          </cell>
          <cell r="H19">
            <v>0.48648648648648651</v>
          </cell>
        </row>
        <row r="20">
          <cell r="A20" t="str">
            <v>INSTALACIONES ACUEDUCTO</v>
          </cell>
          <cell r="B20">
            <v>6</v>
          </cell>
          <cell r="C20">
            <v>50</v>
          </cell>
          <cell r="E20">
            <v>0</v>
          </cell>
          <cell r="F20">
            <v>0</v>
          </cell>
          <cell r="G20">
            <v>0</v>
          </cell>
          <cell r="H20">
            <v>0.8928571428571429</v>
          </cell>
        </row>
        <row r="21">
          <cell r="A21" t="str">
            <v>MEDIDORES 1/2 Y 1"</v>
          </cell>
          <cell r="B21">
            <v>1</v>
          </cell>
          <cell r="C21">
            <v>22</v>
          </cell>
          <cell r="E21">
            <v>0</v>
          </cell>
          <cell r="F21">
            <v>0</v>
          </cell>
          <cell r="G21">
            <v>0</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v>0</v>
          </cell>
          <cell r="G23">
            <v>0</v>
          </cell>
          <cell r="H23">
            <v>1</v>
          </cell>
        </row>
        <row r="24">
          <cell r="A24" t="str">
            <v>OBRAS ACCESORIAS INSTALACIONES</v>
          </cell>
          <cell r="B24">
            <v>635</v>
          </cell>
          <cell r="C24">
            <v>0</v>
          </cell>
          <cell r="E24">
            <v>0</v>
          </cell>
          <cell r="F24">
            <v>0</v>
          </cell>
          <cell r="G24">
            <v>0</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v>0</v>
          </cell>
          <cell r="G26">
            <v>0</v>
          </cell>
          <cell r="H26">
            <v>0.83333333333333337</v>
          </cell>
        </row>
        <row r="27">
          <cell r="A27" t="str">
            <v>REFERENCIACIÓN ACUEDUCTO</v>
          </cell>
          <cell r="B27">
            <v>3</v>
          </cell>
          <cell r="C27">
            <v>2</v>
          </cell>
          <cell r="E27">
            <v>0</v>
          </cell>
          <cell r="F27">
            <v>0</v>
          </cell>
          <cell r="G27">
            <v>0</v>
          </cell>
          <cell r="H27">
            <v>0.4</v>
          </cell>
        </row>
        <row r="28">
          <cell r="A28" t="str">
            <v>REVISIÓN  POSTERIOR  FRAUDES</v>
          </cell>
          <cell r="B28">
            <v>1</v>
          </cell>
          <cell r="C28">
            <v>0</v>
          </cell>
          <cell r="E28">
            <v>0</v>
          </cell>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2428</v>
          </cell>
          <cell r="C33">
            <v>675</v>
          </cell>
          <cell r="F33">
            <v>0</v>
          </cell>
          <cell r="G33">
            <v>0</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 val="Hoja2"/>
      <sheetName val="formato acom aldo. frente"/>
      <sheetName val="Tramos"/>
      <sheetName val="Sábana"/>
      <sheetName val="Emboquillar"/>
      <sheetName val="Acometidacobrerígido"/>
      <sheetName val="Acometidatoma"/>
      <sheetName val="Acometidahasta1&quot;"/>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 val="TUBERI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row r="1">
          <cell r="C1">
            <v>0</v>
          </cell>
        </row>
      </sheetData>
      <sheetData sheetId="14">
        <row r="1">
          <cell r="C1">
            <v>0</v>
          </cell>
        </row>
      </sheetData>
      <sheetData sheetId="15">
        <row r="1">
          <cell r="C1">
            <v>0</v>
          </cell>
        </row>
      </sheetData>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efreshError="1"/>
      <sheetData sheetId="30" refreshError="1"/>
      <sheetData sheetId="31" refreshError="1"/>
      <sheetData sheetId="32" refreshError="1"/>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row r="1">
          <cell r="C1">
            <v>0</v>
          </cell>
        </row>
      </sheetData>
      <sheetData sheetId="40" refreshError="1"/>
      <sheetData sheetId="41" refreshError="1"/>
      <sheetData sheetId="42"/>
      <sheetData sheetId="43"/>
      <sheetData sheetId="44">
        <row r="1">
          <cell r="C1">
            <v>0</v>
          </cell>
        </row>
      </sheetData>
      <sheetData sheetId="45"/>
      <sheetData sheetId="46"/>
      <sheetData sheetId="47"/>
      <sheetData sheetId="48"/>
      <sheetData sheetId="49"/>
      <sheetData sheetId="50"/>
      <sheetData sheetId="51"/>
      <sheetData sheetId="52">
        <row r="1">
          <cell r="C1">
            <v>0</v>
          </cell>
        </row>
      </sheetData>
      <sheetData sheetId="53">
        <row r="1">
          <cell r="C1">
            <v>0</v>
          </cell>
        </row>
      </sheetData>
      <sheetData sheetId="54">
        <row r="1">
          <cell r="C1">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1">
          <cell r="C1">
            <v>0</v>
          </cell>
        </row>
      </sheetData>
      <sheetData sheetId="87"/>
      <sheetData sheetId="88"/>
      <sheetData sheetId="89"/>
      <sheetData sheetId="90"/>
      <sheetData sheetId="91"/>
      <sheetData sheetId="92">
        <row r="1">
          <cell r="C1">
            <v>0</v>
          </cell>
        </row>
      </sheetData>
      <sheetData sheetId="93"/>
      <sheetData sheetId="94">
        <row r="1">
          <cell r="C1">
            <v>0</v>
          </cell>
        </row>
      </sheetData>
      <sheetData sheetId="95"/>
      <sheetData sheetId="96">
        <row r="1">
          <cell r="C1">
            <v>0</v>
          </cell>
        </row>
      </sheetData>
      <sheetData sheetId="97"/>
      <sheetData sheetId="98"/>
      <sheetData sheetId="99"/>
      <sheetData sheetId="100"/>
      <sheetData sheetId="101"/>
      <sheetData sheetId="102"/>
      <sheetData sheetId="103">
        <row r="1">
          <cell r="C1">
            <v>0</v>
          </cell>
        </row>
      </sheetData>
      <sheetData sheetId="104"/>
      <sheetData sheetId="105">
        <row r="1">
          <cell r="C1">
            <v>0</v>
          </cell>
        </row>
      </sheetData>
      <sheetData sheetId="106"/>
      <sheetData sheetId="107"/>
      <sheetData sheetId="108"/>
      <sheetData sheetId="109"/>
      <sheetData sheetId="110"/>
      <sheetData sheetId="111">
        <row r="1">
          <cell r="C1">
            <v>0</v>
          </cell>
        </row>
      </sheetData>
      <sheetData sheetId="112">
        <row r="1">
          <cell r="C1">
            <v>0</v>
          </cell>
        </row>
      </sheetData>
      <sheetData sheetId="113">
        <row r="1">
          <cell r="C1">
            <v>0</v>
          </cell>
        </row>
      </sheetData>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5">
          <cell r="A5">
            <v>0</v>
          </cell>
        </row>
      </sheetData>
      <sheetData sheetId="12"/>
      <sheetData sheetId="13"/>
      <sheetData sheetId="14"/>
      <sheetData sheetId="15"/>
      <sheetData sheetId="16"/>
      <sheetData sheetId="17"/>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row r="5">
          <cell r="C5">
            <v>0.06</v>
          </cell>
        </row>
        <row r="63">
          <cell r="D63">
            <v>348000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vo"/>
      <sheetName val="Plan Ejecución contratado (2)"/>
      <sheetName val="Plan Ejecución contratado"/>
      <sheetName val="Presupuesto Contrato"/>
      <sheetName val="Ppto PSP"/>
      <sheetName val="Presupuesto Convenio"/>
      <sheetName val="Memoria de cálculo O1"/>
      <sheetName val="PE1 -TARIFA 1 "/>
      <sheetName val="PE1 -TARIFA 2"/>
      <sheetName val="PE2-FPE"/>
      <sheetName val="Estudio de mercado "/>
      <sheetName val="Bienes relevantes (2)"/>
      <sheetName val="Propuesta económica O1 (2)"/>
      <sheetName val="Propuesta economica 02 (2)"/>
      <sheetName val="Peajes"/>
      <sheetName val="ALIANZA10 HORAS"/>
      <sheetName val="ALIANZAOtros Municipios"/>
      <sheetName val="ALIANZAOTROS COSTOS"/>
      <sheetName val="TRANSRUMBO10 Horas"/>
      <sheetName val="TRANSRUMBOOtros Municipios"/>
      <sheetName val="TRASNRUMBOOTROS COSTOS"/>
      <sheetName val="SERTRANS10 Horas"/>
      <sheetName val="SERTRANSOtros Municipios"/>
      <sheetName val="SERTRANSOTROS COSTOS"/>
      <sheetName val="PE3-FPE"/>
      <sheetName val="PE4-FPE"/>
      <sheetName val="PE5-FPE"/>
      <sheetName val="PE6-FPE 2"/>
      <sheetName val="PE7-FPE"/>
      <sheetName val="Memoria de cálculo O2"/>
      <sheetName val="Memoria de cálculo O3"/>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sheetData sheetId="1"/>
      <sheetData sheetId="2"/>
      <sheetData sheetId="3"/>
      <sheetData sheetId="4"/>
      <sheetData sheetId="5"/>
      <sheetData sheetId="6">
        <row r="18">
          <cell r="D18">
            <v>8</v>
          </cell>
        </row>
        <row r="19">
          <cell r="D19">
            <v>8</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Ppto PSP"/>
      <sheetName val="Presupuesto Convenio"/>
      <sheetName val="PE1 -TARIFA 1 "/>
      <sheetName val="PE1 -TARIFA 2"/>
      <sheetName val="PE2-FPE"/>
      <sheetName val="PE3-FPE"/>
      <sheetName val="PE4-FPE"/>
      <sheetName val="PE5-FPE"/>
      <sheetName val="PE6-FPE 2"/>
      <sheetName val="PE7-FPE"/>
      <sheetName val="Memoria de cálculo O2"/>
      <sheetName val="Memoria de cálculo O3"/>
      <sheetName val="Gastos de adm"/>
      <sheetName val="Bienes relevantes"/>
      <sheetName val="Propuesta económica O1 "/>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refreshError="1">
        <row r="3">
          <cell r="G3" t="str">
            <v>VERSIÓN: 04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Plan Ejecución GRUPO 1"/>
      <sheetName val="PE PSP"/>
      <sheetName val="Presupuesto Contrato"/>
      <sheetName val="Ppto PSP"/>
      <sheetName val="Presupuesto Convenio"/>
      <sheetName val="Memoria de cálculo O1"/>
      <sheetName val="Memoria de cálculo O2"/>
      <sheetName val="Memoria de cálculo O3"/>
      <sheetName val="Estudio de mercado"/>
      <sheetName val="Gastos de adm"/>
      <sheetName val="estudio mercado carros"/>
      <sheetName val="mant correctivo"/>
      <sheetName val="mant preventivo"/>
      <sheetName val="Lavada "/>
      <sheetName val="lavadas"/>
      <sheetName val="Tecnico mecanica"/>
      <sheetName val="tecnico_mecanica"/>
      <sheetName val="RESUMEN"/>
      <sheetName val="AJUSTADO 1"/>
      <sheetName val="Bienes relevantes"/>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row r="3">
          <cell r="G3" t="str">
            <v>VERSIÓN: 04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LISTA_CÓDIGOS"/>
      <sheetName val="BASE_APU"/>
      <sheetName val="MANO_DE_OBRA"/>
      <sheetName val="TARIFAS-JORNAL-DIST"/>
      <sheetName val="experiencia especifica"/>
      <sheetName val="experiencia general"/>
      <sheetName val="FORMULARIO N° 14"/>
      <sheetName val="FORMULARIO N°7"/>
      <sheetName val="contrato en ejecución"/>
      <sheetName val="Calculo capacidad residual"/>
      <sheetName val="Design"/>
      <sheetName val="TABLAS"/>
      <sheetName val="ELECTRICO"/>
      <sheetName val="Vuelta"/>
      <sheetName val="RECURSOS"/>
      <sheetName val="10_HS"/>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ow r="1">
          <cell r="A1">
            <v>0</v>
          </cell>
        </row>
      </sheetData>
      <sheetData sheetId="25"/>
      <sheetData sheetId="26"/>
      <sheetData sheetId="27">
        <row r="1">
          <cell r="A1">
            <v>0</v>
          </cell>
        </row>
      </sheetData>
      <sheetData sheetId="28"/>
      <sheetData sheetId="29">
        <row r="1">
          <cell r="A1">
            <v>0</v>
          </cell>
        </row>
      </sheetData>
      <sheetData sheetId="30"/>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sheetData sheetId="54">
        <row r="1">
          <cell r="A1">
            <v>0</v>
          </cell>
        </row>
      </sheetData>
      <sheetData sheetId="55"/>
      <sheetData sheetId="56"/>
      <sheetData sheetId="57"/>
      <sheetData sheetId="58"/>
      <sheetData sheetId="59" refreshError="1"/>
      <sheetData sheetId="60"/>
      <sheetData sheetId="61"/>
      <sheetData sheetId="62"/>
      <sheetData sheetId="63" refreshError="1"/>
      <sheetData sheetId="64">
        <row r="1">
          <cell r="A1">
            <v>0</v>
          </cell>
        </row>
      </sheetData>
      <sheetData sheetId="65" refreshError="1"/>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row r="3">
          <cell r="A3" t="str">
            <v>Herramienta menor (10% MO)</v>
          </cell>
        </row>
        <row r="4">
          <cell r="A4" t="str">
            <v>Herramienta menor (5% MO)</v>
          </cell>
        </row>
      </sheetData>
      <sheetData sheetId="5"/>
      <sheetData sheetId="6">
        <row r="2">
          <cell r="A2" t="str">
            <v>- Ninguno -</v>
          </cell>
        </row>
      </sheetData>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CANALETA9"/>
    </sheetNames>
    <sheetDataSet>
      <sheetData sheetId="0"/>
      <sheetData sheetId="1"/>
      <sheetData sheetId="2" refreshError="1">
        <row r="8">
          <cell r="D8">
            <v>0.65280000000000005</v>
          </cell>
        </row>
      </sheetData>
      <sheetData sheetId="3"/>
      <sheetData sheetId="4"/>
      <sheetData sheetId="5"/>
      <sheetData sheetId="6"/>
      <sheetData sheetId="7"/>
      <sheetData sheetId="8"/>
      <sheetData sheetId="9"/>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row r="75">
          <cell r="D75">
            <v>300150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REC-COD,"/>
      <sheetName val="Sábana"/>
      <sheetName val="LISTA CÓDIGOS"/>
      <sheetName val="BASE APU"/>
      <sheetName val="MANO DE OBRA"/>
      <sheetName val="EQUIPOS"/>
      <sheetName val="MATERIALES"/>
      <sheetName val="ESTRUCTURAS"/>
      <sheetName val="TRANSPORT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APU ALCANTARILLADO"/>
      <sheetName val="CANTIDAD DE OBRA"/>
      <sheetName val="PRESUPUESTO ALDO RESIDUAL"/>
      <sheetName val="RESUMEN"/>
      <sheetName val="Hoja1"/>
      <sheetName val="PRESUPUESTO ALDO LLUVIAS"/>
      <sheetName val="RESUMEN OBRA"/>
    </sheetNames>
    <sheetDataSet>
      <sheetData sheetId="0"/>
      <sheetData sheetId="1"/>
      <sheetData sheetId="2">
        <row r="84">
          <cell r="D84">
            <v>79733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
      <sheetName val="PRESTACIONES1"/>
      <sheetName val="PRESTACIONES"/>
      <sheetName val="BASE"/>
      <sheetName val="BASE_ CONCRETOS"/>
      <sheetName val="CÁLCULOS"/>
      <sheetName val="PTAR "/>
      <sheetName val="APU PTAR"/>
      <sheetName val="Resumen"/>
    </sheetNames>
    <sheetDataSet>
      <sheetData sheetId="0" refreshError="1"/>
      <sheetData sheetId="1" refreshError="1"/>
      <sheetData sheetId="2" refreshError="1"/>
      <sheetData sheetId="3" refreshError="1">
        <row r="1742">
          <cell r="D1742">
            <v>53200</v>
          </cell>
        </row>
      </sheetData>
      <sheetData sheetId="4" refreshError="1"/>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AU"/>
      <sheetName val="Anexo 5-1 (2)"/>
      <sheetName val="Check List Reajustes FM- 101"/>
      <sheetName val="Check List Acta FM- 101"/>
      <sheetName val="FICHA FINANCIERA MFM"/>
      <sheetName val="ACTAS"/>
      <sheetName val="REAJUSTES"/>
      <sheetName val="Anexo_5-1"/>
      <sheetName val="Anexo_5"/>
      <sheetName val="CHECK_LIST_INFORME"/>
      <sheetName val="CERT__BIENES-SERV"/>
      <sheetName val="CHECK_LIST"/>
      <sheetName val="FICHA_FINANCIERA"/>
      <sheetName val="CONTROL_ACTAS"/>
      <sheetName val="Seguimiento_(2)"/>
      <sheetName val="items"/>
      <sheetName val="TARIFAS"/>
      <sheetName val="REC-COD,"/>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row r="1">
          <cell r="A1" t="str">
            <v>CODIGO</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ow r="1">
          <cell r="A1" t="str">
            <v>CODIGO</v>
          </cell>
        </row>
      </sheetData>
      <sheetData sheetId="25">
        <row r="1">
          <cell r="A1" t="str">
            <v>CODIGO</v>
          </cell>
        </row>
      </sheetData>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efreshError="1"/>
      <sheetData sheetId="35">
        <row r="2">
          <cell r="A2">
            <v>0</v>
          </cell>
        </row>
      </sheetData>
      <sheetData sheetId="36">
        <row r="2">
          <cell r="A2">
            <v>0</v>
          </cell>
        </row>
      </sheetData>
      <sheetData sheetId="37"/>
      <sheetData sheetId="38"/>
      <sheetData sheetId="39"/>
      <sheetData sheetId="40"/>
      <sheetData sheetId="41">
        <row r="1">
          <cell r="A1">
            <v>0</v>
          </cell>
        </row>
      </sheetData>
      <sheetData sheetId="42"/>
      <sheetData sheetId="43"/>
      <sheetData sheetId="44">
        <row r="1">
          <cell r="A1" t="str">
            <v>CODIGO</v>
          </cell>
        </row>
      </sheetData>
      <sheetData sheetId="45"/>
      <sheetData sheetId="46"/>
      <sheetData sheetId="47">
        <row r="1">
          <cell r="A1" t="str">
            <v>CODIGO</v>
          </cell>
        </row>
      </sheetData>
      <sheetData sheetId="48"/>
      <sheetData sheetId="49"/>
      <sheetData sheetId="50">
        <row r="1">
          <cell r="A1" t="str">
            <v>CODIGO</v>
          </cell>
        </row>
      </sheetData>
      <sheetData sheetId="51"/>
      <sheetData sheetId="52"/>
      <sheetData sheetId="53">
        <row r="1">
          <cell r="A1" t="str">
            <v>CODIGO</v>
          </cell>
        </row>
      </sheetData>
      <sheetData sheetId="54"/>
      <sheetData sheetId="55"/>
      <sheetData sheetId="56"/>
      <sheetData sheetId="57"/>
      <sheetData sheetId="58"/>
      <sheetData sheetId="59"/>
      <sheetData sheetId="60">
        <row r="1">
          <cell r="A1">
            <v>0</v>
          </cell>
        </row>
      </sheetData>
      <sheetData sheetId="61">
        <row r="1">
          <cell r="A1">
            <v>0</v>
          </cell>
        </row>
      </sheetData>
      <sheetData sheetId="62"/>
      <sheetData sheetId="63"/>
      <sheetData sheetId="64"/>
      <sheetData sheetId="65"/>
      <sheetData sheetId="66"/>
      <sheetData sheetId="67"/>
      <sheetData sheetId="68"/>
      <sheetData sheetId="69">
        <row r="1">
          <cell r="A1">
            <v>0</v>
          </cell>
        </row>
      </sheetData>
      <sheetData sheetId="70"/>
      <sheetData sheetId="71" refreshError="1"/>
      <sheetData sheetId="72" refreshError="1"/>
      <sheetData sheetId="7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796B2-74B4-42A9-91F2-02536CB06273}">
  <sheetPr>
    <tabColor theme="5" tint="0.39997558519241921"/>
    <pageSetUpPr fitToPage="1"/>
  </sheetPr>
  <dimension ref="A1:G42"/>
  <sheetViews>
    <sheetView showGridLines="0" zoomScale="85" zoomScaleNormal="85" workbookViewId="0">
      <selection activeCell="B5" sqref="B5:F5"/>
    </sheetView>
  </sheetViews>
  <sheetFormatPr baseColWidth="10" defaultColWidth="13.28515625" defaultRowHeight="20.100000000000001" customHeight="1" x14ac:dyDescent="0.25"/>
  <cols>
    <col min="1" max="1" width="47.140625" style="7" customWidth="1"/>
    <col min="2" max="2" width="17.140625" style="7" customWidth="1"/>
    <col min="3" max="3" width="10.140625" style="7" customWidth="1"/>
    <col min="4" max="4" width="18.28515625" style="8" customWidth="1"/>
    <col min="5" max="5" width="19.7109375" style="7" customWidth="1"/>
    <col min="6" max="6" width="22.140625" style="7" customWidth="1"/>
    <col min="7" max="7" width="32" style="7" customWidth="1"/>
    <col min="8" max="16384" width="13.28515625" style="7"/>
  </cols>
  <sheetData>
    <row r="1" spans="1:7" ht="20.100000000000001" customHeight="1" x14ac:dyDescent="0.25">
      <c r="A1" s="48"/>
      <c r="B1" s="51" t="s">
        <v>0</v>
      </c>
      <c r="C1" s="51"/>
      <c r="D1" s="51"/>
      <c r="E1" s="51"/>
      <c r="F1" s="52"/>
      <c r="G1" s="1" t="s">
        <v>1</v>
      </c>
    </row>
    <row r="2" spans="1:7" ht="20.100000000000001" customHeight="1" x14ac:dyDescent="0.25">
      <c r="A2" s="49"/>
      <c r="B2" s="53" t="s">
        <v>156</v>
      </c>
      <c r="C2" s="53"/>
      <c r="D2" s="53"/>
      <c r="E2" s="53"/>
      <c r="F2" s="54"/>
      <c r="G2" s="2" t="s">
        <v>2</v>
      </c>
    </row>
    <row r="3" spans="1:7" ht="20.100000000000001" customHeight="1" thickBot="1" x14ac:dyDescent="0.3">
      <c r="A3" s="50"/>
      <c r="B3" s="55" t="s">
        <v>3</v>
      </c>
      <c r="C3" s="56"/>
      <c r="D3" s="57"/>
      <c r="E3" s="55" t="str">
        <f>[64]Instructivo!G3</f>
        <v>VERSIÓN: 04</v>
      </c>
      <c r="F3" s="58"/>
    </row>
    <row r="4" spans="1:7" ht="20.100000000000001" customHeight="1" thickBot="1" x14ac:dyDescent="0.3">
      <c r="A4" s="3" t="s">
        <v>4</v>
      </c>
      <c r="B4" s="59" t="s">
        <v>160</v>
      </c>
      <c r="C4" s="60"/>
      <c r="D4" s="60"/>
      <c r="E4" s="60"/>
      <c r="F4" s="61"/>
    </row>
    <row r="5" spans="1:7" ht="20.100000000000001" customHeight="1" thickBot="1" x14ac:dyDescent="0.3">
      <c r="A5" s="3" t="s">
        <v>5</v>
      </c>
      <c r="B5" s="62" t="s">
        <v>159</v>
      </c>
      <c r="C5" s="63"/>
      <c r="D5" s="63"/>
      <c r="E5" s="63"/>
      <c r="F5" s="64"/>
    </row>
    <row r="6" spans="1:7" ht="31.5" customHeight="1" thickBot="1" x14ac:dyDescent="0.3">
      <c r="A6" s="3" t="s">
        <v>6</v>
      </c>
      <c r="B6" s="62" t="s">
        <v>11</v>
      </c>
      <c r="C6" s="63"/>
      <c r="D6" s="63"/>
      <c r="E6" s="63"/>
      <c r="F6" s="64"/>
    </row>
    <row r="7" spans="1:7" ht="20.25" customHeight="1" x14ac:dyDescent="0.25">
      <c r="A7" s="4"/>
      <c r="B7" s="5"/>
      <c r="C7" s="5"/>
      <c r="D7" s="5"/>
      <c r="E7" s="5"/>
      <c r="F7" s="5"/>
    </row>
    <row r="8" spans="1:7" ht="30.6" customHeight="1" x14ac:dyDescent="0.25">
      <c r="A8" s="65" t="s">
        <v>142</v>
      </c>
      <c r="B8" s="65"/>
      <c r="C8" s="65"/>
      <c r="D8" s="65"/>
      <c r="E8" s="65"/>
      <c r="F8" s="65"/>
    </row>
    <row r="9" spans="1:7" ht="38.25" x14ac:dyDescent="0.25">
      <c r="A9" s="6" t="s">
        <v>7</v>
      </c>
      <c r="B9" s="6" t="s">
        <v>8</v>
      </c>
      <c r="C9" s="6" t="s">
        <v>9</v>
      </c>
      <c r="D9" s="9" t="s">
        <v>12</v>
      </c>
      <c r="E9" s="10" t="s">
        <v>13</v>
      </c>
      <c r="F9" s="6" t="s">
        <v>14</v>
      </c>
    </row>
    <row r="10" spans="1:7" ht="12.75" x14ac:dyDescent="0.25">
      <c r="A10" s="11" t="s">
        <v>155</v>
      </c>
      <c r="B10" s="12" t="s">
        <v>15</v>
      </c>
      <c r="C10" s="13">
        <v>64</v>
      </c>
      <c r="D10" s="45">
        <v>3159806.0518399999</v>
      </c>
      <c r="E10" s="14">
        <v>3159806.0518399999</v>
      </c>
      <c r="F10" s="15">
        <v>202227587.31775999</v>
      </c>
    </row>
    <row r="11" spans="1:7" ht="12.75" x14ac:dyDescent="0.25">
      <c r="A11" s="11" t="s">
        <v>16</v>
      </c>
      <c r="B11" s="16" t="s">
        <v>17</v>
      </c>
      <c r="C11" s="13">
        <v>719</v>
      </c>
      <c r="D11" s="45">
        <v>11778.473542349251</v>
      </c>
      <c r="E11" s="14">
        <v>11778.473542349251</v>
      </c>
      <c r="F11" s="15">
        <v>8468722.4769491125</v>
      </c>
    </row>
    <row r="12" spans="1:7" ht="12.75" x14ac:dyDescent="0.25">
      <c r="A12" s="11" t="s">
        <v>18</v>
      </c>
      <c r="B12" s="16" t="s">
        <v>17</v>
      </c>
      <c r="C12" s="13">
        <v>637</v>
      </c>
      <c r="D12" s="46">
        <v>14722.638932496076</v>
      </c>
      <c r="E12" s="14">
        <v>14722.638932496076</v>
      </c>
      <c r="F12" s="15">
        <v>9378321</v>
      </c>
    </row>
    <row r="13" spans="1:7" ht="12.75" x14ac:dyDescent="0.25">
      <c r="A13" s="11" t="s">
        <v>19</v>
      </c>
      <c r="B13" s="12" t="s">
        <v>20</v>
      </c>
      <c r="C13" s="13">
        <v>420</v>
      </c>
      <c r="D13" s="46">
        <v>26337.207600000002</v>
      </c>
      <c r="E13" s="14">
        <v>26337.207600000002</v>
      </c>
      <c r="F13" s="15">
        <v>11061627.192</v>
      </c>
    </row>
    <row r="14" spans="1:7" ht="12.75" x14ac:dyDescent="0.25">
      <c r="A14" s="11" t="s">
        <v>21</v>
      </c>
      <c r="B14" s="12" t="s">
        <v>22</v>
      </c>
      <c r="C14" s="13">
        <v>294</v>
      </c>
      <c r="D14" s="46">
        <v>172443.84</v>
      </c>
      <c r="E14" s="14">
        <v>172443.84</v>
      </c>
      <c r="F14" s="15">
        <v>50698488.960000001</v>
      </c>
    </row>
    <row r="15" spans="1:7" ht="38.25" x14ac:dyDescent="0.25">
      <c r="A15" s="11" t="s">
        <v>23</v>
      </c>
      <c r="B15" s="12" t="s">
        <v>22</v>
      </c>
      <c r="C15" s="13">
        <v>126</v>
      </c>
      <c r="D15" s="46">
        <v>195436.35200000001</v>
      </c>
      <c r="E15" s="14">
        <v>195436.35200000001</v>
      </c>
      <c r="F15" s="15">
        <v>24624980.352000002</v>
      </c>
    </row>
    <row r="16" spans="1:7" ht="12.75" x14ac:dyDescent="0.25">
      <c r="A16" s="11" t="s">
        <v>24</v>
      </c>
      <c r="B16" s="12" t="s">
        <v>25</v>
      </c>
      <c r="C16" s="13">
        <v>332.75455384615384</v>
      </c>
      <c r="D16" s="46">
        <v>74725.664000000004</v>
      </c>
      <c r="E16" s="14">
        <v>74725.664000000004</v>
      </c>
      <c r="F16" s="15">
        <v>24865304.985177603</v>
      </c>
    </row>
    <row r="17" spans="1:6" ht="28.9" customHeight="1" x14ac:dyDescent="0.25">
      <c r="A17" s="11" t="s">
        <v>26</v>
      </c>
      <c r="B17" s="12" t="s">
        <v>25</v>
      </c>
      <c r="C17" s="13">
        <v>168</v>
      </c>
      <c r="D17" s="46">
        <v>97718.176000000007</v>
      </c>
      <c r="E17" s="14">
        <v>97718.176000000007</v>
      </c>
      <c r="F17" s="15">
        <v>16416653.568000002</v>
      </c>
    </row>
    <row r="18" spans="1:6" ht="63.75" x14ac:dyDescent="0.25">
      <c r="A18" s="11" t="s">
        <v>27</v>
      </c>
      <c r="B18" s="12" t="s">
        <v>15</v>
      </c>
      <c r="C18" s="13">
        <f>+'[63]Memoria de cálculo O1'!D18</f>
        <v>8</v>
      </c>
      <c r="D18" s="17" t="s">
        <v>28</v>
      </c>
      <c r="E18" s="18" t="str">
        <f>+D18</f>
        <v>$</v>
      </c>
      <c r="F18" s="18" t="e">
        <f>+E18*C18</f>
        <v>#VALUE!</v>
      </c>
    </row>
    <row r="19" spans="1:6" ht="63.75" x14ac:dyDescent="0.25">
      <c r="A19" s="11" t="s">
        <v>29</v>
      </c>
      <c r="B19" s="12" t="s">
        <v>30</v>
      </c>
      <c r="C19" s="13">
        <f>+'[63]Memoria de cálculo O1'!D19</f>
        <v>8</v>
      </c>
      <c r="D19" s="17" t="s">
        <v>28</v>
      </c>
      <c r="E19" s="18" t="str">
        <f>+D19</f>
        <v>$</v>
      </c>
      <c r="F19" s="18" t="e">
        <f>+E19*C19</f>
        <v>#VALUE!</v>
      </c>
    </row>
    <row r="20" spans="1:6" ht="20.100000000000001" customHeight="1" x14ac:dyDescent="0.25">
      <c r="A20" s="66" t="s">
        <v>31</v>
      </c>
      <c r="B20" s="67"/>
      <c r="C20" s="67"/>
      <c r="D20" s="67"/>
      <c r="E20" s="68"/>
      <c r="F20" s="21" t="e">
        <f>SUM(F10:F19)</f>
        <v>#VALUE!</v>
      </c>
    </row>
    <row r="21" spans="1:6" ht="20.100000000000001" customHeight="1" x14ac:dyDescent="0.25">
      <c r="A21" s="19"/>
      <c r="B21" s="20"/>
      <c r="C21" s="20"/>
      <c r="D21" s="20" t="s">
        <v>32</v>
      </c>
      <c r="E21" s="22" t="s">
        <v>143</v>
      </c>
      <c r="F21" s="21"/>
    </row>
    <row r="22" spans="1:6" ht="25.5" hidden="1" customHeight="1" x14ac:dyDescent="0.25">
      <c r="A22" s="19"/>
      <c r="B22" s="20"/>
      <c r="C22" s="20"/>
      <c r="D22" s="20" t="s">
        <v>33</v>
      </c>
      <c r="E22" s="23">
        <v>0.19</v>
      </c>
      <c r="F22" s="21">
        <f>+F21*E22</f>
        <v>0</v>
      </c>
    </row>
    <row r="23" spans="1:6" ht="20.100000000000001" customHeight="1" x14ac:dyDescent="0.25">
      <c r="A23" s="69" t="s">
        <v>34</v>
      </c>
      <c r="B23" s="70"/>
      <c r="C23" s="70"/>
      <c r="D23" s="70"/>
      <c r="E23" s="71"/>
      <c r="F23" s="24" t="e">
        <f>+F20+F21+F22</f>
        <v>#VALUE!</v>
      </c>
    </row>
    <row r="24" spans="1:6" ht="20.100000000000001" customHeight="1" x14ac:dyDescent="0.25">
      <c r="A24" s="25"/>
      <c r="B24" s="25"/>
      <c r="C24" s="25"/>
      <c r="D24" s="26"/>
      <c r="E24" s="25"/>
      <c r="F24" s="25"/>
    </row>
    <row r="25" spans="1:6" ht="20.100000000000001" customHeight="1" x14ac:dyDescent="0.25">
      <c r="A25" s="25"/>
      <c r="B25" s="25"/>
      <c r="C25" s="25"/>
      <c r="D25" s="26"/>
      <c r="E25" s="25"/>
      <c r="F25" s="25"/>
    </row>
    <row r="26" spans="1:6" ht="79.5" customHeight="1" x14ac:dyDescent="0.2">
      <c r="A26" s="47" t="s">
        <v>10</v>
      </c>
      <c r="B26" s="47"/>
      <c r="C26" s="47"/>
      <c r="D26" s="47"/>
      <c r="E26" s="47"/>
      <c r="F26" s="47"/>
    </row>
    <row r="27" spans="1:6" ht="20.100000000000001" customHeight="1" thickBot="1" x14ac:dyDescent="0.3">
      <c r="A27" s="27"/>
      <c r="B27" s="27"/>
      <c r="C27" s="27"/>
      <c r="D27" s="28"/>
      <c r="E27" s="27"/>
    </row>
    <row r="28" spans="1:6" ht="17.25" customHeight="1" x14ac:dyDescent="0.25">
      <c r="A28" s="73" t="s">
        <v>35</v>
      </c>
      <c r="B28" s="74"/>
      <c r="C28" s="74"/>
      <c r="D28" s="74"/>
      <c r="E28" s="74"/>
      <c r="F28" s="75"/>
    </row>
    <row r="29" spans="1:6" ht="30" customHeight="1" x14ac:dyDescent="0.25">
      <c r="A29" s="72" t="s">
        <v>36</v>
      </c>
      <c r="B29" s="72"/>
      <c r="C29" s="72"/>
      <c r="D29" s="72"/>
      <c r="E29" s="72"/>
      <c r="F29" s="72"/>
    </row>
    <row r="30" spans="1:6" ht="49.35" customHeight="1" x14ac:dyDescent="0.25">
      <c r="A30" s="72" t="s">
        <v>37</v>
      </c>
      <c r="B30" s="72"/>
      <c r="C30" s="72"/>
      <c r="D30" s="72"/>
      <c r="E30" s="72"/>
      <c r="F30" s="72"/>
    </row>
    <row r="31" spans="1:6" ht="40.35" customHeight="1" x14ac:dyDescent="0.25">
      <c r="A31" s="72" t="s">
        <v>38</v>
      </c>
      <c r="B31" s="72"/>
      <c r="C31" s="72"/>
      <c r="D31" s="72"/>
      <c r="E31" s="72"/>
      <c r="F31" s="72"/>
    </row>
    <row r="32" spans="1:6" ht="37.35" customHeight="1" x14ac:dyDescent="0.25">
      <c r="A32" s="72" t="s">
        <v>39</v>
      </c>
      <c r="B32" s="72"/>
      <c r="C32" s="72"/>
      <c r="D32" s="72"/>
      <c r="E32" s="72"/>
      <c r="F32" s="72"/>
    </row>
    <row r="33" spans="1:6" ht="58.35" customHeight="1" x14ac:dyDescent="0.25">
      <c r="A33" s="72" t="s">
        <v>40</v>
      </c>
      <c r="B33" s="72"/>
      <c r="C33" s="72"/>
      <c r="D33" s="72"/>
      <c r="E33" s="72"/>
      <c r="F33" s="72"/>
    </row>
    <row r="34" spans="1:6" ht="25.7" customHeight="1" x14ac:dyDescent="0.25">
      <c r="A34" s="72" t="s">
        <v>41</v>
      </c>
      <c r="B34" s="72"/>
      <c r="C34" s="72"/>
      <c r="D34" s="72"/>
      <c r="E34" s="72"/>
      <c r="F34" s="72"/>
    </row>
    <row r="35" spans="1:6" ht="46.35" customHeight="1" x14ac:dyDescent="0.25">
      <c r="A35" s="72" t="s">
        <v>42</v>
      </c>
      <c r="B35" s="72"/>
      <c r="C35" s="72"/>
      <c r="D35" s="72"/>
      <c r="E35" s="72"/>
      <c r="F35" s="72"/>
    </row>
    <row r="36" spans="1:6" ht="34.700000000000003" customHeight="1" x14ac:dyDescent="0.25">
      <c r="A36" s="72" t="s">
        <v>43</v>
      </c>
      <c r="B36" s="72"/>
      <c r="C36" s="72"/>
      <c r="D36" s="72"/>
      <c r="E36" s="72"/>
      <c r="F36" s="72"/>
    </row>
    <row r="37" spans="1:6" ht="27" customHeight="1" x14ac:dyDescent="0.25">
      <c r="A37" s="72" t="s">
        <v>44</v>
      </c>
      <c r="B37" s="72"/>
      <c r="C37" s="72"/>
      <c r="D37" s="72"/>
      <c r="E37" s="72"/>
      <c r="F37" s="72"/>
    </row>
    <row r="38" spans="1:6" ht="58.35" customHeight="1" x14ac:dyDescent="0.25">
      <c r="A38" s="72" t="s">
        <v>45</v>
      </c>
      <c r="B38" s="72"/>
      <c r="C38" s="72"/>
      <c r="D38" s="72"/>
      <c r="E38" s="72"/>
      <c r="F38" s="72"/>
    </row>
    <row r="39" spans="1:6" ht="20.100000000000001" customHeight="1" x14ac:dyDescent="0.25">
      <c r="A39" s="72" t="s">
        <v>46</v>
      </c>
      <c r="B39" s="72"/>
      <c r="C39" s="72"/>
      <c r="D39" s="72"/>
      <c r="E39" s="72"/>
      <c r="F39" s="72"/>
    </row>
    <row r="40" spans="1:6" ht="20.100000000000001" customHeight="1" x14ac:dyDescent="0.25">
      <c r="B40" s="29"/>
    </row>
    <row r="41" spans="1:6" ht="20.100000000000001" customHeight="1" x14ac:dyDescent="0.25">
      <c r="B41" s="29"/>
    </row>
    <row r="42" spans="1:6" ht="20.100000000000001" customHeight="1" x14ac:dyDescent="0.25">
      <c r="B42" s="29"/>
    </row>
  </sheetData>
  <sheetProtection formatCells="0" formatColumns="0" formatRows="0" insertColumns="0" insertRows="0" insertHyperlinks="0" deleteColumns="0" deleteRows="0" sort="0" autoFilter="0" pivotTables="0"/>
  <mergeCells count="24">
    <mergeCell ref="A39:F39"/>
    <mergeCell ref="A28:F28"/>
    <mergeCell ref="A29:F29"/>
    <mergeCell ref="A30:F30"/>
    <mergeCell ref="A31:F31"/>
    <mergeCell ref="A32:F32"/>
    <mergeCell ref="A33:F33"/>
    <mergeCell ref="A34:F34"/>
    <mergeCell ref="A35:F35"/>
    <mergeCell ref="A36:F36"/>
    <mergeCell ref="A37:F37"/>
    <mergeCell ref="A38:F38"/>
    <mergeCell ref="A26:F26"/>
    <mergeCell ref="A1:A3"/>
    <mergeCell ref="B1:F1"/>
    <mergeCell ref="B2:F2"/>
    <mergeCell ref="B3:D3"/>
    <mergeCell ref="E3:F3"/>
    <mergeCell ref="B4:F4"/>
    <mergeCell ref="B5:F5"/>
    <mergeCell ref="B6:F6"/>
    <mergeCell ref="A8:F8"/>
    <mergeCell ref="A20:E20"/>
    <mergeCell ref="A23:E23"/>
  </mergeCells>
  <hyperlinks>
    <hyperlink ref="G1" location="ins" display="Instructivo" xr:uid="{F06E6679-3894-4E3F-B03C-75D2F57645F2}"/>
    <hyperlink ref="G2" location="NPE" display="Notas propuesta económica" xr:uid="{30797CA9-7B75-4788-986F-ED918036D96D}"/>
  </hyperlinks>
  <printOptions horizontalCentered="1"/>
  <pageMargins left="0" right="0" top="0" bottom="0" header="0" footer="0"/>
  <pageSetup scale="84"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1BEAD-09B2-47F6-B568-0EADBFC78189}">
  <sheetPr>
    <tabColor theme="5" tint="0.39997558519241921"/>
  </sheetPr>
  <dimension ref="A1:G118"/>
  <sheetViews>
    <sheetView tabSelected="1" workbookViewId="0">
      <selection activeCell="H19" sqref="H19"/>
    </sheetView>
  </sheetViews>
  <sheetFormatPr baseColWidth="10" defaultColWidth="11.5703125" defaultRowHeight="12.75" x14ac:dyDescent="0.2"/>
  <cols>
    <col min="1" max="1" width="16.7109375" style="30" bestFit="1" customWidth="1"/>
    <col min="2" max="3" width="11.5703125" style="30"/>
    <col min="4" max="4" width="12.42578125" style="30" customWidth="1"/>
    <col min="5" max="5" width="8.85546875" style="30" customWidth="1"/>
    <col min="6" max="6" width="6.85546875" style="30" customWidth="1"/>
    <col min="7" max="16384" width="11.5703125" style="30"/>
  </cols>
  <sheetData>
    <row r="1" spans="1:6" x14ac:dyDescent="0.2">
      <c r="A1" s="48"/>
      <c r="B1" s="51" t="s">
        <v>0</v>
      </c>
      <c r="C1" s="51"/>
      <c r="D1" s="51"/>
      <c r="E1" s="51"/>
      <c r="F1" s="52"/>
    </row>
    <row r="2" spans="1:6" ht="30" customHeight="1" x14ac:dyDescent="0.2">
      <c r="A2" s="49"/>
      <c r="B2" s="53" t="s">
        <v>157</v>
      </c>
      <c r="C2" s="53"/>
      <c r="D2" s="53"/>
      <c r="E2" s="53"/>
      <c r="F2" s="54"/>
    </row>
    <row r="3" spans="1:6" ht="30" customHeight="1" thickBot="1" x14ac:dyDescent="0.25">
      <c r="A3" s="50"/>
      <c r="B3" s="55" t="s">
        <v>3</v>
      </c>
      <c r="C3" s="56"/>
      <c r="D3" s="57"/>
      <c r="E3" s="55" t="str">
        <f>[64]Instructivo!G3</f>
        <v>VERSIÓN: 04</v>
      </c>
      <c r="F3" s="58"/>
    </row>
    <row r="4" spans="1:6" ht="28.9" customHeight="1" thickBot="1" x14ac:dyDescent="0.25">
      <c r="A4" s="3" t="s">
        <v>4</v>
      </c>
      <c r="B4" s="59" t="s">
        <v>160</v>
      </c>
      <c r="C4" s="60"/>
      <c r="D4" s="60"/>
      <c r="E4" s="60"/>
      <c r="F4" s="61"/>
    </row>
    <row r="5" spans="1:6" ht="28.9" customHeight="1" thickBot="1" x14ac:dyDescent="0.25">
      <c r="A5" s="3" t="s">
        <v>5</v>
      </c>
      <c r="B5" s="62" t="s">
        <v>159</v>
      </c>
      <c r="C5" s="63"/>
      <c r="D5" s="63"/>
      <c r="E5" s="63"/>
      <c r="F5" s="64"/>
    </row>
    <row r="6" spans="1:6" ht="25.5" customHeight="1" x14ac:dyDescent="0.2">
      <c r="A6" s="3" t="s">
        <v>6</v>
      </c>
      <c r="B6" s="93" t="s">
        <v>11</v>
      </c>
      <c r="C6" s="94"/>
      <c r="D6" s="94"/>
      <c r="E6" s="94"/>
      <c r="F6" s="95"/>
    </row>
    <row r="7" spans="1:6" ht="30" customHeight="1" x14ac:dyDescent="0.2">
      <c r="A7" s="84" t="s">
        <v>144</v>
      </c>
      <c r="B7" s="84"/>
      <c r="C7" s="84"/>
      <c r="D7" s="84"/>
      <c r="E7" s="84"/>
      <c r="F7" s="84"/>
    </row>
    <row r="8" spans="1:6" ht="27.6" customHeight="1" x14ac:dyDescent="0.2">
      <c r="A8" s="96" t="s">
        <v>47</v>
      </c>
      <c r="B8" s="96"/>
      <c r="C8" s="96"/>
      <c r="D8" s="96"/>
      <c r="E8" s="96"/>
      <c r="F8" s="96"/>
    </row>
    <row r="9" spans="1:6" ht="22.5" x14ac:dyDescent="0.2">
      <c r="A9" s="31" t="s">
        <v>48</v>
      </c>
      <c r="B9" s="32" t="s">
        <v>49</v>
      </c>
      <c r="C9" s="33" t="s">
        <v>50</v>
      </c>
      <c r="D9" s="34" t="s">
        <v>51</v>
      </c>
      <c r="E9" s="85" t="s">
        <v>52</v>
      </c>
      <c r="F9" s="86"/>
    </row>
    <row r="10" spans="1:6" x14ac:dyDescent="0.2">
      <c r="A10" s="35" t="s">
        <v>53</v>
      </c>
      <c r="B10" s="36" t="s">
        <v>54</v>
      </c>
      <c r="C10" s="88">
        <v>8</v>
      </c>
      <c r="D10" s="89"/>
      <c r="E10" s="80">
        <f>+C10*D10</f>
        <v>0</v>
      </c>
      <c r="F10" s="80"/>
    </row>
    <row r="11" spans="1:6" x14ac:dyDescent="0.2">
      <c r="A11" s="35" t="s">
        <v>55</v>
      </c>
      <c r="B11" s="36" t="s">
        <v>54</v>
      </c>
      <c r="C11" s="88"/>
      <c r="D11" s="90"/>
      <c r="E11" s="80"/>
      <c r="F11" s="80"/>
    </row>
    <row r="12" spans="1:6" x14ac:dyDescent="0.2">
      <c r="A12" s="35" t="s">
        <v>56</v>
      </c>
      <c r="B12" s="36" t="s">
        <v>54</v>
      </c>
      <c r="C12" s="88"/>
      <c r="D12" s="90"/>
      <c r="E12" s="80"/>
      <c r="F12" s="80"/>
    </row>
    <row r="13" spans="1:6" x14ac:dyDescent="0.2">
      <c r="A13" s="35" t="s">
        <v>57</v>
      </c>
      <c r="B13" s="36" t="s">
        <v>54</v>
      </c>
      <c r="C13" s="88"/>
      <c r="D13" s="90"/>
      <c r="E13" s="80"/>
      <c r="F13" s="80"/>
    </row>
    <row r="14" spans="1:6" x14ac:dyDescent="0.2">
      <c r="A14" s="35" t="s">
        <v>58</v>
      </c>
      <c r="B14" s="36" t="s">
        <v>54</v>
      </c>
      <c r="C14" s="88"/>
      <c r="D14" s="90"/>
      <c r="E14" s="80"/>
      <c r="F14" s="80"/>
    </row>
    <row r="15" spans="1:6" x14ac:dyDescent="0.2">
      <c r="A15" s="35" t="s">
        <v>59</v>
      </c>
      <c r="B15" s="36" t="s">
        <v>54</v>
      </c>
      <c r="C15" s="88"/>
      <c r="D15" s="90"/>
      <c r="E15" s="80"/>
      <c r="F15" s="80"/>
    </row>
    <row r="16" spans="1:6" x14ac:dyDescent="0.2">
      <c r="A16" s="35" t="s">
        <v>60</v>
      </c>
      <c r="B16" s="36" t="s">
        <v>54</v>
      </c>
      <c r="C16" s="88"/>
      <c r="D16" s="90"/>
      <c r="E16" s="80"/>
      <c r="F16" s="80"/>
    </row>
    <row r="17" spans="1:6" x14ac:dyDescent="0.2">
      <c r="A17" s="35" t="s">
        <v>61</v>
      </c>
      <c r="B17" s="36" t="s">
        <v>54</v>
      </c>
      <c r="C17" s="88"/>
      <c r="D17" s="90"/>
      <c r="E17" s="80"/>
      <c r="F17" s="80"/>
    </row>
    <row r="18" spans="1:6" x14ac:dyDescent="0.2">
      <c r="A18" s="35" t="s">
        <v>62</v>
      </c>
      <c r="B18" s="36" t="s">
        <v>54</v>
      </c>
      <c r="C18" s="88"/>
      <c r="D18" s="90"/>
      <c r="E18" s="80"/>
      <c r="F18" s="80"/>
    </row>
    <row r="19" spans="1:6" x14ac:dyDescent="0.2">
      <c r="A19" s="38" t="s">
        <v>63</v>
      </c>
      <c r="B19" s="36" t="s">
        <v>54</v>
      </c>
      <c r="C19" s="88"/>
      <c r="D19" s="90"/>
      <c r="E19" s="80"/>
      <c r="F19" s="80"/>
    </row>
    <row r="20" spans="1:6" x14ac:dyDescent="0.2">
      <c r="A20" s="38" t="s">
        <v>64</v>
      </c>
      <c r="B20" s="36" t="s">
        <v>54</v>
      </c>
      <c r="C20" s="88"/>
      <c r="D20" s="91"/>
      <c r="E20" s="80"/>
      <c r="F20" s="80"/>
    </row>
    <row r="21" spans="1:6" ht="22.5" x14ac:dyDescent="0.2">
      <c r="A21" s="39" t="s">
        <v>65</v>
      </c>
      <c r="B21" s="32" t="s">
        <v>49</v>
      </c>
      <c r="C21" s="33" t="s">
        <v>50</v>
      </c>
      <c r="D21" s="40" t="s">
        <v>51</v>
      </c>
      <c r="E21" s="85" t="s">
        <v>52</v>
      </c>
      <c r="F21" s="86"/>
    </row>
    <row r="22" spans="1:6" x14ac:dyDescent="0.2">
      <c r="A22" s="38" t="s">
        <v>66</v>
      </c>
      <c r="B22" s="36" t="s">
        <v>54</v>
      </c>
      <c r="C22" s="88">
        <v>8</v>
      </c>
      <c r="D22" s="89"/>
      <c r="E22" s="80">
        <f>+D22*C22</f>
        <v>0</v>
      </c>
      <c r="F22" s="80"/>
    </row>
    <row r="23" spans="1:6" x14ac:dyDescent="0.2">
      <c r="A23" s="38" t="s">
        <v>67</v>
      </c>
      <c r="B23" s="36" t="s">
        <v>54</v>
      </c>
      <c r="C23" s="88"/>
      <c r="D23" s="90"/>
      <c r="E23" s="80"/>
      <c r="F23" s="80"/>
    </row>
    <row r="24" spans="1:6" ht="22.5" x14ac:dyDescent="0.2">
      <c r="A24" s="38" t="s">
        <v>68</v>
      </c>
      <c r="B24" s="36" t="s">
        <v>54</v>
      </c>
      <c r="C24" s="88"/>
      <c r="D24" s="90"/>
      <c r="E24" s="80"/>
      <c r="F24" s="80"/>
    </row>
    <row r="25" spans="1:6" x14ac:dyDescent="0.2">
      <c r="A25" s="38" t="s">
        <v>69</v>
      </c>
      <c r="B25" s="36" t="s">
        <v>54</v>
      </c>
      <c r="C25" s="88"/>
      <c r="D25" s="90"/>
      <c r="E25" s="80"/>
      <c r="F25" s="80"/>
    </row>
    <row r="26" spans="1:6" x14ac:dyDescent="0.2">
      <c r="A26" s="38" t="s">
        <v>70</v>
      </c>
      <c r="B26" s="36" t="s">
        <v>54</v>
      </c>
      <c r="C26" s="88"/>
      <c r="D26" s="90"/>
      <c r="E26" s="80"/>
      <c r="F26" s="80"/>
    </row>
    <row r="27" spans="1:6" x14ac:dyDescent="0.2">
      <c r="A27" s="38" t="s">
        <v>71</v>
      </c>
      <c r="B27" s="36" t="s">
        <v>54</v>
      </c>
      <c r="C27" s="88"/>
      <c r="D27" s="90"/>
      <c r="E27" s="80"/>
      <c r="F27" s="80"/>
    </row>
    <row r="28" spans="1:6" x14ac:dyDescent="0.2">
      <c r="A28" s="38" t="s">
        <v>72</v>
      </c>
      <c r="B28" s="36" t="s">
        <v>54</v>
      </c>
      <c r="C28" s="88"/>
      <c r="D28" s="90"/>
      <c r="E28" s="80"/>
      <c r="F28" s="80"/>
    </row>
    <row r="29" spans="1:6" x14ac:dyDescent="0.2">
      <c r="A29" s="38" t="s">
        <v>73</v>
      </c>
      <c r="B29" s="36" t="s">
        <v>54</v>
      </c>
      <c r="C29" s="88"/>
      <c r="D29" s="90"/>
      <c r="E29" s="80"/>
      <c r="F29" s="80"/>
    </row>
    <row r="30" spans="1:6" x14ac:dyDescent="0.2">
      <c r="A30" s="38" t="s">
        <v>74</v>
      </c>
      <c r="B30" s="36" t="s">
        <v>54</v>
      </c>
      <c r="C30" s="88"/>
      <c r="D30" s="90"/>
      <c r="E30" s="80"/>
      <c r="F30" s="80"/>
    </row>
    <row r="31" spans="1:6" ht="22.5" x14ac:dyDescent="0.2">
      <c r="A31" s="38" t="s">
        <v>75</v>
      </c>
      <c r="B31" s="36" t="s">
        <v>54</v>
      </c>
      <c r="C31" s="88"/>
      <c r="D31" s="90"/>
      <c r="E31" s="80"/>
      <c r="F31" s="80"/>
    </row>
    <row r="32" spans="1:6" x14ac:dyDescent="0.2">
      <c r="A32" s="38" t="s">
        <v>76</v>
      </c>
      <c r="B32" s="36" t="s">
        <v>54</v>
      </c>
      <c r="C32" s="88"/>
      <c r="D32" s="91"/>
      <c r="E32" s="80"/>
      <c r="F32" s="80"/>
    </row>
    <row r="33" spans="1:6" x14ac:dyDescent="0.2">
      <c r="A33" s="78" t="s">
        <v>52</v>
      </c>
      <c r="B33" s="78"/>
      <c r="C33" s="78"/>
      <c r="D33" s="78"/>
      <c r="E33" s="81">
        <f>+E22+E10</f>
        <v>0</v>
      </c>
      <c r="F33" s="82"/>
    </row>
    <row r="36" spans="1:6" ht="15" customHeight="1" x14ac:dyDescent="0.2">
      <c r="A36" s="79" t="s">
        <v>77</v>
      </c>
      <c r="B36" s="79" t="s">
        <v>49</v>
      </c>
      <c r="C36" s="87" t="s">
        <v>50</v>
      </c>
      <c r="D36" s="83" t="s">
        <v>78</v>
      </c>
      <c r="E36" s="83" t="s">
        <v>79</v>
      </c>
      <c r="F36" s="83"/>
    </row>
    <row r="37" spans="1:6" ht="25.9" customHeight="1" x14ac:dyDescent="0.2">
      <c r="A37" s="79"/>
      <c r="B37" s="79"/>
      <c r="C37" s="87"/>
      <c r="D37" s="83"/>
      <c r="E37" s="83"/>
      <c r="F37" s="83"/>
    </row>
    <row r="38" spans="1:6" x14ac:dyDescent="0.2">
      <c r="A38" s="41" t="s">
        <v>80</v>
      </c>
      <c r="B38" s="36" t="s">
        <v>54</v>
      </c>
      <c r="C38" s="37">
        <v>1</v>
      </c>
      <c r="D38" s="42" t="s">
        <v>28</v>
      </c>
      <c r="E38" s="80" t="s">
        <v>28</v>
      </c>
      <c r="F38" s="80"/>
    </row>
    <row r="39" spans="1:6" x14ac:dyDescent="0.2">
      <c r="A39" s="41" t="s">
        <v>81</v>
      </c>
      <c r="B39" s="36" t="s">
        <v>54</v>
      </c>
      <c r="C39" s="37">
        <v>1</v>
      </c>
      <c r="D39" s="42" t="s">
        <v>28</v>
      </c>
      <c r="E39" s="80" t="s">
        <v>28</v>
      </c>
      <c r="F39" s="80"/>
    </row>
    <row r="40" spans="1:6" x14ac:dyDescent="0.2">
      <c r="A40" s="41" t="s">
        <v>82</v>
      </c>
      <c r="B40" s="36" t="s">
        <v>54</v>
      </c>
      <c r="C40" s="37">
        <v>1</v>
      </c>
      <c r="D40" s="42" t="s">
        <v>28</v>
      </c>
      <c r="E40" s="80" t="s">
        <v>28</v>
      </c>
      <c r="F40" s="80"/>
    </row>
    <row r="41" spans="1:6" x14ac:dyDescent="0.2">
      <c r="A41" s="41" t="s">
        <v>83</v>
      </c>
      <c r="B41" s="36" t="s">
        <v>54</v>
      </c>
      <c r="C41" s="37">
        <v>1</v>
      </c>
      <c r="D41" s="42" t="s">
        <v>28</v>
      </c>
      <c r="E41" s="80" t="s">
        <v>28</v>
      </c>
      <c r="F41" s="80"/>
    </row>
    <row r="42" spans="1:6" x14ac:dyDescent="0.2">
      <c r="A42" s="41" t="s">
        <v>84</v>
      </c>
      <c r="B42" s="36" t="s">
        <v>54</v>
      </c>
      <c r="C42" s="37">
        <v>1</v>
      </c>
      <c r="D42" s="42" t="s">
        <v>28</v>
      </c>
      <c r="E42" s="80" t="s">
        <v>28</v>
      </c>
      <c r="F42" s="80"/>
    </row>
    <row r="43" spans="1:6" x14ac:dyDescent="0.2">
      <c r="A43" s="41" t="s">
        <v>85</v>
      </c>
      <c r="B43" s="36" t="s">
        <v>54</v>
      </c>
      <c r="C43" s="37">
        <v>1</v>
      </c>
      <c r="D43" s="42" t="s">
        <v>28</v>
      </c>
      <c r="E43" s="80" t="s">
        <v>28</v>
      </c>
      <c r="F43" s="80"/>
    </row>
    <row r="44" spans="1:6" x14ac:dyDescent="0.2">
      <c r="A44" s="41" t="s">
        <v>86</v>
      </c>
      <c r="B44" s="36" t="s">
        <v>54</v>
      </c>
      <c r="C44" s="37">
        <v>1</v>
      </c>
      <c r="D44" s="42" t="s">
        <v>28</v>
      </c>
      <c r="E44" s="80" t="s">
        <v>28</v>
      </c>
      <c r="F44" s="80"/>
    </row>
    <row r="45" spans="1:6" x14ac:dyDescent="0.2">
      <c r="A45" s="41" t="s">
        <v>87</v>
      </c>
      <c r="B45" s="36" t="s">
        <v>54</v>
      </c>
      <c r="C45" s="37">
        <v>1</v>
      </c>
      <c r="D45" s="42" t="s">
        <v>28</v>
      </c>
      <c r="E45" s="80" t="s">
        <v>28</v>
      </c>
      <c r="F45" s="80"/>
    </row>
    <row r="46" spans="1:6" x14ac:dyDescent="0.2">
      <c r="A46" s="41" t="s">
        <v>88</v>
      </c>
      <c r="B46" s="36" t="s">
        <v>54</v>
      </c>
      <c r="C46" s="37">
        <v>1</v>
      </c>
      <c r="D46" s="42" t="s">
        <v>28</v>
      </c>
      <c r="E46" s="80" t="s">
        <v>28</v>
      </c>
      <c r="F46" s="80"/>
    </row>
    <row r="47" spans="1:6" x14ac:dyDescent="0.2">
      <c r="A47" s="41" t="s">
        <v>89</v>
      </c>
      <c r="B47" s="36" t="s">
        <v>54</v>
      </c>
      <c r="C47" s="37">
        <v>1</v>
      </c>
      <c r="D47" s="42" t="s">
        <v>28</v>
      </c>
      <c r="E47" s="80" t="s">
        <v>28</v>
      </c>
      <c r="F47" s="80"/>
    </row>
    <row r="48" spans="1:6" x14ac:dyDescent="0.2">
      <c r="A48" s="41" t="s">
        <v>90</v>
      </c>
      <c r="B48" s="36" t="s">
        <v>54</v>
      </c>
      <c r="C48" s="37">
        <v>1</v>
      </c>
      <c r="D48" s="42" t="s">
        <v>28</v>
      </c>
      <c r="E48" s="80" t="s">
        <v>28</v>
      </c>
      <c r="F48" s="80"/>
    </row>
    <row r="49" spans="1:6" x14ac:dyDescent="0.2">
      <c r="A49" s="41" t="s">
        <v>91</v>
      </c>
      <c r="B49" s="36" t="s">
        <v>54</v>
      </c>
      <c r="C49" s="37">
        <v>1</v>
      </c>
      <c r="D49" s="42" t="s">
        <v>28</v>
      </c>
      <c r="E49" s="80" t="s">
        <v>28</v>
      </c>
      <c r="F49" s="80"/>
    </row>
    <row r="50" spans="1:6" x14ac:dyDescent="0.2">
      <c r="A50" s="41" t="s">
        <v>92</v>
      </c>
      <c r="B50" s="36" t="s">
        <v>54</v>
      </c>
      <c r="C50" s="37">
        <v>1</v>
      </c>
      <c r="D50" s="42" t="s">
        <v>28</v>
      </c>
      <c r="E50" s="80" t="s">
        <v>28</v>
      </c>
      <c r="F50" s="80"/>
    </row>
    <row r="51" spans="1:6" x14ac:dyDescent="0.2">
      <c r="A51" s="41" t="s">
        <v>93</v>
      </c>
      <c r="B51" s="36" t="s">
        <v>54</v>
      </c>
      <c r="C51" s="37">
        <v>1</v>
      </c>
      <c r="D51" s="42" t="s">
        <v>28</v>
      </c>
      <c r="E51" s="80" t="s">
        <v>28</v>
      </c>
      <c r="F51" s="80"/>
    </row>
    <row r="52" spans="1:6" x14ac:dyDescent="0.2">
      <c r="A52" s="41" t="s">
        <v>94</v>
      </c>
      <c r="B52" s="36" t="s">
        <v>54</v>
      </c>
      <c r="C52" s="37">
        <v>1</v>
      </c>
      <c r="D52" s="42" t="s">
        <v>28</v>
      </c>
      <c r="E52" s="80" t="s">
        <v>28</v>
      </c>
      <c r="F52" s="80"/>
    </row>
    <row r="53" spans="1:6" x14ac:dyDescent="0.2">
      <c r="A53" s="41" t="s">
        <v>95</v>
      </c>
      <c r="B53" s="36" t="s">
        <v>54</v>
      </c>
      <c r="C53" s="37">
        <v>1</v>
      </c>
      <c r="D53" s="42" t="s">
        <v>28</v>
      </c>
      <c r="E53" s="80" t="s">
        <v>28</v>
      </c>
      <c r="F53" s="80"/>
    </row>
    <row r="54" spans="1:6" x14ac:dyDescent="0.2">
      <c r="A54" s="41" t="s">
        <v>96</v>
      </c>
      <c r="B54" s="36" t="s">
        <v>54</v>
      </c>
      <c r="C54" s="37">
        <v>1</v>
      </c>
      <c r="D54" s="42" t="s">
        <v>28</v>
      </c>
      <c r="E54" s="80" t="s">
        <v>28</v>
      </c>
      <c r="F54" s="80"/>
    </row>
    <row r="55" spans="1:6" x14ac:dyDescent="0.2">
      <c r="A55" s="41" t="s">
        <v>97</v>
      </c>
      <c r="B55" s="36" t="s">
        <v>54</v>
      </c>
      <c r="C55" s="37">
        <v>1</v>
      </c>
      <c r="D55" s="42" t="s">
        <v>28</v>
      </c>
      <c r="E55" s="80" t="s">
        <v>28</v>
      </c>
      <c r="F55" s="80"/>
    </row>
    <row r="56" spans="1:6" x14ac:dyDescent="0.2">
      <c r="A56" s="41" t="s">
        <v>98</v>
      </c>
      <c r="B56" s="36" t="s">
        <v>54</v>
      </c>
      <c r="C56" s="37">
        <v>1</v>
      </c>
      <c r="D56" s="42" t="s">
        <v>28</v>
      </c>
      <c r="E56" s="80" t="s">
        <v>28</v>
      </c>
      <c r="F56" s="80"/>
    </row>
    <row r="57" spans="1:6" x14ac:dyDescent="0.2">
      <c r="A57" s="41" t="s">
        <v>99</v>
      </c>
      <c r="B57" s="36" t="s">
        <v>54</v>
      </c>
      <c r="C57" s="37">
        <v>1</v>
      </c>
      <c r="D57" s="42" t="s">
        <v>28</v>
      </c>
      <c r="E57" s="80" t="s">
        <v>28</v>
      </c>
      <c r="F57" s="80"/>
    </row>
    <row r="58" spans="1:6" x14ac:dyDescent="0.2">
      <c r="A58" s="41" t="s">
        <v>100</v>
      </c>
      <c r="B58" s="36" t="s">
        <v>54</v>
      </c>
      <c r="C58" s="37">
        <v>1</v>
      </c>
      <c r="D58" s="42" t="s">
        <v>28</v>
      </c>
      <c r="E58" s="80" t="s">
        <v>28</v>
      </c>
      <c r="F58" s="80"/>
    </row>
    <row r="59" spans="1:6" x14ac:dyDescent="0.2">
      <c r="A59" s="41" t="s">
        <v>101</v>
      </c>
      <c r="B59" s="36" t="s">
        <v>54</v>
      </c>
      <c r="C59" s="37">
        <v>1</v>
      </c>
      <c r="D59" s="42" t="s">
        <v>28</v>
      </c>
      <c r="E59" s="80" t="s">
        <v>28</v>
      </c>
      <c r="F59" s="80"/>
    </row>
    <row r="60" spans="1:6" x14ac:dyDescent="0.2">
      <c r="A60" s="41" t="s">
        <v>102</v>
      </c>
      <c r="B60" s="36" t="s">
        <v>54</v>
      </c>
      <c r="C60" s="37">
        <v>1</v>
      </c>
      <c r="D60" s="42" t="s">
        <v>28</v>
      </c>
      <c r="E60" s="80" t="s">
        <v>28</v>
      </c>
      <c r="F60" s="80"/>
    </row>
    <row r="61" spans="1:6" x14ac:dyDescent="0.2">
      <c r="A61" s="41" t="s">
        <v>103</v>
      </c>
      <c r="B61" s="36" t="s">
        <v>54</v>
      </c>
      <c r="C61" s="37">
        <v>1</v>
      </c>
      <c r="D61" s="42" t="s">
        <v>28</v>
      </c>
      <c r="E61" s="80" t="s">
        <v>28</v>
      </c>
      <c r="F61" s="80"/>
    </row>
    <row r="62" spans="1:6" x14ac:dyDescent="0.2">
      <c r="A62" s="41" t="s">
        <v>104</v>
      </c>
      <c r="B62" s="36" t="s">
        <v>54</v>
      </c>
      <c r="C62" s="37">
        <v>1</v>
      </c>
      <c r="D62" s="42" t="s">
        <v>28</v>
      </c>
      <c r="E62" s="80" t="s">
        <v>28</v>
      </c>
      <c r="F62" s="80"/>
    </row>
    <row r="63" spans="1:6" x14ac:dyDescent="0.2">
      <c r="A63" s="41" t="s">
        <v>105</v>
      </c>
      <c r="B63" s="36" t="s">
        <v>54</v>
      </c>
      <c r="C63" s="37">
        <v>1</v>
      </c>
      <c r="D63" s="42" t="s">
        <v>28</v>
      </c>
      <c r="E63" s="80" t="s">
        <v>28</v>
      </c>
      <c r="F63" s="80"/>
    </row>
    <row r="64" spans="1:6" x14ac:dyDescent="0.2">
      <c r="A64" s="41" t="s">
        <v>106</v>
      </c>
      <c r="B64" s="36" t="s">
        <v>54</v>
      </c>
      <c r="C64" s="37">
        <v>1</v>
      </c>
      <c r="D64" s="42" t="s">
        <v>28</v>
      </c>
      <c r="E64" s="80" t="s">
        <v>28</v>
      </c>
      <c r="F64" s="80"/>
    </row>
    <row r="65" spans="1:6" x14ac:dyDescent="0.2">
      <c r="A65" s="41" t="s">
        <v>107</v>
      </c>
      <c r="B65" s="36" t="s">
        <v>54</v>
      </c>
      <c r="C65" s="37">
        <v>1</v>
      </c>
      <c r="D65" s="42" t="s">
        <v>28</v>
      </c>
      <c r="E65" s="80" t="s">
        <v>28</v>
      </c>
      <c r="F65" s="80"/>
    </row>
    <row r="66" spans="1:6" x14ac:dyDescent="0.2">
      <c r="A66" s="41" t="s">
        <v>108</v>
      </c>
      <c r="B66" s="36" t="s">
        <v>54</v>
      </c>
      <c r="C66" s="37">
        <v>1</v>
      </c>
      <c r="D66" s="42" t="s">
        <v>28</v>
      </c>
      <c r="E66" s="80" t="s">
        <v>28</v>
      </c>
      <c r="F66" s="80"/>
    </row>
    <row r="67" spans="1:6" x14ac:dyDescent="0.2">
      <c r="A67" s="41" t="s">
        <v>109</v>
      </c>
      <c r="B67" s="36" t="s">
        <v>54</v>
      </c>
      <c r="C67" s="37">
        <v>1</v>
      </c>
      <c r="D67" s="42" t="s">
        <v>28</v>
      </c>
      <c r="E67" s="80" t="s">
        <v>28</v>
      </c>
      <c r="F67" s="80"/>
    </row>
    <row r="68" spans="1:6" x14ac:dyDescent="0.2">
      <c r="A68" s="41" t="s">
        <v>110</v>
      </c>
      <c r="B68" s="36" t="s">
        <v>54</v>
      </c>
      <c r="C68" s="37">
        <v>1</v>
      </c>
      <c r="D68" s="42" t="s">
        <v>28</v>
      </c>
      <c r="E68" s="80" t="s">
        <v>28</v>
      </c>
      <c r="F68" s="80"/>
    </row>
    <row r="69" spans="1:6" x14ac:dyDescent="0.2">
      <c r="A69" s="41" t="s">
        <v>111</v>
      </c>
      <c r="B69" s="36" t="s">
        <v>54</v>
      </c>
      <c r="C69" s="37">
        <v>1</v>
      </c>
      <c r="D69" s="42" t="s">
        <v>28</v>
      </c>
      <c r="E69" s="80" t="s">
        <v>28</v>
      </c>
      <c r="F69" s="80"/>
    </row>
    <row r="70" spans="1:6" x14ac:dyDescent="0.2">
      <c r="A70" s="41" t="s">
        <v>112</v>
      </c>
      <c r="B70" s="36" t="s">
        <v>54</v>
      </c>
      <c r="C70" s="37">
        <v>1</v>
      </c>
      <c r="D70" s="42" t="s">
        <v>28</v>
      </c>
      <c r="E70" s="80" t="s">
        <v>28</v>
      </c>
      <c r="F70" s="80"/>
    </row>
    <row r="71" spans="1:6" x14ac:dyDescent="0.2">
      <c r="A71" s="41" t="s">
        <v>113</v>
      </c>
      <c r="B71" s="36" t="s">
        <v>54</v>
      </c>
      <c r="C71" s="37">
        <v>1</v>
      </c>
      <c r="D71" s="42" t="s">
        <v>28</v>
      </c>
      <c r="E71" s="80" t="s">
        <v>28</v>
      </c>
      <c r="F71" s="80"/>
    </row>
    <row r="72" spans="1:6" x14ac:dyDescent="0.2">
      <c r="A72" s="41" t="s">
        <v>114</v>
      </c>
      <c r="B72" s="36" t="s">
        <v>54</v>
      </c>
      <c r="C72" s="37">
        <v>1</v>
      </c>
      <c r="D72" s="42" t="s">
        <v>28</v>
      </c>
      <c r="E72" s="80" t="s">
        <v>28</v>
      </c>
      <c r="F72" s="80"/>
    </row>
    <row r="73" spans="1:6" x14ac:dyDescent="0.2">
      <c r="A73" s="41" t="s">
        <v>115</v>
      </c>
      <c r="B73" s="36" t="s">
        <v>54</v>
      </c>
      <c r="C73" s="37">
        <v>1</v>
      </c>
      <c r="D73" s="42" t="s">
        <v>28</v>
      </c>
      <c r="E73" s="80" t="s">
        <v>28</v>
      </c>
      <c r="F73" s="80"/>
    </row>
    <row r="74" spans="1:6" x14ac:dyDescent="0.2">
      <c r="A74" s="41" t="s">
        <v>116</v>
      </c>
      <c r="B74" s="36" t="s">
        <v>54</v>
      </c>
      <c r="C74" s="37">
        <v>1</v>
      </c>
      <c r="D74" s="42" t="s">
        <v>28</v>
      </c>
      <c r="E74" s="80" t="s">
        <v>28</v>
      </c>
      <c r="F74" s="80"/>
    </row>
    <row r="75" spans="1:6" x14ac:dyDescent="0.2">
      <c r="A75" s="41" t="s">
        <v>117</v>
      </c>
      <c r="B75" s="36" t="s">
        <v>54</v>
      </c>
      <c r="C75" s="37">
        <v>1</v>
      </c>
      <c r="D75" s="42" t="s">
        <v>28</v>
      </c>
      <c r="E75" s="80" t="s">
        <v>28</v>
      </c>
      <c r="F75" s="80"/>
    </row>
    <row r="76" spans="1:6" x14ac:dyDescent="0.2">
      <c r="A76" s="41" t="s">
        <v>118</v>
      </c>
      <c r="B76" s="36" t="s">
        <v>54</v>
      </c>
      <c r="C76" s="37">
        <v>1</v>
      </c>
      <c r="D76" s="42" t="s">
        <v>28</v>
      </c>
      <c r="E76" s="80" t="s">
        <v>28</v>
      </c>
      <c r="F76" s="80"/>
    </row>
    <row r="77" spans="1:6" x14ac:dyDescent="0.2">
      <c r="A77" s="41" t="s">
        <v>119</v>
      </c>
      <c r="B77" s="36" t="s">
        <v>54</v>
      </c>
      <c r="C77" s="37">
        <v>1</v>
      </c>
      <c r="D77" s="42" t="s">
        <v>28</v>
      </c>
      <c r="E77" s="80" t="s">
        <v>28</v>
      </c>
      <c r="F77" s="80"/>
    </row>
    <row r="78" spans="1:6" x14ac:dyDescent="0.2">
      <c r="A78" s="41" t="s">
        <v>120</v>
      </c>
      <c r="B78" s="36" t="s">
        <v>54</v>
      </c>
      <c r="C78" s="37">
        <v>1</v>
      </c>
      <c r="D78" s="42" t="s">
        <v>28</v>
      </c>
      <c r="E78" s="80" t="s">
        <v>28</v>
      </c>
      <c r="F78" s="80"/>
    </row>
    <row r="79" spans="1:6" x14ac:dyDescent="0.2">
      <c r="A79" s="41" t="s">
        <v>121</v>
      </c>
      <c r="B79" s="36" t="s">
        <v>54</v>
      </c>
      <c r="C79" s="37">
        <v>1</v>
      </c>
      <c r="D79" s="42" t="s">
        <v>28</v>
      </c>
      <c r="E79" s="80" t="s">
        <v>28</v>
      </c>
      <c r="F79" s="80"/>
    </row>
    <row r="80" spans="1:6" x14ac:dyDescent="0.2">
      <c r="A80" s="41" t="s">
        <v>122</v>
      </c>
      <c r="B80" s="36" t="s">
        <v>54</v>
      </c>
      <c r="C80" s="37">
        <v>1</v>
      </c>
      <c r="D80" s="42" t="s">
        <v>28</v>
      </c>
      <c r="E80" s="80" t="s">
        <v>28</v>
      </c>
      <c r="F80" s="80"/>
    </row>
    <row r="81" spans="1:6" x14ac:dyDescent="0.2">
      <c r="A81" s="41" t="s">
        <v>123</v>
      </c>
      <c r="B81" s="36" t="s">
        <v>54</v>
      </c>
      <c r="C81" s="37">
        <v>1</v>
      </c>
      <c r="D81" s="42" t="s">
        <v>28</v>
      </c>
      <c r="E81" s="80" t="s">
        <v>28</v>
      </c>
      <c r="F81" s="80"/>
    </row>
    <row r="82" spans="1:6" x14ac:dyDescent="0.2">
      <c r="A82" s="41" t="s">
        <v>124</v>
      </c>
      <c r="B82" s="36" t="s">
        <v>54</v>
      </c>
      <c r="C82" s="37">
        <v>1</v>
      </c>
      <c r="D82" s="42" t="s">
        <v>28</v>
      </c>
      <c r="E82" s="80" t="s">
        <v>28</v>
      </c>
      <c r="F82" s="80"/>
    </row>
    <row r="83" spans="1:6" x14ac:dyDescent="0.2">
      <c r="A83" s="41" t="s">
        <v>125</v>
      </c>
      <c r="B83" s="36" t="s">
        <v>54</v>
      </c>
      <c r="C83" s="37">
        <v>1</v>
      </c>
      <c r="D83" s="42" t="s">
        <v>28</v>
      </c>
      <c r="E83" s="80" t="s">
        <v>28</v>
      </c>
      <c r="F83" s="80"/>
    </row>
    <row r="84" spans="1:6" x14ac:dyDescent="0.2">
      <c r="A84" s="41" t="s">
        <v>126</v>
      </c>
      <c r="B84" s="36" t="s">
        <v>54</v>
      </c>
      <c r="C84" s="37">
        <v>1</v>
      </c>
      <c r="D84" s="42" t="s">
        <v>28</v>
      </c>
      <c r="E84" s="80" t="s">
        <v>28</v>
      </c>
      <c r="F84" s="80"/>
    </row>
    <row r="85" spans="1:6" x14ac:dyDescent="0.2">
      <c r="A85" s="41" t="s">
        <v>127</v>
      </c>
      <c r="B85" s="36" t="s">
        <v>54</v>
      </c>
      <c r="C85" s="37">
        <v>1</v>
      </c>
      <c r="D85" s="42" t="s">
        <v>28</v>
      </c>
      <c r="E85" s="80" t="s">
        <v>28</v>
      </c>
      <c r="F85" s="80"/>
    </row>
    <row r="86" spans="1:6" x14ac:dyDescent="0.2">
      <c r="A86" s="41" t="s">
        <v>128</v>
      </c>
      <c r="B86" s="36" t="s">
        <v>54</v>
      </c>
      <c r="C86" s="37">
        <v>1</v>
      </c>
      <c r="D86" s="42" t="s">
        <v>28</v>
      </c>
      <c r="E86" s="80" t="s">
        <v>28</v>
      </c>
      <c r="F86" s="80"/>
    </row>
    <row r="87" spans="1:6" x14ac:dyDescent="0.2">
      <c r="A87" s="41" t="s">
        <v>129</v>
      </c>
      <c r="B87" s="36" t="s">
        <v>54</v>
      </c>
      <c r="C87" s="37">
        <v>1</v>
      </c>
      <c r="D87" s="42" t="s">
        <v>28</v>
      </c>
      <c r="E87" s="80" t="s">
        <v>28</v>
      </c>
      <c r="F87" s="80"/>
    </row>
    <row r="88" spans="1:6" x14ac:dyDescent="0.2">
      <c r="A88" s="41" t="s">
        <v>130</v>
      </c>
      <c r="B88" s="36" t="s">
        <v>54</v>
      </c>
      <c r="C88" s="37">
        <v>1</v>
      </c>
      <c r="D88" s="42" t="s">
        <v>28</v>
      </c>
      <c r="E88" s="80" t="s">
        <v>28</v>
      </c>
      <c r="F88" s="80"/>
    </row>
    <row r="89" spans="1:6" x14ac:dyDescent="0.2">
      <c r="A89" s="41" t="s">
        <v>131</v>
      </c>
      <c r="B89" s="36" t="s">
        <v>54</v>
      </c>
      <c r="C89" s="37">
        <v>1</v>
      </c>
      <c r="D89" s="42" t="s">
        <v>28</v>
      </c>
      <c r="E89" s="80" t="s">
        <v>28</v>
      </c>
      <c r="F89" s="80"/>
    </row>
    <row r="90" spans="1:6" x14ac:dyDescent="0.2">
      <c r="A90" s="41" t="s">
        <v>132</v>
      </c>
      <c r="B90" s="36" t="s">
        <v>54</v>
      </c>
      <c r="C90" s="37">
        <v>1</v>
      </c>
      <c r="D90" s="42" t="s">
        <v>28</v>
      </c>
      <c r="E90" s="80" t="s">
        <v>28</v>
      </c>
      <c r="F90" s="80"/>
    </row>
    <row r="91" spans="1:6" x14ac:dyDescent="0.2">
      <c r="A91" s="41" t="s">
        <v>133</v>
      </c>
      <c r="B91" s="36" t="s">
        <v>54</v>
      </c>
      <c r="C91" s="37">
        <v>1</v>
      </c>
      <c r="D91" s="42" t="s">
        <v>28</v>
      </c>
      <c r="E91" s="80" t="s">
        <v>28</v>
      </c>
      <c r="F91" s="80"/>
    </row>
    <row r="92" spans="1:6" x14ac:dyDescent="0.2">
      <c r="A92" s="41" t="s">
        <v>134</v>
      </c>
      <c r="B92" s="36" t="s">
        <v>54</v>
      </c>
      <c r="C92" s="37">
        <v>1</v>
      </c>
      <c r="D92" s="42" t="s">
        <v>28</v>
      </c>
      <c r="E92" s="80" t="s">
        <v>28</v>
      </c>
      <c r="F92" s="80"/>
    </row>
    <row r="93" spans="1:6" x14ac:dyDescent="0.2">
      <c r="A93" s="41" t="s">
        <v>135</v>
      </c>
      <c r="B93" s="36" t="s">
        <v>54</v>
      </c>
      <c r="C93" s="37">
        <v>1</v>
      </c>
      <c r="D93" s="42" t="s">
        <v>28</v>
      </c>
      <c r="E93" s="80" t="s">
        <v>28</v>
      </c>
      <c r="F93" s="80"/>
    </row>
    <row r="94" spans="1:6" x14ac:dyDescent="0.2">
      <c r="A94" s="41" t="s">
        <v>136</v>
      </c>
      <c r="B94" s="36" t="s">
        <v>54</v>
      </c>
      <c r="C94" s="37">
        <v>1</v>
      </c>
      <c r="D94" s="42" t="s">
        <v>28</v>
      </c>
      <c r="E94" s="80" t="s">
        <v>28</v>
      </c>
      <c r="F94" s="80"/>
    </row>
    <row r="95" spans="1:6" x14ac:dyDescent="0.2">
      <c r="A95" s="41" t="s">
        <v>137</v>
      </c>
      <c r="B95" s="36" t="s">
        <v>54</v>
      </c>
      <c r="C95" s="37">
        <v>1</v>
      </c>
      <c r="D95" s="42" t="s">
        <v>28</v>
      </c>
      <c r="E95" s="80" t="s">
        <v>28</v>
      </c>
      <c r="F95" s="80"/>
    </row>
    <row r="96" spans="1:6" x14ac:dyDescent="0.2">
      <c r="A96" s="41" t="s">
        <v>138</v>
      </c>
      <c r="B96" s="36" t="s">
        <v>54</v>
      </c>
      <c r="C96" s="37">
        <v>1</v>
      </c>
      <c r="D96" s="42" t="s">
        <v>28</v>
      </c>
      <c r="E96" s="80" t="s">
        <v>28</v>
      </c>
      <c r="F96" s="80"/>
    </row>
    <row r="97" spans="1:7" x14ac:dyDescent="0.2">
      <c r="A97" s="41" t="s">
        <v>139</v>
      </c>
      <c r="B97" s="36" t="s">
        <v>54</v>
      </c>
      <c r="C97" s="37">
        <v>1</v>
      </c>
      <c r="D97" s="42" t="s">
        <v>28</v>
      </c>
      <c r="E97" s="80" t="s">
        <v>28</v>
      </c>
      <c r="F97" s="80"/>
    </row>
    <row r="98" spans="1:7" x14ac:dyDescent="0.2">
      <c r="A98" s="77" t="s">
        <v>140</v>
      </c>
      <c r="B98" s="77"/>
      <c r="C98" s="77"/>
      <c r="D98" s="43">
        <f>SUM(D38:D97)</f>
        <v>0</v>
      </c>
      <c r="E98" s="92">
        <f>SUM(E38:E97)</f>
        <v>0</v>
      </c>
      <c r="F98" s="92"/>
    </row>
    <row r="99" spans="1:7" x14ac:dyDescent="0.2">
      <c r="A99" s="77" t="s">
        <v>141</v>
      </c>
      <c r="B99" s="77"/>
      <c r="C99" s="77"/>
      <c r="D99" s="92">
        <f>+D98+E98</f>
        <v>0</v>
      </c>
      <c r="E99" s="92"/>
      <c r="F99" s="92"/>
    </row>
    <row r="100" spans="1:7" x14ac:dyDescent="0.2">
      <c r="G100" s="44"/>
    </row>
    <row r="104" spans="1:7" ht="41.45" customHeight="1" x14ac:dyDescent="0.2">
      <c r="A104" s="47" t="s">
        <v>10</v>
      </c>
      <c r="B104" s="47"/>
      <c r="C104" s="47"/>
      <c r="D104" s="47"/>
      <c r="E104" s="47"/>
      <c r="F104" s="47"/>
    </row>
    <row r="105" spans="1:7" ht="22.9" customHeight="1" thickBot="1" x14ac:dyDescent="0.25">
      <c r="A105" s="27"/>
      <c r="B105" s="27"/>
      <c r="C105" s="27"/>
      <c r="D105" s="28"/>
      <c r="E105" s="27"/>
      <c r="F105" s="7"/>
    </row>
    <row r="106" spans="1:7" x14ac:dyDescent="0.2">
      <c r="A106" s="73" t="s">
        <v>35</v>
      </c>
      <c r="B106" s="74"/>
      <c r="C106" s="74"/>
      <c r="D106" s="74"/>
      <c r="E106" s="74"/>
      <c r="F106" s="75"/>
    </row>
    <row r="107" spans="1:7" x14ac:dyDescent="0.2">
      <c r="A107" s="76" t="s">
        <v>145</v>
      </c>
      <c r="B107" s="76"/>
      <c r="C107" s="76"/>
      <c r="D107" s="76"/>
      <c r="E107" s="76"/>
      <c r="F107" s="76"/>
    </row>
    <row r="108" spans="1:7" ht="67.150000000000006" customHeight="1" x14ac:dyDescent="0.2">
      <c r="A108" s="76" t="s">
        <v>146</v>
      </c>
      <c r="B108" s="76"/>
      <c r="C108" s="76"/>
      <c r="D108" s="76"/>
      <c r="E108" s="76"/>
      <c r="F108" s="76"/>
    </row>
    <row r="109" spans="1:7" ht="59.25" customHeight="1" x14ac:dyDescent="0.2">
      <c r="A109" s="76" t="s">
        <v>147</v>
      </c>
      <c r="B109" s="76"/>
      <c r="C109" s="76"/>
      <c r="D109" s="76"/>
      <c r="E109" s="76"/>
      <c r="F109" s="76"/>
    </row>
    <row r="110" spans="1:7" ht="51" customHeight="1" x14ac:dyDescent="0.2">
      <c r="A110" s="76" t="s">
        <v>148</v>
      </c>
      <c r="B110" s="76"/>
      <c r="C110" s="76"/>
      <c r="D110" s="76"/>
      <c r="E110" s="76"/>
      <c r="F110" s="76"/>
    </row>
    <row r="111" spans="1:7" ht="84" customHeight="1" x14ac:dyDescent="0.2">
      <c r="A111" s="76" t="s">
        <v>149</v>
      </c>
      <c r="B111" s="76"/>
      <c r="C111" s="76"/>
      <c r="D111" s="76"/>
      <c r="E111" s="76"/>
      <c r="F111" s="76"/>
    </row>
    <row r="112" spans="1:7" ht="24" customHeight="1" x14ac:dyDescent="0.2">
      <c r="A112" s="76" t="s">
        <v>150</v>
      </c>
      <c r="B112" s="76"/>
      <c r="C112" s="76"/>
      <c r="D112" s="76"/>
      <c r="E112" s="76"/>
      <c r="F112" s="76"/>
    </row>
    <row r="113" spans="1:6" ht="60.75" customHeight="1" x14ac:dyDescent="0.2">
      <c r="A113" s="76" t="s">
        <v>151</v>
      </c>
      <c r="B113" s="76"/>
      <c r="C113" s="76"/>
      <c r="D113" s="76"/>
      <c r="E113" s="76"/>
      <c r="F113" s="76"/>
    </row>
    <row r="114" spans="1:6" ht="37.15" customHeight="1" x14ac:dyDescent="0.2">
      <c r="A114" s="76" t="s">
        <v>152</v>
      </c>
      <c r="B114" s="76"/>
      <c r="C114" s="76"/>
      <c r="D114" s="76"/>
      <c r="E114" s="76"/>
      <c r="F114" s="76"/>
    </row>
    <row r="115" spans="1:6" ht="25.5" customHeight="1" x14ac:dyDescent="0.2">
      <c r="A115" s="76" t="s">
        <v>153</v>
      </c>
      <c r="B115" s="76"/>
      <c r="C115" s="76"/>
      <c r="D115" s="76"/>
      <c r="E115" s="76"/>
      <c r="F115" s="76"/>
    </row>
    <row r="116" spans="1:6" ht="79.5" customHeight="1" x14ac:dyDescent="0.2">
      <c r="A116" s="76" t="s">
        <v>154</v>
      </c>
      <c r="B116" s="76"/>
      <c r="C116" s="76"/>
      <c r="D116" s="76"/>
      <c r="E116" s="76"/>
      <c r="F116" s="76"/>
    </row>
    <row r="117" spans="1:6" ht="26.25" customHeight="1" x14ac:dyDescent="0.2">
      <c r="A117" s="76" t="s">
        <v>46</v>
      </c>
      <c r="B117" s="76"/>
      <c r="C117" s="76"/>
      <c r="D117" s="76"/>
      <c r="E117" s="76"/>
      <c r="F117" s="76"/>
    </row>
    <row r="118" spans="1:6" ht="36" customHeight="1" x14ac:dyDescent="0.2">
      <c r="A118" s="76" t="s">
        <v>158</v>
      </c>
      <c r="B118" s="76"/>
      <c r="C118" s="76"/>
      <c r="D118" s="76"/>
      <c r="E118" s="76"/>
      <c r="F118" s="76"/>
    </row>
  </sheetData>
  <mergeCells count="103">
    <mergeCell ref="E95:F95"/>
    <mergeCell ref="E96:F96"/>
    <mergeCell ref="E97:F97"/>
    <mergeCell ref="E98:F98"/>
    <mergeCell ref="D99:F99"/>
    <mergeCell ref="E89:F89"/>
    <mergeCell ref="E90:F90"/>
    <mergeCell ref="E91:F91"/>
    <mergeCell ref="E92:F92"/>
    <mergeCell ref="E93:F93"/>
    <mergeCell ref="E94:F94"/>
    <mergeCell ref="E83:F83"/>
    <mergeCell ref="E84:F84"/>
    <mergeCell ref="E85:F85"/>
    <mergeCell ref="E86:F86"/>
    <mergeCell ref="E87:F87"/>
    <mergeCell ref="E88:F88"/>
    <mergeCell ref="E77:F77"/>
    <mergeCell ref="E78:F78"/>
    <mergeCell ref="E79:F79"/>
    <mergeCell ref="E80:F80"/>
    <mergeCell ref="E81:F81"/>
    <mergeCell ref="E82:F82"/>
    <mergeCell ref="E71:F71"/>
    <mergeCell ref="E72:F72"/>
    <mergeCell ref="E73:F73"/>
    <mergeCell ref="E74:F74"/>
    <mergeCell ref="E75:F75"/>
    <mergeCell ref="E76:F76"/>
    <mergeCell ref="E65:F65"/>
    <mergeCell ref="E66:F66"/>
    <mergeCell ref="E67:F67"/>
    <mergeCell ref="E68:F68"/>
    <mergeCell ref="E69:F69"/>
    <mergeCell ref="E70:F70"/>
    <mergeCell ref="E59:F59"/>
    <mergeCell ref="E60:F60"/>
    <mergeCell ref="E61:F61"/>
    <mergeCell ref="E62:F62"/>
    <mergeCell ref="E63:F63"/>
    <mergeCell ref="E64:F64"/>
    <mergeCell ref="E53:F53"/>
    <mergeCell ref="E54:F54"/>
    <mergeCell ref="E55:F55"/>
    <mergeCell ref="E56:F56"/>
    <mergeCell ref="E57:F57"/>
    <mergeCell ref="E58:F58"/>
    <mergeCell ref="E47:F47"/>
    <mergeCell ref="E48:F48"/>
    <mergeCell ref="E49:F49"/>
    <mergeCell ref="E50:F50"/>
    <mergeCell ref="E51:F51"/>
    <mergeCell ref="E52:F52"/>
    <mergeCell ref="E41:F41"/>
    <mergeCell ref="E42:F42"/>
    <mergeCell ref="E43:F43"/>
    <mergeCell ref="E44:F44"/>
    <mergeCell ref="E45:F45"/>
    <mergeCell ref="E46:F46"/>
    <mergeCell ref="E22:F32"/>
    <mergeCell ref="E33:F33"/>
    <mergeCell ref="E36:F37"/>
    <mergeCell ref="E38:F38"/>
    <mergeCell ref="E39:F39"/>
    <mergeCell ref="E40:F40"/>
    <mergeCell ref="B4:F4"/>
    <mergeCell ref="B5:F5"/>
    <mergeCell ref="B6:F6"/>
    <mergeCell ref="A7:F7"/>
    <mergeCell ref="A8:F8"/>
    <mergeCell ref="E9:F9"/>
    <mergeCell ref="C36:C37"/>
    <mergeCell ref="D36:D37"/>
    <mergeCell ref="C10:C20"/>
    <mergeCell ref="D10:D20"/>
    <mergeCell ref="C22:C32"/>
    <mergeCell ref="D22:D32"/>
    <mergeCell ref="E10:F20"/>
    <mergeCell ref="E21:F21"/>
    <mergeCell ref="A114:F114"/>
    <mergeCell ref="A115:F115"/>
    <mergeCell ref="A116:F116"/>
    <mergeCell ref="A117:F117"/>
    <mergeCell ref="A118:F118"/>
    <mergeCell ref="A1:A3"/>
    <mergeCell ref="B1:F1"/>
    <mergeCell ref="B2:F2"/>
    <mergeCell ref="B3:D3"/>
    <mergeCell ref="E3:F3"/>
    <mergeCell ref="A108:F108"/>
    <mergeCell ref="A109:F109"/>
    <mergeCell ref="A110:F110"/>
    <mergeCell ref="A111:F111"/>
    <mergeCell ref="A112:F112"/>
    <mergeCell ref="A113:F113"/>
    <mergeCell ref="A98:C98"/>
    <mergeCell ref="A99:C99"/>
    <mergeCell ref="A104:F104"/>
    <mergeCell ref="A106:F106"/>
    <mergeCell ref="A107:F107"/>
    <mergeCell ref="A33:D33"/>
    <mergeCell ref="A36:A37"/>
    <mergeCell ref="B36:B37"/>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económica O1</vt:lpstr>
      <vt:lpstr>Propuesta economica 02 </vt:lpstr>
      <vt:lpstr>'Propuesta económica O1'!ppta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Alexander Colorado Perez</dc:creator>
  <cp:keywords/>
  <dc:description/>
  <cp:lastModifiedBy>Gustavo Antonio Zapata Zapata</cp:lastModifiedBy>
  <cp:revision/>
  <dcterms:created xsi:type="dcterms:W3CDTF">2023-08-16T16:08:19Z</dcterms:created>
  <dcterms:modified xsi:type="dcterms:W3CDTF">2025-06-24T18:58:48Z</dcterms:modified>
  <cp:category/>
  <cp:contentStatus/>
</cp:coreProperties>
</file>