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C:\Users\Dell\OneDrive\Documents\ALCALDIA DE SANTA FE\2025\JUNIO 2025\PROCESO INTERMEDACIÓN SEGUROS\DOCS PRECONTRACTUALES\"/>
    </mc:Choice>
  </mc:AlternateContent>
  <xr:revisionPtr revIDLastSave="0" documentId="8_{3CEA7955-A33C-49EB-B5DD-5B4FBEC8D324}" xr6:coauthVersionLast="45" xr6:coauthVersionMax="45" xr10:uidLastSave="{00000000-0000-0000-0000-000000000000}"/>
  <bookViews>
    <workbookView xWindow="-113" yWindow="-113" windowWidth="24267" windowHeight="13148" xr2:uid="{00000000-000D-0000-FFFF-FFFF00000000}"/>
  </bookViews>
  <sheets>
    <sheet name="Hoja3" sheetId="3" r:id="rId1"/>
  </sheets>
  <calcPr calcId="191029"/>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J9" i="3" l="1"/>
  <c r="K9" i="3" s="1"/>
  <c r="J8" i="3" l="1"/>
  <c r="K8" i="3" s="1"/>
  <c r="J4" i="3" l="1"/>
  <c r="K4" i="3" s="1"/>
  <c r="J5" i="3"/>
  <c r="K5" i="3" s="1"/>
  <c r="J6" i="3"/>
  <c r="K6" i="3" s="1"/>
  <c r="J7" i="3"/>
  <c r="K7" i="3" s="1"/>
  <c r="J3" i="3"/>
  <c r="K3" i="3" s="1"/>
</calcChain>
</file>

<file path=xl/sharedStrings.xml><?xml version="1.0" encoding="utf-8"?>
<sst xmlns="http://schemas.openxmlformats.org/spreadsheetml/2006/main" count="106" uniqueCount="65">
  <si>
    <t>Clase</t>
  </si>
  <si>
    <t>Fuente</t>
  </si>
  <si>
    <t>Etapa</t>
  </si>
  <si>
    <t>Tipo</t>
  </si>
  <si>
    <t>Probabilidad</t>
  </si>
  <si>
    <t>Impacto</t>
  </si>
  <si>
    <t>Valoración</t>
  </si>
  <si>
    <t>Categoría</t>
  </si>
  <si>
    <t>No.</t>
  </si>
  <si>
    <t>IDENTIFICACION</t>
  </si>
  <si>
    <t>EVALUACIÓN</t>
  </si>
  <si>
    <t>PLAN DE TRATAMIENTO</t>
  </si>
  <si>
    <t xml:space="preserve">MONITOREO Y REVISIÓN </t>
  </si>
  <si>
    <t>FDLSF</t>
  </si>
  <si>
    <t>GENERAL</t>
  </si>
  <si>
    <t>EXTERNO</t>
  </si>
  <si>
    <t>EJECUCION</t>
  </si>
  <si>
    <t>X</t>
  </si>
  <si>
    <t>SI</t>
  </si>
  <si>
    <t>UNA VEZ</t>
  </si>
  <si>
    <t>OPERACIONAL</t>
  </si>
  <si>
    <t>ESPECIFICO</t>
  </si>
  <si>
    <t>OPERACIÓN</t>
  </si>
  <si>
    <t>MENSUAL</t>
  </si>
  <si>
    <t>Proponente / Contratista</t>
  </si>
  <si>
    <t>ASIGNACIÓN</t>
  </si>
  <si>
    <t>Evitar</t>
  </si>
  <si>
    <t>Transferir</t>
  </si>
  <si>
    <t>Aceptar</t>
  </si>
  <si>
    <t>Cómo se realiza el monitoreo</t>
  </si>
  <si>
    <t>Reducir 
probabilidad</t>
  </si>
  <si>
    <t>Reducir
 el impacto</t>
  </si>
  <si>
    <t>Afecta la ejecución 
del contrato</t>
  </si>
  <si>
    <r>
      <t xml:space="preserve">Descripción del riesgo 
</t>
    </r>
    <r>
      <rPr>
        <sz val="9"/>
        <color rgb="FF000000"/>
        <rFont val="Arial Narrow"/>
        <family val="2"/>
      </rPr>
      <t>(Qué puede pasar y cómo puede ocurrir)</t>
    </r>
  </si>
  <si>
    <r>
      <t xml:space="preserve">Consecuencia 
</t>
    </r>
    <r>
      <rPr>
        <sz val="9"/>
        <color rgb="FF000000"/>
        <rFont val="Arial Narrow"/>
        <family val="2"/>
      </rPr>
      <t>(De la ocurrencia del evento)</t>
    </r>
  </si>
  <si>
    <r>
      <t xml:space="preserve">Periodicidad 
</t>
    </r>
    <r>
      <rPr>
        <sz val="9"/>
        <color rgb="FF000000"/>
        <rFont val="Arial Narrow"/>
        <family val="2"/>
      </rPr>
      <t>(Cuándo)</t>
    </r>
  </si>
  <si>
    <t>VALORACIÓN DEL RIESGO SEGÚN LA PROBABILIDAD DE OCURRENCIA.</t>
  </si>
  <si>
    <t>INTERNO</t>
  </si>
  <si>
    <t>PLANEACIÓN</t>
  </si>
  <si>
    <t>EJECUICIÓN</t>
  </si>
  <si>
    <t>Cuando se presentan fallas en la plataforma transaccioal SECOP II y no se pueden cargar y/o revisar los documentos propios del proceso de contratación.</t>
  </si>
  <si>
    <t>Demoras o posible incumplimiento de los plazos legales para la publicación de los documentos derivados del proceso contractual.</t>
  </si>
  <si>
    <t>Revisión continua de la funiconabilidad de la plataforma de contratación estatal SECOP II y previsión en el carge del proceso.</t>
  </si>
  <si>
    <t>SEMANAL</t>
  </si>
  <si>
    <t>CONTRATACIÓN</t>
  </si>
  <si>
    <t>Cuando el contratista seleccionado no firma el contrato en el plazo establecido y/o se retrasa en la constitución y cargue de las garantías que amparan el cumplimiento del contrato.</t>
  </si>
  <si>
    <t>Retraso en el inicio de la ejecución del contrato y afectación en el logro de los objetivos y satisfacción de la necesidad.</t>
  </si>
  <si>
    <t>Establecer plazos perentorios para el perfeccionamiento y ejecución del contrato.</t>
  </si>
  <si>
    <t>Afecta equilibrio contractual, puede generar adiciones o prorrogas</t>
  </si>
  <si>
    <t>FINANCIERO</t>
  </si>
  <si>
    <t>Variaciones de los componentes económicos necesarios para la ejecución del contrato, tales como la financiación, la contratación de personal, labores administrativas, los procedimientos utilizados y equipos requeridos; así como la fluctuación de los precios del mercado.</t>
  </si>
  <si>
    <t>Objetividad y previsión para establecer los valores ofertados de acuerdo a las dinámicas del mercado.</t>
  </si>
  <si>
    <t>Errores cometidos por los contratistas en la elaboración de las propuestas y/o en los documentos requeridos en los Pliegos de Condiciones; o errores cometidos en documentos elaborados por el contratista durante la ejecución del contrato.</t>
  </si>
  <si>
    <t>Afectación en la estructuración del nuevo proceso de seguros de la Entidad</t>
  </si>
  <si>
    <t>Revisión profunda de los documentos elaborados y comparación con los documentos desarrollados para la entidad en el pasado.</t>
  </si>
  <si>
    <t>Expedición de normas
que impongan nuevos tributos, impuestos
o cargas parafiscales, que pueden afectar
el equilibrio económico del contrato.</t>
  </si>
  <si>
    <t>Genera una carga adicional a las previstas, que puede afectar a cualquiera o a las dos partes del contrato. No obstante es poco probable por la duración y naturaleza del contrato</t>
  </si>
  <si>
    <t>Aplicación inmediata de las disposiciones legales y ajuste de los procesos internos de la Entidad de acuerdo a los ajustes tenidos en cuenta por parte del contratista.</t>
  </si>
  <si>
    <t>REGULATORIOS</t>
  </si>
  <si>
    <t>Genera una carga adicional a las previstas, que puede afectar a la parte contratante pues debe asumir los costos de los siniestros ocurridos.</t>
  </si>
  <si>
    <t>Aplicación de controles, el supervisor del contrato verificará en transcurso de la ejecución contractual el estado de las reclamaciones, así como de las indemnizaciones que no se hayan efectuado, de conformidad con los informes que le presente el contratista</t>
  </si>
  <si>
    <t>Dificultades en el desarrollo de las actividades del contrato por decisiones gubernamentales para el manejo del COVID-19.</t>
  </si>
  <si>
    <t xml:space="preserve">Genera retrasos en la ejecución de las posibles afectaciones a las pólizas contratadas y en la eficiencia en la prestación del servicio. </t>
  </si>
  <si>
    <t xml:space="preserve">Contar con todas las disposiciones de bioseguridad establecidas por el Gobierno Nacional en el desarrollo de las funciones profesionales. </t>
  </si>
  <si>
    <t>Ocurre cuando no se tramita en forma oportuna ante la compañía aseguradora, por intermedio del personal ofrecido, las reclamaciones por los siniestros que ocurran, procurando obtener las indemnizaciones que correspondan en las mejores condiciones de modo, tiempo y cuantía para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</si>
</sst>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theme="1"/>
      <name val="Arial Narrow"/>
      <family val="2"/>
    </font>
    <font>
      <b/>
      <sz val="8"/>
      <color rgb="FF000000"/>
      <name val="Arial Narrow"/>
      <family val="2"/>
    </font>
    <font>
      <sz val="8"/>
      <color rgb="FF000000"/>
      <name val="Arial Narrow"/>
      <family val="2"/>
    </font>
    <font>
      <b/>
      <sz val="9"/>
      <color rgb="FF000000"/>
      <name val="Arial Narrow"/>
      <family val="2"/>
    </font>
    <font>
      <sz val="9"/>
      <color rgb="FF000000"/>
      <name val="Arial Narrow"/>
      <family val="2"/>
    </font>
    <font>
      <b/>
      <sz val="11"/>
      <color theme="1"/>
      <name val="Arial"/>
      <family val="2"/>
    </font>
  </fonts>
  <fills count="4">
    <fill>
      <patternFill patternType="none"/>
    </fill>
    <fill>
      <patternFill patternType="gray125"/>
    </fill>
    <fill>
      <patternFill patternType="solid">
        <fgColor rgb="FFC0C0C0"/>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1" xfId="0" applyBorder="1" applyAlignment="1">
      <alignment vertical="center"/>
    </xf>
    <xf numFmtId="0" fontId="0" fillId="0" borderId="1" xfId="0" applyBorder="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wrapText="1"/>
    </xf>
    <xf numFmtId="0" fontId="0" fillId="0" borderId="0" xfId="0" applyAlignment="1">
      <alignment vertical="center" wrapText="1"/>
    </xf>
    <xf numFmtId="0" fontId="3" fillId="0" borderId="1" xfId="0" applyFont="1" applyBorder="1" applyAlignment="1">
      <alignment horizontal="center" vertical="center" textRotation="90"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1" xfId="0" applyBorder="1" applyAlignment="1">
      <alignment vertical="center" textRotation="90"/>
    </xf>
    <xf numFmtId="0" fontId="0" fillId="0" borderId="1" xfId="0" applyBorder="1" applyAlignment="1">
      <alignment vertical="center" textRotation="90" wrapText="1"/>
    </xf>
    <xf numFmtId="0" fontId="4"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6" fillId="0" borderId="0" xfId="0" applyFont="1" applyAlignment="1">
      <alignment horizontal="center" vertical="center"/>
    </xf>
    <xf numFmtId="0" fontId="4" fillId="2" borderId="1" xfId="0" applyFont="1" applyFill="1" applyBorder="1" applyAlignment="1">
      <alignment horizontal="center" wrapText="1"/>
    </xf>
    <xf numFmtId="0" fontId="4" fillId="2" borderId="1" xfId="0" applyFont="1" applyFill="1" applyBorder="1" applyAlignment="1">
      <alignment horizontal="center"/>
    </xf>
    <xf numFmtId="0" fontId="2" fillId="2" borderId="1" xfId="0" applyFont="1" applyFill="1" applyBorder="1" applyAlignment="1">
      <alignment horizontal="center"/>
    </xf>
    <xf numFmtId="0" fontId="4" fillId="2" borderId="1" xfId="0" applyFont="1" applyFill="1" applyBorder="1" applyAlignment="1">
      <alignment horizontal="center" vertical="center" textRotation="90" wrapText="1"/>
    </xf>
  </cellXfs>
  <cellStyles count="1">
    <cellStyle name="Normal" xfId="0" builtinId="0"/>
  </cellStyles>
  <dxfs count="15">
    <dxf>
      <fill>
        <patternFill>
          <bgColor rgb="FFFFC000"/>
        </patternFill>
      </fill>
    </dxf>
    <dxf>
      <fill>
        <patternFill>
          <bgColor theme="5" tint="-0.24994659260841701"/>
        </patternFill>
      </fill>
    </dxf>
    <dxf>
      <fill>
        <patternFill>
          <bgColor theme="9" tint="-0.24994659260841701"/>
        </patternFill>
      </fill>
    </dxf>
    <dxf>
      <fill>
        <patternFill>
          <bgColor rgb="FFC00000"/>
        </patternFill>
      </fill>
    </dxf>
    <dxf>
      <fill>
        <patternFill>
          <bgColor theme="9" tint="-0.24994659260841701"/>
        </patternFill>
      </fill>
    </dxf>
    <dxf>
      <fill>
        <patternFill>
          <bgColor rgb="FFFFC000"/>
        </patternFill>
      </fill>
    </dxf>
    <dxf>
      <fill>
        <patternFill>
          <bgColor theme="5" tint="-0.24994659260841701"/>
        </patternFill>
      </fill>
    </dxf>
    <dxf>
      <fill>
        <patternFill>
          <bgColor theme="9" tint="-0.24994659260841701"/>
        </patternFill>
      </fill>
    </dxf>
    <dxf>
      <fill>
        <patternFill>
          <bgColor rgb="FFC00000"/>
        </patternFill>
      </fill>
    </dxf>
    <dxf>
      <fill>
        <patternFill>
          <bgColor theme="9" tint="-0.24994659260841701"/>
        </patternFill>
      </fill>
    </dxf>
    <dxf>
      <fill>
        <patternFill>
          <bgColor rgb="FFFFC000"/>
        </patternFill>
      </fill>
    </dxf>
    <dxf>
      <fill>
        <patternFill>
          <bgColor theme="5" tint="-0.24994659260841701"/>
        </patternFill>
      </fill>
    </dxf>
    <dxf>
      <fill>
        <patternFill>
          <bgColor theme="9" tint="-0.24994659260841701"/>
        </patternFill>
      </fill>
    </dxf>
    <dxf>
      <fill>
        <patternFill>
          <bgColor rgb="FFC00000"/>
        </patternFill>
      </fill>
    </dxf>
    <dxf>
      <fill>
        <patternFill>
          <bgColor theme="9"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93807</xdr:colOff>
      <xdr:row>16</xdr:row>
      <xdr:rowOff>2309</xdr:rowOff>
    </xdr:from>
    <xdr:to>
      <xdr:col>13</xdr:col>
      <xdr:colOff>138258</xdr:colOff>
      <xdr:row>25</xdr:row>
      <xdr:rowOff>68984</xdr:rowOff>
    </xdr:to>
    <xdr:pic>
      <xdr:nvPicPr>
        <xdr:cNvPr id="2" name="Imagen 1">
          <a:extLst>
            <a:ext uri="{FF2B5EF4-FFF2-40B4-BE49-F238E27FC236}">
              <a16:creationId xmlns:a16="http://schemas.microsoft.com/office/drawing/2014/main" id="{3D6C8EE2-7850-4B54-8F86-D1416CA9AF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9344"/>
        <a:stretch>
          <a:fillRect/>
        </a:stretch>
      </xdr:blipFill>
      <xdr:spPr bwMode="auto">
        <a:xfrm>
          <a:off x="1457614" y="10176741"/>
          <a:ext cx="4705928" cy="1560368"/>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135659</xdr:colOff>
      <xdr:row>25</xdr:row>
      <xdr:rowOff>152978</xdr:rowOff>
    </xdr:from>
    <xdr:to>
      <xdr:col>14</xdr:col>
      <xdr:colOff>178665</xdr:colOff>
      <xdr:row>45</xdr:row>
      <xdr:rowOff>15587</xdr:rowOff>
    </xdr:to>
    <xdr:pic>
      <xdr:nvPicPr>
        <xdr:cNvPr id="3" name="Imagen 2">
          <a:extLst>
            <a:ext uri="{FF2B5EF4-FFF2-40B4-BE49-F238E27FC236}">
              <a16:creationId xmlns:a16="http://schemas.microsoft.com/office/drawing/2014/main" id="{7ECB3DFA-1076-4684-85B0-DB39266EBD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8418"/>
        <a:stretch>
          <a:fillRect/>
        </a:stretch>
      </xdr:blipFill>
      <xdr:spPr bwMode="auto">
        <a:xfrm>
          <a:off x="388216" y="11821103"/>
          <a:ext cx="6082722" cy="3181927"/>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384464</xdr:colOff>
      <xdr:row>46</xdr:row>
      <xdr:rowOff>96116</xdr:rowOff>
    </xdr:from>
    <xdr:to>
      <xdr:col>12</xdr:col>
      <xdr:colOff>60614</xdr:colOff>
      <xdr:row>65</xdr:row>
      <xdr:rowOff>15875</xdr:rowOff>
    </xdr:to>
    <xdr:pic>
      <xdr:nvPicPr>
        <xdr:cNvPr id="4" name="Imagen 3">
          <a:extLst>
            <a:ext uri="{FF2B5EF4-FFF2-40B4-BE49-F238E27FC236}">
              <a16:creationId xmlns:a16="http://schemas.microsoft.com/office/drawing/2014/main" id="{3A853BD0-CFDD-42FF-BC87-62C5D6A49F8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48271" y="15249525"/>
          <a:ext cx="3904673" cy="3073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4"/>
  <sheetViews>
    <sheetView tabSelected="1" zoomScale="102" zoomScaleNormal="110" zoomScalePageLayoutView="146" workbookViewId="0">
      <selection activeCell="A14" sqref="A14:S14"/>
    </sheetView>
  </sheetViews>
  <sheetFormatPr baseColWidth="10" defaultColWidth="10.88671875" defaultRowHeight="13.15" x14ac:dyDescent="0.3"/>
  <cols>
    <col min="1" max="4" width="3.33203125" style="4" bestFit="1" customWidth="1"/>
    <col min="5" max="5" width="4.6640625" style="4" customWidth="1"/>
    <col min="6" max="7" width="31.44140625" style="4" customWidth="1"/>
    <col min="8" max="10" width="3.33203125" style="4" bestFit="1" customWidth="1"/>
    <col min="11" max="11" width="5" style="4" customWidth="1"/>
    <col min="12" max="12" width="3.33203125" style="4" bestFit="1" customWidth="1"/>
    <col min="13" max="13" width="5.6640625" style="4" customWidth="1"/>
    <col min="14" max="16" width="3.44140625" style="4" bestFit="1" customWidth="1"/>
    <col min="17" max="18" width="4.44140625" style="4" customWidth="1"/>
    <col min="19" max="19" width="5.109375" style="4" customWidth="1"/>
    <col min="20" max="20" width="27" style="4" customWidth="1"/>
    <col min="21" max="21" width="10.44140625" style="4" bestFit="1" customWidth="1"/>
    <col min="22" max="23" width="11.44140625" style="4" customWidth="1"/>
    <col min="24" max="16384" width="10.88671875" style="4"/>
  </cols>
  <sheetData>
    <row r="1" spans="1:22" ht="15.05" customHeight="1" x14ac:dyDescent="0.3">
      <c r="A1" s="19" t="s">
        <v>9</v>
      </c>
      <c r="B1" s="19"/>
      <c r="C1" s="19"/>
      <c r="D1" s="19"/>
      <c r="E1" s="19"/>
      <c r="F1" s="19"/>
      <c r="G1" s="19"/>
      <c r="H1" s="20" t="s">
        <v>10</v>
      </c>
      <c r="I1" s="20"/>
      <c r="J1" s="20"/>
      <c r="K1" s="20"/>
      <c r="L1" s="21" t="s">
        <v>25</v>
      </c>
      <c r="M1" s="21"/>
      <c r="N1" s="20" t="s">
        <v>11</v>
      </c>
      <c r="O1" s="20"/>
      <c r="P1" s="20"/>
      <c r="Q1" s="20"/>
      <c r="R1" s="20"/>
      <c r="S1" s="22" t="s">
        <v>32</v>
      </c>
      <c r="T1" s="19" t="s">
        <v>12</v>
      </c>
      <c r="U1" s="19"/>
      <c r="V1" s="5"/>
    </row>
    <row r="2" spans="1:22" ht="62.3" customHeight="1" x14ac:dyDescent="0.3">
      <c r="A2" s="13" t="s">
        <v>8</v>
      </c>
      <c r="B2" s="13" t="s">
        <v>0</v>
      </c>
      <c r="C2" s="13" t="s">
        <v>1</v>
      </c>
      <c r="D2" s="13" t="s">
        <v>2</v>
      </c>
      <c r="E2" s="13" t="s">
        <v>3</v>
      </c>
      <c r="F2" s="14" t="s">
        <v>33</v>
      </c>
      <c r="G2" s="14" t="s">
        <v>34</v>
      </c>
      <c r="H2" s="13" t="s">
        <v>4</v>
      </c>
      <c r="I2" s="13" t="s">
        <v>5</v>
      </c>
      <c r="J2" s="13" t="s">
        <v>6</v>
      </c>
      <c r="K2" s="13" t="s">
        <v>7</v>
      </c>
      <c r="L2" s="13" t="s">
        <v>13</v>
      </c>
      <c r="M2" s="13" t="s">
        <v>24</v>
      </c>
      <c r="N2" s="13" t="s">
        <v>26</v>
      </c>
      <c r="O2" s="13" t="s">
        <v>27</v>
      </c>
      <c r="P2" s="13" t="s">
        <v>28</v>
      </c>
      <c r="Q2" s="13" t="s">
        <v>30</v>
      </c>
      <c r="R2" s="13" t="s">
        <v>31</v>
      </c>
      <c r="S2" s="22"/>
      <c r="T2" s="14" t="s">
        <v>29</v>
      </c>
      <c r="U2" s="14" t="s">
        <v>35</v>
      </c>
      <c r="V2" s="6"/>
    </row>
    <row r="3" spans="1:22" ht="52.6" x14ac:dyDescent="0.3">
      <c r="A3" s="15">
        <v>1</v>
      </c>
      <c r="B3" s="7" t="s">
        <v>14</v>
      </c>
      <c r="C3" s="7" t="s">
        <v>37</v>
      </c>
      <c r="D3" s="7" t="s">
        <v>38</v>
      </c>
      <c r="E3" s="7" t="s">
        <v>20</v>
      </c>
      <c r="F3" s="9" t="s">
        <v>40</v>
      </c>
      <c r="G3" s="9" t="s">
        <v>41</v>
      </c>
      <c r="H3" s="10">
        <v>2</v>
      </c>
      <c r="I3" s="10">
        <v>2</v>
      </c>
      <c r="J3" s="3">
        <f>+H3+I3</f>
        <v>4</v>
      </c>
      <c r="K3" s="3" t="str">
        <f>IF(J3&lt;=4,"Bajo",IF(J3=5,"Medio",IF(J3&gt;=8,"Extremo",IF(J3=6,"Alto",IF(J3=7,"Alto")))))</f>
        <v>Bajo</v>
      </c>
      <c r="L3" s="9" t="s">
        <v>17</v>
      </c>
      <c r="M3" s="9"/>
      <c r="N3" s="9" t="s">
        <v>17</v>
      </c>
      <c r="O3" s="11"/>
      <c r="P3" s="11"/>
      <c r="Q3" s="12"/>
      <c r="R3" s="12"/>
      <c r="S3" s="16" t="s">
        <v>18</v>
      </c>
      <c r="T3" s="16" t="s">
        <v>42</v>
      </c>
      <c r="U3" s="16" t="s">
        <v>43</v>
      </c>
    </row>
    <row r="4" spans="1:22" ht="58.85" x14ac:dyDescent="0.3">
      <c r="A4" s="15">
        <v>2</v>
      </c>
      <c r="B4" s="7" t="s">
        <v>14</v>
      </c>
      <c r="C4" s="7" t="s">
        <v>15</v>
      </c>
      <c r="D4" s="7" t="s">
        <v>44</v>
      </c>
      <c r="E4" s="8" t="s">
        <v>20</v>
      </c>
      <c r="F4" s="9" t="s">
        <v>45</v>
      </c>
      <c r="G4" s="9" t="s">
        <v>46</v>
      </c>
      <c r="H4" s="10">
        <v>2</v>
      </c>
      <c r="I4" s="10">
        <v>3</v>
      </c>
      <c r="J4" s="3">
        <f t="shared" ref="J4:J7" si="0">+H4+I4</f>
        <v>5</v>
      </c>
      <c r="K4" s="3" t="str">
        <f t="shared" ref="K4:K7" si="1">IF(J4&lt;=4,"Bajo",IF(J4=5,"Medio",IF(J4&gt;=8,"Extremo",IF(J4=6,"Alto",IF(J4=7,"Alto")))))</f>
        <v>Medio</v>
      </c>
      <c r="L4" s="11"/>
      <c r="M4" s="9" t="s">
        <v>17</v>
      </c>
      <c r="N4" s="9" t="s">
        <v>17</v>
      </c>
      <c r="O4" s="11"/>
      <c r="P4" s="11"/>
      <c r="Q4" s="9"/>
      <c r="R4" s="9"/>
      <c r="S4" s="16" t="s">
        <v>18</v>
      </c>
      <c r="T4" s="9" t="s">
        <v>47</v>
      </c>
      <c r="U4" s="16" t="s">
        <v>19</v>
      </c>
    </row>
    <row r="5" spans="1:22" ht="53.25" x14ac:dyDescent="0.3">
      <c r="A5" s="15">
        <v>3</v>
      </c>
      <c r="B5" s="7" t="s">
        <v>14</v>
      </c>
      <c r="C5" s="7" t="s">
        <v>15</v>
      </c>
      <c r="D5" s="7" t="s">
        <v>39</v>
      </c>
      <c r="E5" s="8" t="s">
        <v>49</v>
      </c>
      <c r="F5" s="9" t="s">
        <v>50</v>
      </c>
      <c r="G5" s="9" t="s">
        <v>48</v>
      </c>
      <c r="H5" s="10">
        <v>2</v>
      </c>
      <c r="I5" s="10">
        <v>3</v>
      </c>
      <c r="J5" s="3">
        <f t="shared" si="0"/>
        <v>5</v>
      </c>
      <c r="K5" s="3" t="str">
        <f t="shared" si="1"/>
        <v>Medio</v>
      </c>
      <c r="L5" s="3"/>
      <c r="M5" s="9" t="s">
        <v>17</v>
      </c>
      <c r="N5" s="17" t="s">
        <v>17</v>
      </c>
      <c r="O5" s="2"/>
      <c r="P5" s="1"/>
      <c r="Q5" s="17" t="s">
        <v>17</v>
      </c>
      <c r="R5" s="3"/>
      <c r="S5" s="16" t="s">
        <v>18</v>
      </c>
      <c r="T5" s="9" t="s">
        <v>51</v>
      </c>
      <c r="U5" s="16" t="s">
        <v>19</v>
      </c>
    </row>
    <row r="6" spans="1:22" ht="53.25" x14ac:dyDescent="0.3">
      <c r="A6" s="15">
        <v>4</v>
      </c>
      <c r="B6" s="7" t="s">
        <v>21</v>
      </c>
      <c r="C6" s="7" t="s">
        <v>15</v>
      </c>
      <c r="D6" s="7" t="s">
        <v>16</v>
      </c>
      <c r="E6" s="8" t="s">
        <v>20</v>
      </c>
      <c r="F6" s="9" t="s">
        <v>52</v>
      </c>
      <c r="G6" s="9" t="s">
        <v>53</v>
      </c>
      <c r="H6" s="10">
        <v>2</v>
      </c>
      <c r="I6" s="10">
        <v>4</v>
      </c>
      <c r="J6" s="3">
        <f t="shared" si="0"/>
        <v>6</v>
      </c>
      <c r="K6" s="3" t="str">
        <f t="shared" si="1"/>
        <v>Alto</v>
      </c>
      <c r="L6" s="2"/>
      <c r="M6" s="9" t="s">
        <v>17</v>
      </c>
      <c r="N6" s="9" t="s">
        <v>17</v>
      </c>
      <c r="O6" s="2"/>
      <c r="P6" s="2"/>
      <c r="Q6" s="17" t="s">
        <v>17</v>
      </c>
      <c r="R6" s="3"/>
      <c r="S6" s="16" t="s">
        <v>18</v>
      </c>
      <c r="T6" s="16" t="s">
        <v>54</v>
      </c>
      <c r="U6" s="16" t="s">
        <v>19</v>
      </c>
    </row>
    <row r="7" spans="1:22" ht="57.6" x14ac:dyDescent="0.3">
      <c r="A7" s="15">
        <v>5</v>
      </c>
      <c r="B7" s="7" t="s">
        <v>14</v>
      </c>
      <c r="C7" s="7" t="s">
        <v>15</v>
      </c>
      <c r="D7" s="7" t="s">
        <v>16</v>
      </c>
      <c r="E7" s="7" t="s">
        <v>58</v>
      </c>
      <c r="F7" s="9" t="s">
        <v>55</v>
      </c>
      <c r="G7" s="9" t="s">
        <v>56</v>
      </c>
      <c r="H7" s="10">
        <v>2</v>
      </c>
      <c r="I7" s="10">
        <v>4</v>
      </c>
      <c r="J7" s="3">
        <f t="shared" si="0"/>
        <v>6</v>
      </c>
      <c r="K7" s="3" t="str">
        <f t="shared" si="1"/>
        <v>Alto</v>
      </c>
      <c r="L7" s="11"/>
      <c r="M7" s="9" t="s">
        <v>17</v>
      </c>
      <c r="N7" s="9" t="s">
        <v>17</v>
      </c>
      <c r="O7" s="11"/>
      <c r="P7" s="11"/>
      <c r="Q7" s="12"/>
      <c r="R7" s="12"/>
      <c r="S7" s="16" t="s">
        <v>18</v>
      </c>
      <c r="T7" s="9" t="s">
        <v>57</v>
      </c>
      <c r="U7" s="16" t="s">
        <v>23</v>
      </c>
    </row>
    <row r="8" spans="1:22" ht="63.9" x14ac:dyDescent="0.3">
      <c r="A8" s="15"/>
      <c r="B8" s="7" t="s">
        <v>14</v>
      </c>
      <c r="C8" s="7" t="s">
        <v>15</v>
      </c>
      <c r="D8" s="7" t="s">
        <v>16</v>
      </c>
      <c r="E8" s="7" t="s">
        <v>22</v>
      </c>
      <c r="F8" s="9" t="s">
        <v>64</v>
      </c>
      <c r="G8" s="9" t="s">
        <v>59</v>
      </c>
      <c r="H8" s="10">
        <v>2</v>
      </c>
      <c r="I8" s="10">
        <v>5</v>
      </c>
      <c r="J8" s="3">
        <f t="shared" ref="J8" si="2">+H8+I8</f>
        <v>7</v>
      </c>
      <c r="K8" s="3" t="str">
        <f t="shared" ref="K8" si="3">IF(J8&lt;=4,"Bajo",IF(J8=5,"Medio",IF(J8&gt;=8,"Extremo",IF(J8=6,"Alto",IF(J8=7,"Alto")))))</f>
        <v>Alto</v>
      </c>
      <c r="L8" s="11"/>
      <c r="M8" s="9" t="s">
        <v>17</v>
      </c>
      <c r="N8" s="9" t="s">
        <v>17</v>
      </c>
      <c r="O8" s="11"/>
      <c r="P8" s="11"/>
      <c r="Q8" s="12"/>
      <c r="R8" s="12"/>
      <c r="S8" s="16" t="s">
        <v>18</v>
      </c>
      <c r="T8" s="9" t="s">
        <v>60</v>
      </c>
      <c r="U8" s="16" t="s">
        <v>23</v>
      </c>
    </row>
    <row r="9" spans="1:22" ht="44.45" x14ac:dyDescent="0.3">
      <c r="A9" s="15"/>
      <c r="B9" s="7" t="s">
        <v>14</v>
      </c>
      <c r="C9" s="7" t="s">
        <v>15</v>
      </c>
      <c r="D9" s="7" t="s">
        <v>16</v>
      </c>
      <c r="E9" s="7" t="s">
        <v>22</v>
      </c>
      <c r="F9" s="9" t="s">
        <v>61</v>
      </c>
      <c r="G9" s="9" t="s">
        <v>62</v>
      </c>
      <c r="H9" s="10">
        <v>3</v>
      </c>
      <c r="I9" s="10">
        <v>4</v>
      </c>
      <c r="J9" s="3">
        <f t="shared" ref="J9" si="4">+H9+I9</f>
        <v>7</v>
      </c>
      <c r="K9" s="3" t="str">
        <f t="shared" ref="K9" si="5">IF(J9&lt;=4,"Bajo",IF(J9=5,"Medio",IF(J9&gt;=8,"Extremo",IF(J9=6,"Alto",IF(J9=7,"Alto")))))</f>
        <v>Alto</v>
      </c>
      <c r="L9" s="11"/>
      <c r="M9" s="9" t="s">
        <v>17</v>
      </c>
      <c r="N9" s="9" t="s">
        <v>17</v>
      </c>
      <c r="O9" s="11"/>
      <c r="P9" s="11"/>
      <c r="Q9" s="12"/>
      <c r="R9" s="12"/>
      <c r="S9" s="16" t="s">
        <v>18</v>
      </c>
      <c r="T9" s="9" t="s">
        <v>63</v>
      </c>
      <c r="U9" s="16" t="s">
        <v>23</v>
      </c>
    </row>
    <row r="14" spans="1:22" ht="14.4" x14ac:dyDescent="0.3">
      <c r="A14" s="18" t="s">
        <v>36</v>
      </c>
      <c r="B14" s="18"/>
      <c r="C14" s="18"/>
      <c r="D14" s="18"/>
      <c r="E14" s="18"/>
      <c r="F14" s="18"/>
      <c r="G14" s="18"/>
      <c r="H14" s="18"/>
      <c r="I14" s="18"/>
      <c r="J14" s="18"/>
      <c r="K14" s="18"/>
      <c r="L14" s="18"/>
      <c r="M14" s="18"/>
      <c r="N14" s="18"/>
      <c r="O14" s="18"/>
      <c r="P14" s="18"/>
      <c r="Q14" s="18"/>
      <c r="R14" s="18"/>
      <c r="S14" s="18"/>
    </row>
  </sheetData>
  <mergeCells count="7">
    <mergeCell ref="A14:S14"/>
    <mergeCell ref="T1:U1"/>
    <mergeCell ref="A1:G1"/>
    <mergeCell ref="H1:K1"/>
    <mergeCell ref="L1:M1"/>
    <mergeCell ref="N1:R1"/>
    <mergeCell ref="S1:S2"/>
  </mergeCells>
  <conditionalFormatting sqref="J3:J7">
    <cfRule type="cellIs" dxfId="14" priority="44" operator="between">
      <formula>2</formula>
      <formula>4</formula>
    </cfRule>
  </conditionalFormatting>
  <conditionalFormatting sqref="J3:J7 J10:J1048576">
    <cfRule type="cellIs" dxfId="13" priority="40" operator="between">
      <formula>8</formula>
      <formula>10</formula>
    </cfRule>
    <cfRule type="cellIs" dxfId="12" priority="41" operator="between">
      <formula>2</formula>
      <formula>4</formula>
    </cfRule>
    <cfRule type="cellIs" dxfId="11" priority="42" operator="between">
      <formula>6</formula>
      <formula>7</formula>
    </cfRule>
    <cfRule type="cellIs" dxfId="10" priority="43" operator="equal">
      <formula>5</formula>
    </cfRule>
  </conditionalFormatting>
  <conditionalFormatting sqref="J8">
    <cfRule type="cellIs" dxfId="9" priority="20" operator="between">
      <formula>2</formula>
      <formula>4</formula>
    </cfRule>
  </conditionalFormatting>
  <conditionalFormatting sqref="J8">
    <cfRule type="cellIs" dxfId="8" priority="16" operator="between">
      <formula>8</formula>
      <formula>10</formula>
    </cfRule>
    <cfRule type="cellIs" dxfId="7" priority="17" operator="between">
      <formula>2</formula>
      <formula>4</formula>
    </cfRule>
    <cfRule type="cellIs" dxfId="6" priority="18" operator="between">
      <formula>6</formula>
      <formula>7</formula>
    </cfRule>
    <cfRule type="cellIs" dxfId="5" priority="19" operator="equal">
      <formula>5</formula>
    </cfRule>
  </conditionalFormatting>
  <conditionalFormatting sqref="J9">
    <cfRule type="cellIs" dxfId="4" priority="5" operator="between">
      <formula>2</formula>
      <formula>4</formula>
    </cfRule>
  </conditionalFormatting>
  <conditionalFormatting sqref="J9">
    <cfRule type="cellIs" dxfId="3" priority="1" operator="between">
      <formula>8</formula>
      <formula>10</formula>
    </cfRule>
    <cfRule type="cellIs" dxfId="2" priority="2" operator="between">
      <formula>2</formula>
      <formula>4</formula>
    </cfRule>
    <cfRule type="cellIs" dxfId="1" priority="3" operator="between">
      <formula>6</formula>
      <formula>7</formula>
    </cfRule>
    <cfRule type="cellIs" dxfId="0" priority="4" operator="equal">
      <formula>5</formula>
    </cfRule>
  </conditionalFormatting>
  <pageMargins left="0.70866141732283472" right="0.70866141732283472" top="0.74803149606299213" bottom="0.74803149606299213" header="0.31496062992125984" footer="0.31496062992125984"/>
  <pageSetup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Wilson Acero Diaz</dc:creator>
  <cp:lastModifiedBy>Dell</cp:lastModifiedBy>
  <cp:lastPrinted>2017-06-22T16:57:09Z</cp:lastPrinted>
  <dcterms:created xsi:type="dcterms:W3CDTF">2014-04-03T14:52:15Z</dcterms:created>
  <dcterms:modified xsi:type="dcterms:W3CDTF">2025-06-16T18:17:31Z</dcterms:modified>
</cp:coreProperties>
</file>