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2. CONTRATACION CAJICA 2025\2. Modalidades Contractuales\Concurso de Meritos\Consultoria - Laguna Verde\"/>
    </mc:Choice>
  </mc:AlternateContent>
  <bookViews>
    <workbookView xWindow="-120" yWindow="-120" windowWidth="29040" windowHeight="15840"/>
  </bookViews>
  <sheets>
    <sheet name="Hoja1" sheetId="1" r:id="rId1"/>
  </sheets>
  <definedNames>
    <definedName name="_xlnm.Print_Area" localSheetId="0">Hoja1!$A$1:$J$19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 i="1" l="1"/>
  <c r="G11" i="1" s="1"/>
  <c r="G12" i="1" s="1"/>
</calcChain>
</file>

<file path=xl/sharedStrings.xml><?xml version="1.0" encoding="utf-8"?>
<sst xmlns="http://schemas.openxmlformats.org/spreadsheetml/2006/main" count="34" uniqueCount="30">
  <si>
    <t>ITEM</t>
  </si>
  <si>
    <t>INSUMO</t>
  </si>
  <si>
    <t>DESCRIPCIÓN GENERAL</t>
  </si>
  <si>
    <t>UNIDAD DE MEDIDA</t>
  </si>
  <si>
    <t>CANT</t>
  </si>
  <si>
    <t>IMPUESTO APLICABLE</t>
  </si>
  <si>
    <t>VALOR UNITARIO</t>
  </si>
  <si>
    <t>VALOR IVA</t>
  </si>
  <si>
    <t>VALOR UNITARIO IVA INCLUIDO</t>
  </si>
  <si>
    <t>VALOR TOTAL IVA INCLUIDO</t>
  </si>
  <si>
    <t xml:space="preserve">OBJETO: </t>
  </si>
  <si>
    <t>SUB TOTAL</t>
  </si>
  <si>
    <t>IVA</t>
  </si>
  <si>
    <t>TOTAL (IVA INCLUIDO)</t>
  </si>
  <si>
    <r>
      <t>El valor total contempla todos los impuestos, tasas y contribuciones: PAGO DE ESTAMPILLA PARA EL FOMENTO Y ESTÍMULO PARA LA CULTURA:</t>
    </r>
    <r>
      <rPr>
        <sz val="8"/>
        <color theme="1"/>
        <rFont val="Arial"/>
        <family val="2"/>
      </rPr>
      <t xml:space="preserve"> según lo establecido en el Artículo 251 y ss del Acuerdo 12 de 2020 (Estatuto Tributario Municipal) ajustado mediante Acuerdo Municipal No. 010 de 2021 en su artículo séptimo; la tarifa es el uno por ciento (1%) del valor total del contrato y sus adiciones antes de IVA.
</t>
    </r>
    <r>
      <rPr>
        <b/>
        <sz val="8"/>
        <color theme="1"/>
        <rFont val="Arial"/>
        <family val="2"/>
      </rPr>
      <t xml:space="preserve">PAGO DE ESTAMPILLA PRO BIENESTAR DEL ADULTO MAYOR: </t>
    </r>
    <r>
      <rPr>
        <sz val="8"/>
        <color theme="1"/>
        <rFont val="Arial"/>
        <family val="2"/>
      </rPr>
      <t xml:space="preserve">Según lo establecido en el Artículo 19 Acuerdo Municipal No del 11 de noviembre 2024, La tarifa de estampilla para el bienestar del adulto mayor será de 3.5%) del valor del contrato. Se aplicará una tarifa diferencial del (2%) para los contratos de prestación de servicios con personas naturales y cuyo valor del contrato no supere mil siento sesenta (1.160) unidades de valor tributario
</t>
    </r>
    <r>
      <rPr>
        <b/>
        <sz val="8"/>
        <color theme="1"/>
        <rFont val="Arial"/>
        <family val="2"/>
      </rPr>
      <t xml:space="preserve">PAGO TASA PRO DEPORTE Y RECREACIÓN: </t>
    </r>
    <r>
      <rPr>
        <sz val="8"/>
        <color theme="1"/>
        <rFont val="Arial"/>
        <family val="2"/>
      </rPr>
      <t xml:space="preserve">Según lo establecido en el Artículo 272 y ss del Acuerdo 12 de 2020 ajustado mediante Acuerdo Municipal No. 010 de 2021, en su artículo noveno; la tarifa es el uno por ciento (1%) del valor total del contrato y sus adiciones antes de IVA.
</t>
    </r>
    <r>
      <rPr>
        <b/>
        <sz val="8"/>
        <color theme="1"/>
        <rFont val="Arial"/>
        <family val="2"/>
      </rPr>
      <t xml:space="preserve">ESTAMPILLA PARA LA JUSTICIA FAMILIAR: </t>
    </r>
    <r>
      <rPr>
        <sz val="8"/>
        <color theme="1"/>
        <rFont val="Arial"/>
        <family val="2"/>
      </rPr>
      <t xml:space="preserve">Según lo establecido en el artículo 23 del acuerdo Municipal No del 11 de noviembre 2024, la tarifa corresponde al (2%) del valor del pago anticipado, si lo hubiere, y de cada cuenta que se pague al contratista
</t>
    </r>
    <r>
      <rPr>
        <b/>
        <sz val="8"/>
        <color theme="1"/>
        <rFont val="Arial"/>
        <family val="2"/>
      </rPr>
      <t xml:space="preserve">RETENCIÓN POR CONCEPTO DE ICA </t>
    </r>
    <r>
      <rPr>
        <sz val="8"/>
        <color theme="1"/>
        <rFont val="Arial"/>
        <family val="2"/>
      </rPr>
      <t xml:space="preserve">Según lo establecido en el artículo 6 del acuerdo Municipal No del 11 de noviembre 2024. La tarifa se aplica según actividad de servicio y bien suministrado 
</t>
    </r>
    <r>
      <rPr>
        <b/>
        <sz val="8"/>
        <color theme="1"/>
        <rFont val="Arial"/>
        <family val="2"/>
      </rPr>
      <t>RETENCIONES NACIONALES Y DEPARTAMENTALES</t>
    </r>
    <r>
      <rPr>
        <sz val="8"/>
        <color theme="1"/>
        <rFont val="Arial"/>
        <family val="2"/>
      </rPr>
      <t xml:space="preserve"> 
Las retenciones correspondientes a descuentos nacionales se practican según la obligación estipuladas en el RUT independiente de las obligaciones de cada uno de los oferentes.
En caso de tener recursos que financie el departamento se practicará la retención por concepto de Tasa pro deporte y corresponde a la tarifa del 2.5% sobre el valor que financie el Departamento. artículo 351 ordenanza 039-2020</t>
    </r>
  </si>
  <si>
    <t>Firma:</t>
  </si>
  <si>
    <t>CONSULTORÍA PARA REALIZAR EL ANÁLISIS E INVESTIGACIÓN AMBIENTAL EN EL PREDIO DE INTERÉS HÍDRICO "LAGUNA VERDE" DE PROPIEDAD DEL MUNICIPIO DE CAJICÁ.</t>
  </si>
  <si>
    <t>GLOBAL</t>
  </si>
  <si>
    <t>RECARGA HÍDRICA</t>
  </si>
  <si>
    <t>1.1	Delimitación geográfica del área de estudio.
1.2	Caracterización edafológica, uso del suelo y cobertura vegetal.
1.3	Análisis climático (tendencias históricas y escenarios proyectados RCP).
1.4	Estimación de recarga hídrica mediante al menos dos métodos (balance hídrico, índice de infiltración, descenso freático, modelación).
1.5	Simulación de escenarios de recarga (actual, conservación, presión antrópica, cambio climático).
1.6	Informe de recarga.</t>
  </si>
  <si>
    <t>MODELACIÓN HIDROLÓGICA</t>
  </si>
  <si>
    <t>2.1	Inventario y caracterización de fuentes hídricas (quebradas, manantiales, escurrimientos y zonas encharcadas).
2.2	Modelo hidrológico funcional (HEC-HMS, SWAT, u otro) calibrado para el predio.
2.3	Estimaciones de caudales: mínimo, medio, máximo y base.
2.4	Simulación de escenarios hidrológicos (actual, conservación, presión antrópica, cambio climático).</t>
  </si>
  <si>
    <t>MODELACIÓN HIDRÁULICA</t>
  </si>
  <si>
    <t>3.1	Modelo hidráulico unidimensional en HEC-RAS para tramos de cauce natural.
3.2	Resultados y visualizaciones del modelo HEC-RAS (perfiles, secciones, mapas, tablas).
3.3	Modelo hidráulico bidimensional en IBER 2D para escorrentía superficial.
3.4	Resultados y visualizaciones del modelo IBER 2D (profundidades, velocidades, acumulación, rutas de escorrentía).
3.5	Informe hidráulico.</t>
  </si>
  <si>
    <t>CARACTERIZACIÓN DE FLORA Y FAUNA</t>
  </si>
  <si>
    <t>4.1	Informe técnico con la caracterización biótica (listado de especies presentes en la zona).
4.2	Informe técnico con la composición y estructura de cada uno de los componentes bióticos analizados en la zona.
4.3	Informe técnico con la representatividad de especies en criterios de amenaza, endemicidad, rareza, hábitos y gremios tróficos.
4.4	Registro en matriz de datos Darwin Core.
4.5	Registros fotográficos del trabajo en campo y laboratorio</t>
  </si>
  <si>
    <t>CAPACIDAD DE CARGA</t>
  </si>
  <si>
    <t>5.1	Informe técnico con el cálculo de la capacidad de carga física para el sendero presente en la zona.</t>
  </si>
  <si>
    <r>
      <t xml:space="preserve">__________________________________________________________
</t>
    </r>
    <r>
      <rPr>
        <b/>
        <sz val="12"/>
        <color theme="1"/>
        <rFont val="Arial"/>
        <family val="2"/>
      </rPr>
      <t xml:space="preserve">PROPONENTE: </t>
    </r>
    <r>
      <rPr>
        <b/>
        <sz val="12"/>
        <color rgb="FFFF0000"/>
        <rFont val="Arial"/>
        <family val="2"/>
      </rPr>
      <t xml:space="preserve">
</t>
    </r>
    <r>
      <rPr>
        <b/>
        <sz val="8"/>
        <color theme="1"/>
        <rFont val="Arial"/>
        <family val="2"/>
      </rPr>
      <t xml:space="preserve">
</t>
    </r>
  </si>
  <si>
    <t xml:space="preserve">FORMATO DE 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</si>
</sst>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_-;\-* #,##0_-;_-* &quot;-&quot;_-;_-@_-"/>
    <numFmt numFmtId="165" formatCode="_-&quot;$&quot;\ * #,##0.00_-;\-&quot;$&quot;\ * #,##0.00_-;_-&quot;$&quot;\ * &quot;-&quot;??_-;_-@_-"/>
    <numFmt numFmtId="166" formatCode="&quot;$&quot;#,##0"/>
  </numFmts>
  <fonts count="12">
    <font>
      <sz val="11"/>
      <color theme="1"/>
      <name val="Aptos Narrow"/>
      <family val="2"/>
      <scheme val="minor"/>
    </font>
    <font>
      <sz val="11"/>
      <color theme="1"/>
      <name val="Aptos Narrow"/>
      <family val="2"/>
      <scheme val="minor"/>
    </font>
    <font>
      <b/>
      <sz val="8"/>
      <name val="Arial"/>
      <family val="2"/>
    </font>
    <font>
      <sz val="8"/>
      <name val="Arial"/>
      <family val="2"/>
    </font>
    <font>
      <sz val="8"/>
      <color theme="1"/>
      <name val="Arial"/>
      <family val="2"/>
    </font>
    <font>
      <sz val="11"/>
      <color theme="1"/>
      <name val="Arial"/>
      <family val="2"/>
    </font>
    <font>
      <b/>
      <sz val="8"/>
      <color theme="1"/>
      <name val="Arial"/>
      <family val="2"/>
    </font>
    <font>
      <b/>
      <sz val="8"/>
      <color rgb="FF000000"/>
      <name val="Arial"/>
      <family val="2"/>
    </font>
    <font>
      <sz val="10"/>
      <name val="Arial"/>
      <family val="2"/>
    </font>
    <font>
      <i/>
      <sz val="8"/>
      <color theme="1"/>
      <name val="Arial"/>
      <family val="2"/>
    </font>
    <font>
      <b/>
      <sz val="12"/>
      <color theme="1"/>
      <name val="Arial"/>
      <family val="2"/>
    </font>
    <font>
      <b/>
      <sz val="12"/>
      <color rgb="FFFF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5" tint="0.59999389629810485"/>
        <bgColor indexed="64"/>
      </patternFill>
    </fill>
  </fills>
  <borders count="22">
    <border>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s>
  <cellStyleXfs count="4">
    <xf numFmtId="0" fontId="0" fillId="0" borderId="0"/>
    <xf numFmtId="165" fontId="1" fillId="0" borderId="0" applyFont="0" applyFill="0" applyBorder="0" applyAlignment="0" applyProtection="0"/>
    <xf numFmtId="0" fontId="8" fillId="0" borderId="0"/>
    <xf numFmtId="164" fontId="1" fillId="0" borderId="0" applyFont="0" applyFill="0" applyBorder="0" applyAlignment="0" applyProtection="0"/>
  </cellStyleXfs>
  <cellXfs count="44">
    <xf numFmtId="0" fontId="0" fillId="0" borderId="0" xfId="0"/>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6" xfId="0" applyFont="1" applyBorder="1" applyAlignment="1">
      <alignment horizontal="center" vertical="center" wrapText="1"/>
    </xf>
    <xf numFmtId="9" fontId="4" fillId="0" borderId="6" xfId="1" applyNumberFormat="1" applyFont="1" applyBorder="1" applyAlignment="1">
      <alignment horizontal="center" vertical="center"/>
    </xf>
    <xf numFmtId="0" fontId="5" fillId="3" borderId="0" xfId="0" applyFont="1" applyFill="1" applyAlignment="1">
      <alignment horizontal="center" vertical="center"/>
    </xf>
    <xf numFmtId="0" fontId="4" fillId="3" borderId="21" xfId="0" applyFont="1" applyFill="1" applyBorder="1" applyAlignment="1">
      <alignment horizontal="center" vertical="center"/>
    </xf>
    <xf numFmtId="0" fontId="4" fillId="3" borderId="0" xfId="0" applyFont="1" applyFill="1" applyAlignment="1">
      <alignment horizontal="center" vertical="center"/>
    </xf>
    <xf numFmtId="164" fontId="4" fillId="3" borderId="0" xfId="3" applyFont="1" applyFill="1" applyBorder="1" applyAlignment="1">
      <alignment horizontal="center" vertical="center"/>
    </xf>
    <xf numFmtId="164" fontId="5" fillId="3" borderId="0" xfId="3" applyFont="1" applyFill="1" applyAlignment="1">
      <alignment horizontal="center" vertical="center"/>
    </xf>
    <xf numFmtId="164" fontId="9" fillId="3" borderId="0" xfId="3" applyFont="1" applyFill="1" applyBorder="1" applyAlignment="1">
      <alignment horizontal="center" vertical="center"/>
    </xf>
    <xf numFmtId="0" fontId="4" fillId="0" borderId="6" xfId="0" applyFont="1" applyBorder="1" applyAlignment="1">
      <alignment horizontal="left" vertical="top" wrapText="1"/>
    </xf>
    <xf numFmtId="166" fontId="4" fillId="3" borderId="6" xfId="1" applyNumberFormat="1" applyFont="1" applyFill="1" applyBorder="1" applyAlignment="1">
      <alignment horizontal="center" vertical="center"/>
    </xf>
    <xf numFmtId="166" fontId="0" fillId="0" borderId="0" xfId="0" applyNumberFormat="1"/>
    <xf numFmtId="0" fontId="7" fillId="3" borderId="14" xfId="0" applyFont="1" applyFill="1" applyBorder="1" applyAlignment="1">
      <alignment horizontal="center" vertical="center" wrapText="1"/>
    </xf>
    <xf numFmtId="0" fontId="7" fillId="3" borderId="8" xfId="0" applyFont="1" applyFill="1" applyBorder="1" applyAlignment="1">
      <alignment horizontal="center" vertical="center" wrapText="1"/>
    </xf>
    <xf numFmtId="166" fontId="2" fillId="3" borderId="4" xfId="2" applyNumberFormat="1" applyFont="1" applyFill="1" applyBorder="1" applyAlignment="1">
      <alignment horizontal="center" vertical="center" wrapText="1"/>
    </xf>
    <xf numFmtId="166" fontId="2" fillId="3" borderId="6" xfId="2" applyNumberFormat="1" applyFont="1" applyFill="1" applyBorder="1" applyAlignment="1">
      <alignment horizontal="center" vertical="center" wrapText="1"/>
    </xf>
    <xf numFmtId="166" fontId="2" fillId="3" borderId="12" xfId="2" applyNumberFormat="1" applyFont="1" applyFill="1" applyBorder="1" applyAlignment="1">
      <alignment horizontal="center" vertical="center" wrapText="1"/>
    </xf>
    <xf numFmtId="0" fontId="6" fillId="3" borderId="0" xfId="0" applyFont="1" applyFill="1" applyAlignment="1">
      <alignment horizontal="left" vertical="top" wrapText="1"/>
    </xf>
    <xf numFmtId="0" fontId="4" fillId="3" borderId="0" xfId="0" applyFont="1" applyFill="1" applyAlignment="1">
      <alignment horizontal="center" vertical="center" wrapText="1"/>
    </xf>
    <xf numFmtId="0" fontId="6" fillId="3" borderId="21" xfId="0" applyFont="1" applyFill="1" applyBorder="1" applyAlignment="1">
      <alignment horizontal="center" vertical="center" wrapText="1"/>
    </xf>
    <xf numFmtId="0" fontId="6" fillId="3" borderId="0" xfId="0" applyFont="1" applyFill="1" applyAlignment="1">
      <alignment horizontal="center" vertical="center" wrapText="1"/>
    </xf>
    <xf numFmtId="166" fontId="2" fillId="0" borderId="18" xfId="2" applyNumberFormat="1" applyFont="1" applyBorder="1" applyAlignment="1">
      <alignment horizontal="center" vertical="center" wrapText="1"/>
    </xf>
    <xf numFmtId="166" fontId="2" fillId="0" borderId="19" xfId="2" applyNumberFormat="1" applyFont="1" applyBorder="1" applyAlignment="1">
      <alignment horizontal="center" vertical="center" wrapText="1"/>
    </xf>
    <xf numFmtId="166" fontId="2" fillId="0" borderId="20" xfId="2" applyNumberFormat="1" applyFont="1" applyBorder="1" applyAlignment="1">
      <alignment horizontal="center" vertical="center" wrapText="1"/>
    </xf>
    <xf numFmtId="166" fontId="6" fillId="3" borderId="15" xfId="2" applyNumberFormat="1" applyFont="1" applyFill="1" applyBorder="1" applyAlignment="1">
      <alignment horizontal="center" vertical="center" wrapText="1"/>
    </xf>
    <xf numFmtId="166" fontId="6" fillId="3" borderId="16" xfId="2" applyNumberFormat="1" applyFont="1" applyFill="1" applyBorder="1" applyAlignment="1">
      <alignment horizontal="center" vertical="center" wrapText="1"/>
    </xf>
    <xf numFmtId="166" fontId="6" fillId="3" borderId="17" xfId="2" applyNumberFormat="1" applyFont="1" applyFill="1" applyBorder="1" applyAlignment="1">
      <alignment horizontal="center" vertical="center" wrapText="1"/>
    </xf>
    <xf numFmtId="9" fontId="2" fillId="4" borderId="2" xfId="0" applyNumberFormat="1" applyFont="1" applyFill="1" applyBorder="1" applyAlignment="1">
      <alignment horizontal="center" vertical="center" wrapText="1"/>
    </xf>
    <xf numFmtId="9" fontId="2" fillId="4" borderId="3" xfId="0" applyNumberFormat="1"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9" fontId="2" fillId="2" borderId="2" xfId="0" applyNumberFormat="1" applyFont="1" applyFill="1" applyBorder="1" applyAlignment="1">
      <alignment horizontal="center" vertical="center" wrapText="1"/>
    </xf>
    <xf numFmtId="9" fontId="2" fillId="2" borderId="3"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cellXfs>
  <cellStyles count="4">
    <cellStyle name="Millares [0]" xfId="3" builtinId="6"/>
    <cellStyle name="Moneda" xfId="1" builtinId="4"/>
    <cellStyle name="Normal" xfId="0" builtinId="0"/>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74543</xdr:colOff>
      <xdr:row>0</xdr:row>
      <xdr:rowOff>82826</xdr:rowOff>
    </xdr:from>
    <xdr:to>
      <xdr:col>2</xdr:col>
      <xdr:colOff>181148</xdr:colOff>
      <xdr:row>1</xdr:row>
      <xdr:rowOff>596348</xdr:rowOff>
    </xdr:to>
    <xdr:pic>
      <xdr:nvPicPr>
        <xdr:cNvPr id="4" name="Imagen 3">
          <a:extLst>
            <a:ext uri="{FF2B5EF4-FFF2-40B4-BE49-F238E27FC236}">
              <a16:creationId xmlns:a16="http://schemas.microsoft.com/office/drawing/2014/main" id="{075A859B-10B9-9947-8330-9B76948631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543" y="82826"/>
          <a:ext cx="2541692" cy="9607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7"/>
  <sheetViews>
    <sheetView tabSelected="1" view="pageBreakPreview" topLeftCell="A4" zoomScale="115" zoomScaleNormal="40" zoomScaleSheetLayoutView="115" workbookViewId="0">
      <selection activeCell="C5" sqref="C5"/>
    </sheetView>
  </sheetViews>
  <sheetFormatPr baseColWidth="10" defaultRowHeight="14.25"/>
  <cols>
    <col min="1" max="1" width="5.5" customWidth="1"/>
    <col min="2" max="2" width="26.375" bestFit="1" customWidth="1"/>
    <col min="3" max="3" width="56" customWidth="1"/>
  </cols>
  <sheetData>
    <row r="1" spans="1:12" s="5" customFormat="1" ht="35.25" customHeight="1">
      <c r="A1" s="31" t="s">
        <v>29</v>
      </c>
      <c r="B1" s="32"/>
      <c r="C1" s="32"/>
      <c r="D1" s="32"/>
      <c r="E1" s="32"/>
      <c r="F1" s="32"/>
      <c r="G1" s="32"/>
      <c r="H1" s="32"/>
      <c r="I1" s="32"/>
      <c r="J1" s="32"/>
    </row>
    <row r="2" spans="1:12" s="5" customFormat="1" ht="54" customHeight="1">
      <c r="A2" s="33" t="s">
        <v>10</v>
      </c>
      <c r="B2" s="34"/>
      <c r="C2" s="35"/>
      <c r="D2" s="36" t="s">
        <v>16</v>
      </c>
      <c r="E2" s="37"/>
      <c r="F2" s="37"/>
      <c r="G2" s="37"/>
      <c r="H2" s="37"/>
      <c r="I2" s="37"/>
      <c r="J2" s="37"/>
    </row>
    <row r="3" spans="1:12" ht="18" customHeight="1">
      <c r="A3" s="40" t="s">
        <v>0</v>
      </c>
      <c r="B3" s="42" t="s">
        <v>1</v>
      </c>
      <c r="C3" s="42" t="s">
        <v>2</v>
      </c>
      <c r="D3" s="42" t="s">
        <v>3</v>
      </c>
      <c r="E3" s="42" t="s">
        <v>4</v>
      </c>
      <c r="F3" s="38" t="s">
        <v>5</v>
      </c>
      <c r="G3" s="29" t="s">
        <v>6</v>
      </c>
      <c r="H3" s="29" t="s">
        <v>7</v>
      </c>
      <c r="I3" s="29" t="s">
        <v>8</v>
      </c>
      <c r="J3" s="29" t="s">
        <v>9</v>
      </c>
    </row>
    <row r="4" spans="1:12" ht="18" customHeight="1">
      <c r="A4" s="41"/>
      <c r="B4" s="43"/>
      <c r="C4" s="43"/>
      <c r="D4" s="43"/>
      <c r="E4" s="43"/>
      <c r="F4" s="39"/>
      <c r="G4" s="30"/>
      <c r="H4" s="30"/>
      <c r="I4" s="30"/>
      <c r="J4" s="30"/>
    </row>
    <row r="5" spans="1:12" ht="98.1" customHeight="1">
      <c r="A5" s="1">
        <v>1</v>
      </c>
      <c r="B5" s="2" t="s">
        <v>18</v>
      </c>
      <c r="C5" s="11" t="s">
        <v>19</v>
      </c>
      <c r="D5" s="3" t="s">
        <v>17</v>
      </c>
      <c r="E5" s="3">
        <v>1</v>
      </c>
      <c r="F5" s="4">
        <v>0.19</v>
      </c>
      <c r="G5" s="12"/>
      <c r="H5" s="12"/>
      <c r="I5" s="12"/>
      <c r="J5" s="12"/>
      <c r="L5" s="13"/>
    </row>
    <row r="6" spans="1:12" ht="71.099999999999994" customHeight="1">
      <c r="A6" s="1">
        <v>2</v>
      </c>
      <c r="B6" s="2" t="s">
        <v>20</v>
      </c>
      <c r="C6" s="11" t="s">
        <v>21</v>
      </c>
      <c r="D6" s="3" t="s">
        <v>17</v>
      </c>
      <c r="E6" s="3">
        <v>1</v>
      </c>
      <c r="F6" s="4">
        <v>0.19</v>
      </c>
      <c r="G6" s="12"/>
      <c r="H6" s="12"/>
      <c r="I6" s="12"/>
      <c r="J6" s="12"/>
    </row>
    <row r="7" spans="1:12" ht="77.099999999999994" customHeight="1">
      <c r="A7" s="1">
        <v>3</v>
      </c>
      <c r="B7" s="2" t="s">
        <v>22</v>
      </c>
      <c r="C7" s="11" t="s">
        <v>23</v>
      </c>
      <c r="D7" s="3" t="s">
        <v>17</v>
      </c>
      <c r="E7" s="3">
        <v>1</v>
      </c>
      <c r="F7" s="4">
        <v>0.19</v>
      </c>
      <c r="G7" s="12"/>
      <c r="H7" s="12"/>
      <c r="I7" s="12"/>
      <c r="J7" s="12"/>
    </row>
    <row r="8" spans="1:12" ht="90">
      <c r="A8" s="1">
        <v>4</v>
      </c>
      <c r="B8" s="2" t="s">
        <v>24</v>
      </c>
      <c r="C8" s="11" t="s">
        <v>25</v>
      </c>
      <c r="D8" s="3" t="s">
        <v>17</v>
      </c>
      <c r="E8" s="3">
        <v>1</v>
      </c>
      <c r="F8" s="4">
        <v>0.19</v>
      </c>
      <c r="G8" s="12"/>
      <c r="H8" s="12"/>
      <c r="I8" s="12"/>
      <c r="J8" s="12"/>
    </row>
    <row r="9" spans="1:12" ht="23.25" thickBot="1">
      <c r="A9" s="1">
        <v>5</v>
      </c>
      <c r="B9" s="2" t="s">
        <v>26</v>
      </c>
      <c r="C9" s="11" t="s">
        <v>27</v>
      </c>
      <c r="D9" s="3" t="s">
        <v>17</v>
      </c>
      <c r="E9" s="3">
        <v>1</v>
      </c>
      <c r="F9" s="4">
        <v>0.19</v>
      </c>
      <c r="G9" s="12"/>
      <c r="H9" s="12"/>
      <c r="I9" s="12"/>
      <c r="J9" s="12"/>
    </row>
    <row r="10" spans="1:12">
      <c r="A10" s="14" t="s">
        <v>11</v>
      </c>
      <c r="B10" s="15"/>
      <c r="C10" s="15"/>
      <c r="D10" s="15"/>
      <c r="E10" s="15"/>
      <c r="F10" s="15"/>
      <c r="G10" s="26">
        <f>SUM(G5:G9)</f>
        <v>0</v>
      </c>
      <c r="H10" s="27"/>
      <c r="I10" s="27"/>
      <c r="J10" s="28"/>
    </row>
    <row r="11" spans="1:12">
      <c r="A11" s="14" t="s">
        <v>12</v>
      </c>
      <c r="B11" s="15"/>
      <c r="C11" s="15"/>
      <c r="D11" s="15"/>
      <c r="E11" s="15"/>
      <c r="F11" s="15"/>
      <c r="G11" s="16">
        <f>G10*19%</f>
        <v>0</v>
      </c>
      <c r="H11" s="17"/>
      <c r="I11" s="17"/>
      <c r="J11" s="18"/>
    </row>
    <row r="12" spans="1:12" ht="15" thickBot="1">
      <c r="A12" s="14" t="s">
        <v>13</v>
      </c>
      <c r="B12" s="15"/>
      <c r="C12" s="15"/>
      <c r="D12" s="15"/>
      <c r="E12" s="15"/>
      <c r="F12" s="15"/>
      <c r="G12" s="23">
        <f>G11+G10</f>
        <v>0</v>
      </c>
      <c r="H12" s="24"/>
      <c r="I12" s="24"/>
      <c r="J12" s="25"/>
    </row>
    <row r="14" spans="1:12" ht="216.95" customHeight="1">
      <c r="A14" s="6"/>
      <c r="B14" s="19" t="s">
        <v>14</v>
      </c>
      <c r="C14" s="19"/>
      <c r="D14" s="19"/>
      <c r="E14" s="19"/>
      <c r="F14" s="19"/>
      <c r="G14" s="19"/>
      <c r="H14" s="19"/>
      <c r="I14" s="19"/>
      <c r="J14" s="19"/>
    </row>
    <row r="15" spans="1:12" ht="50.1" customHeight="1">
      <c r="A15" s="6"/>
      <c r="B15" s="7"/>
      <c r="C15" s="20"/>
      <c r="D15" s="20"/>
      <c r="E15" s="20"/>
      <c r="F15" s="20"/>
      <c r="G15" s="20"/>
      <c r="H15" s="20"/>
      <c r="I15" s="20"/>
      <c r="J15" s="20"/>
    </row>
    <row r="16" spans="1:12">
      <c r="A16" s="6"/>
      <c r="B16" s="7"/>
      <c r="C16" s="20"/>
      <c r="D16" s="20"/>
      <c r="E16" s="20"/>
      <c r="F16" s="20"/>
      <c r="G16" s="20"/>
      <c r="H16" s="20"/>
      <c r="I16" s="20"/>
      <c r="J16" s="20"/>
    </row>
    <row r="17" spans="1:10">
      <c r="A17" s="6"/>
      <c r="B17" s="7"/>
      <c r="C17" s="7"/>
      <c r="D17" s="7"/>
      <c r="E17" s="8"/>
      <c r="F17" s="8"/>
      <c r="G17" s="8"/>
      <c r="H17" s="8"/>
      <c r="I17" s="7"/>
      <c r="J17" s="7"/>
    </row>
    <row r="18" spans="1:10">
      <c r="A18" s="6"/>
      <c r="B18" s="7"/>
      <c r="C18" s="7"/>
      <c r="D18" s="7"/>
      <c r="E18" s="9"/>
      <c r="F18" s="8"/>
      <c r="G18" s="8"/>
      <c r="H18" s="10" t="s">
        <v>15</v>
      </c>
      <c r="I18" s="7"/>
      <c r="J18" s="7"/>
    </row>
    <row r="19" spans="1:10" ht="57.95" customHeight="1">
      <c r="A19" s="21" t="s">
        <v>28</v>
      </c>
      <c r="B19" s="22"/>
      <c r="C19" s="22"/>
      <c r="D19" s="22"/>
      <c r="E19" s="22"/>
      <c r="F19" s="22"/>
      <c r="G19" s="22"/>
      <c r="H19" s="22"/>
      <c r="I19" s="22"/>
      <c r="J19" s="22"/>
    </row>
    <row r="20" spans="1:10" ht="39" customHeight="1"/>
    <row r="29" spans="1:10" ht="72.95" customHeight="1"/>
    <row r="30" spans="1:10" ht="60.95" customHeight="1"/>
    <row r="38" ht="75" customHeight="1"/>
    <row r="52" ht="71.099999999999994" customHeight="1"/>
    <row r="53" ht="75" customHeight="1"/>
    <row r="128" spans="1:10" s="5" customFormat="1">
      <c r="A128"/>
      <c r="B128"/>
      <c r="C128"/>
      <c r="D128"/>
      <c r="E128"/>
      <c r="F128"/>
      <c r="G128"/>
      <c r="H128"/>
      <c r="I128"/>
      <c r="J128"/>
    </row>
    <row r="129" spans="1:10" s="5" customFormat="1">
      <c r="A129"/>
      <c r="B129"/>
      <c r="C129"/>
      <c r="D129"/>
      <c r="E129"/>
      <c r="F129"/>
      <c r="G129"/>
      <c r="H129"/>
      <c r="I129"/>
      <c r="J129"/>
    </row>
    <row r="130" spans="1:10" s="5" customFormat="1" ht="18" customHeight="1">
      <c r="A130"/>
      <c r="B130"/>
      <c r="C130"/>
      <c r="D130"/>
      <c r="E130"/>
      <c r="F130"/>
      <c r="G130"/>
      <c r="H130"/>
      <c r="I130"/>
      <c r="J130"/>
    </row>
    <row r="132" spans="1:10" ht="203.1" customHeight="1"/>
    <row r="136" spans="1:10" ht="66" customHeight="1"/>
    <row r="137" spans="1:10" ht="66.95" customHeight="1"/>
  </sheetData>
  <mergeCells count="22">
    <mergeCell ref="F3:F4"/>
    <mergeCell ref="A3:A4"/>
    <mergeCell ref="B3:B4"/>
    <mergeCell ref="C3:C4"/>
    <mergeCell ref="D3:D4"/>
    <mergeCell ref="E3:E4"/>
    <mergeCell ref="A1:J1"/>
    <mergeCell ref="A2:C2"/>
    <mergeCell ref="D2:J2"/>
    <mergeCell ref="G3:G4"/>
    <mergeCell ref="H3:H4"/>
    <mergeCell ref="I3:I4"/>
    <mergeCell ref="J3:J4"/>
    <mergeCell ref="A10:F10"/>
    <mergeCell ref="G10:J10"/>
    <mergeCell ref="A11:F11"/>
    <mergeCell ref="G11:J11"/>
    <mergeCell ref="C15:J16"/>
    <mergeCell ref="A19:J19"/>
    <mergeCell ref="A12:F12"/>
    <mergeCell ref="G12:J12"/>
    <mergeCell ref="B14:J14"/>
  </mergeCells>
  <pageMargins left="0.7" right="0.7" top="0.75" bottom="0.75" header="0.3" footer="0.3"/>
  <pageSetup paperSize="9" scale="4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9726802b-2a24-4d74-a34e-b7aaf097937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5401336077A2B4A9696BC684D009C09" ma:contentTypeVersion="6" ma:contentTypeDescription="Crear nuevo documento." ma:contentTypeScope="" ma:versionID="caecd987d81d15d782df4054a35d4a7d">
  <xsd:schema xmlns:xsd="http://www.w3.org/2001/XMLSchema" xmlns:xs="http://www.w3.org/2001/XMLSchema" xmlns:p="http://schemas.microsoft.com/office/2006/metadata/properties" xmlns:ns3="9726802b-2a24-4d74-a34e-b7aaf097937a" targetNamespace="http://schemas.microsoft.com/office/2006/metadata/properties" ma:root="true" ma:fieldsID="a70bbb74941464ee86dbb65519dfad73" ns3:_="">
    <xsd:import namespace="9726802b-2a24-4d74-a34e-b7aaf097937a"/>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26802b-2a24-4d74-a34e-b7aaf097937a"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_activity" ma:index="13"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CF1634-2927-4F48-9DAE-D63EA304C4F2}">
  <ds:schemaRefs>
    <ds:schemaRef ds:uri="http://purl.org/dc/elements/1.1/"/>
    <ds:schemaRef ds:uri="http://schemas.microsoft.com/office/infopath/2007/PartnerControls"/>
    <ds:schemaRef ds:uri="http://schemas.microsoft.com/office/2006/documentManagement/types"/>
    <ds:schemaRef ds:uri="http://purl.org/dc/dcmitype/"/>
    <ds:schemaRef ds:uri="http://www.w3.org/XML/1998/namespace"/>
    <ds:schemaRef ds:uri="http://schemas.microsoft.com/office/2006/metadata/properties"/>
    <ds:schemaRef ds:uri="http://schemas.openxmlformats.org/package/2006/metadata/core-properties"/>
    <ds:schemaRef ds:uri="9726802b-2a24-4d74-a34e-b7aaf097937a"/>
    <ds:schemaRef ds:uri="http://purl.org/dc/terms/"/>
  </ds:schemaRefs>
</ds:datastoreItem>
</file>

<file path=customXml/itemProps2.xml><?xml version="1.0" encoding="utf-8"?>
<ds:datastoreItem xmlns:ds="http://schemas.openxmlformats.org/officeDocument/2006/customXml" ds:itemID="{9DF26A13-881C-479B-B9B9-4DC6ACDC0C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26802b-2a24-4d74-a34e-b7aaf09793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28130CC-2436-46E3-8449-4E08FE5498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PEREZ POVEDA</dc:creator>
  <cp:lastModifiedBy>Yuli R. Poveda</cp:lastModifiedBy>
  <cp:lastPrinted>2025-06-17T16:24:04Z</cp:lastPrinted>
  <dcterms:created xsi:type="dcterms:W3CDTF">2025-03-09T02:52:13Z</dcterms:created>
  <dcterms:modified xsi:type="dcterms:W3CDTF">2025-06-18T16:30:29Z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0x01010055401336077A2B4A9696BC684D009C09</vt:lpwstr>
  </property>
</Properties>
</file>