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agonzalezm\Desktop\Procesos de seleccion S.C\Yo marcho trans\Olla comunitaria\FDLSC-MIC-002-2025\Verificacion definitiva\"/>
    </mc:Choice>
  </mc:AlternateContent>
  <xr:revisionPtr revIDLastSave="0" documentId="13_ncr:1_{4340238F-8396-476E-8C9D-C879A51A69B1}" xr6:coauthVersionLast="47" xr6:coauthVersionMax="47" xr10:uidLastSave="{00000000-0000-0000-0000-000000000000}"/>
  <bookViews>
    <workbookView xWindow="780" yWindow="750" windowWidth="16080" windowHeight="10050" activeTab="2" xr2:uid="{00000000-000D-0000-FFFF-FFFF00000000}"/>
  </bookViews>
  <sheets>
    <sheet name="Logistic" sheetId="19" r:id="rId1"/>
    <sheet name="NOSTOS " sheetId="1" r:id="rId2"/>
    <sheet name="CONSOLIDADO" sheetId="1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19" l="1"/>
  <c r="B4" i="1" l="1"/>
</calcChain>
</file>

<file path=xl/sharedStrings.xml><?xml version="1.0" encoding="utf-8"?>
<sst xmlns="http://schemas.openxmlformats.org/spreadsheetml/2006/main" count="111" uniqueCount="69">
  <si>
    <t>EVALUACIÓN TÉCNICA</t>
  </si>
  <si>
    <t>No. DE PROCESO</t>
  </si>
  <si>
    <t>OBJETO DEL PROCESO</t>
  </si>
  <si>
    <t>PROPONENTE</t>
  </si>
  <si>
    <t>EXPERIENCIA GENERAL</t>
  </si>
  <si>
    <t>Item</t>
  </si>
  <si>
    <t>NOMBRE O RAZÓN SOCIAL DEL CONTRATANTE</t>
  </si>
  <si>
    <t>NOMBRE DEL CONTRATISTA</t>
  </si>
  <si>
    <t>No.  DE CONTRATO</t>
  </si>
  <si>
    <t>OBJETO Y/O OBLIGACIONES</t>
  </si>
  <si>
    <t>VALOR TOTAL EJECUTADO DEL CONTRATO</t>
  </si>
  <si>
    <t>FECHA DE INICIO</t>
  </si>
  <si>
    <t>FECHA DE FINALIZACIÓN</t>
  </si>
  <si>
    <t>NOMBRE Y CARGO DEL FUNCIONARIO QUE EXPIDE LA CERTIFICACIÓN</t>
  </si>
  <si>
    <t>CUMPLE</t>
  </si>
  <si>
    <t>NO CUMPLE</t>
  </si>
  <si>
    <t>OBSERVACIÓN</t>
  </si>
  <si>
    <t>X</t>
  </si>
  <si>
    <t>REQUISITO SOLICITADO</t>
  </si>
  <si>
    <t>ORDEN</t>
  </si>
  <si>
    <t>EXPERIENCIA</t>
  </si>
  <si>
    <t>DOCUMENTOS TECNICOS</t>
  </si>
  <si>
    <t xml:space="preserve">OBSERVACIONES </t>
  </si>
  <si>
    <t xml:space="preserve">FINAL </t>
  </si>
  <si>
    <t>.
VALOR DEL PRESUPUESTO OFICIAL EXPRESADO EN SMMLV</t>
  </si>
  <si>
    <t>VALOR DEL CONTRATO EN SMMLV</t>
  </si>
  <si>
    <t>SI</t>
  </si>
  <si>
    <t>DOCUMENTODE ACREDITACIÓN</t>
  </si>
  <si>
    <t>NO</t>
  </si>
  <si>
    <t>CERTIFICACION</t>
  </si>
  <si>
    <t>SI CUMPLE</t>
  </si>
  <si>
    <t>PRESENTA FORMATO 13. ACEPTACION DE CONDICIONES TECNICAS</t>
  </si>
  <si>
    <t>DOCUMENTO DE ACREDITACIÓN</t>
  </si>
  <si>
    <r>
      <t xml:space="preserve">CONCLUSION GENERAL: EN EL ARCHIVO DENOMINADO: "Experiencia", ENCONTRAMOS: 1. EL ACTA DE INICIO, CERTIFICACION DE CUMPLIMIENTO A DONDE SE AUTORIZA EL PAGO Y UN INFORME DE SUPERVSION DEL CONTRATO A DONDE SE APRUEBA  el cumplimiento del contrato y entrega de los ítems por parte del contratista de acuerdo a las especificaciones técnicas exigidas DEL CONTRATO DE  PRESTACIÓN DE SERVICIOS 1673 DE 2024  SUSCRITO CON LA ALCALDIA DEL MUNICIPIO DE MOSQUERA,  "NINGUNO DE LOS DOCUMENTOS CORRESPONDE A LA CERTIFICACION DE UN CONTRATO QUE CUMPLA CON LAS FORMALIDADES ESTABLECIDAS EN EL NUMERAL 6.1.2 .1 DEL FORMATO DE ESTUDIOS PREVIOS"   2. FORMATO DE ACTA DE INICIO, FORMATO DE ACTA DE RECIBO FINAL, FORMATO DE ACTA DE LIQUIDACION, INFORME, FORMATO DE INFORME DE INTERVENTORES Y/O SUPERVISORES, DEL CONTRATO DE PRESTACION DE SERVICIOS CMI-2024076 SUSCRITO CON LA SECRETARIA DE EDUCACION DEL MUNICIPIO DE DUITAMA; "NINGUNO DE LOS DOCUMENTOS CORRESPONDE A LA CERTIFICACION DE UN CONTRATO QUE CUMPLA CON LAS FORMALIDADES ESTABLECIDAS EN EL NUMERAL 6.1.2 .1 DEL FORMATO DE ESTUDIOS PREVIOS" 3. ACEPTACIÓN DE OFERTA SS-MIC-CPS-330-2023 , ACTA DE INFORME DE SUOERVISION Y RECIBIDO A SATISFACCION, PRIMER Y UNICO INFORME DE SUPERVISION, SIETE(7 COMPROBANTES DE EGRESO) DEL CONTRATO DE PRESTACION DE SERVICIOS SUSCRITO CON EL MUNICIPIO DE UBATÉ; "NINGUNO DE LOS DOCUMENTOS CORRESPONDE A LA CERTIFICACION DE UN CONTRATO QUE CUMPLA CON LAS FORMALIDADES ESTABLECIDAS EN EL NUMERAL 6.1.2 .1 DEL FORMATO DE ESTUDIOS PREVIOS".                                                                                                                                                                               POR OTRA PARTE RESULTA IMPOSIBLE VALIDAR EL CUMPLIMIENTO DEL PERSONAL   MINIMO REQUERIDO, YA QUE ES IMPOSIBLE ABRIR O DESCARGAR EL ARCHIVO DENOMINADO "Perosnal.XPS"                             </t>
    </r>
    <r>
      <rPr>
        <b/>
        <sz val="12"/>
        <color theme="1"/>
        <rFont val="Calibri"/>
        <family val="2"/>
        <scheme val="minor"/>
      </rPr>
      <t xml:space="preserve">    </t>
    </r>
    <r>
      <rPr>
        <b/>
        <sz val="16"/>
        <color theme="1"/>
        <rFont val="Calibri"/>
        <family val="2"/>
        <scheme val="minor"/>
      </rPr>
      <t xml:space="preserve">                                        NO CUMPLE</t>
    </r>
  </si>
  <si>
    <t>LOGISTIC</t>
  </si>
  <si>
    <t>FDSC-MIC-002-2025</t>
  </si>
  <si>
    <t>“CONTRATAR LA ADQUISICIÓN DE INSUMOS ALIMENTARIOS Y UTENSILIOS NECESARIOS PARA EL DESARROLLO DE UNA ACTIVIDAD CONMEMORATIVA MEDIANTE LA REALIZACIÓN DE UNA OLLA COMUNITARIA EN LA LOCALIDAD DE SAN CRISTÓBAL”</t>
  </si>
  <si>
    <t>El Fondo de Desarrollo Local de San Cristóbal requiere que el proponente acredite experiencia general mediante la presentación de MÁXIMO DOS (2) CERTIFICACIONES contratos ejecutados y/o liquidados con entidades públicas o privadas que estén relacionados con la organización de eventos, servicios de operación, apoyo logístico, promoción cultural, carnavales y ferias, catering, servicios temporales de recursos humanos, organización y/o gestión de eventos que sea igual o superior al 100% del presupuesto oficial expresado en SMMLV.</t>
  </si>
  <si>
    <t xml:space="preserve">CONTRATAR EL SERVICIO DE INTERMEDIACIÓN LOGISTICA PARA EL DESARROLLO DE LAS OPERACIONES MULTINACIONALES, COMBINADAS, CONJUNTAS Y ESPECIALES (BINACIONAL Y BRACO PER) QUE SE </t>
  </si>
  <si>
    <t>BASE NAVAL NUMERO 3 ARC</t>
  </si>
  <si>
    <t>INDUHOTEL SAS</t>
  </si>
  <si>
    <t>013-ARC-CVN3-2020</t>
  </si>
  <si>
    <t>MARIA PAOLA PIZANO CORSO</t>
  </si>
  <si>
    <t>LICEOS DEL EJERCITO</t>
  </si>
  <si>
    <t>CONTRATAR EL SUMINISTRO DE SERVICIO DE CAFETERIA Y RESTAURANTE PARA LOS LICEOS DEL EJERCITO</t>
  </si>
  <si>
    <t>318-CELIC-2016</t>
  </si>
  <si>
    <t>JEISSON ALBEIRO GERENAS DIAZ</t>
  </si>
  <si>
    <t>MUNICIPIO DE UBATE</t>
  </si>
  <si>
    <t>PRESTACION DE SERVICIOS PARA 
ADELANTAR LAS ACCIONES
NECESARIAS ENFOCADAS AL
 DESARROLLO DEL REINADO 
ADULTO MAYOR EXPERIENCIA Y
 SABIDURIA UNA NUEVA UBATE 
DEL MUNICIPIO DE LA VILLA DE 
SAN DIEGO DE UBATÉ</t>
  </si>
  <si>
    <t>CONSTRUIR COLOMBIA PYS SAS</t>
  </si>
  <si>
    <t>SS-MIC-CPS-274-2023</t>
  </si>
  <si>
    <t>21//07/2023</t>
  </si>
  <si>
    <t>CONTRATO</t>
  </si>
  <si>
    <t>JAIME TORRES SUAREZ</t>
  </si>
  <si>
    <t>NOSTOS COMPANY SAS</t>
  </si>
  <si>
    <t>CUMPLE/NO CUMPLE</t>
  </si>
  <si>
    <t>CUMPLE /  NO CUMPLE</t>
  </si>
  <si>
    <t xml:space="preserve">GINA PAOLA YARA PALENCIA CPS-305-2025                            </t>
  </si>
  <si>
    <t>NOSTOS COMPANY</t>
  </si>
  <si>
    <t>SUBSANA</t>
  </si>
  <si>
    <t>AMERICANA CORP SAS</t>
  </si>
  <si>
    <t>IDIPRON</t>
  </si>
  <si>
    <t>INPEC</t>
  </si>
  <si>
    <t>SUMINISTRO DE PRODUCTOS ALIMENTICIOS, BEBIDAS Y
TABACO; TEXTILES, PRENDAS DE VESTIR Y PRODUCTOS
DE CUERO, DIRIGIDAS A LA COMERCIALIZACIÓN EN EL
ALMACEN EXPENDIO DEL EPMSC MEDELLIN</t>
  </si>
  <si>
    <t>CONTRATO 28 DE 2020</t>
  </si>
  <si>
    <t>4193 DE 2010</t>
  </si>
  <si>
    <t>SUMINIISTRAR ELEMENTOS DE ASEO Y DESINFECCION  PARA LOS COMEDORES COMUNITARIOS, BAÑOS PUBLICOS Y PARA EL AREA ADMINSITRATIVA Y OTROS PROYECTOS</t>
  </si>
  <si>
    <t>YAIR ALEXANDER VALDERRAMA</t>
  </si>
  <si>
    <t>CELIANO RIVERA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</si>
</sst>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21"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1"/>
      <name val="Calibri"/>
      <family val="2"/>
      <scheme val="minor"/>
    </font>
    <font>
      <sz val="11"/>
      <color rgb="FF000000"/>
      <name val="Calibri"/>
      <family val="2"/>
      <charset val="1"/>
    </font>
    <font>
      <b/>
      <sz val="10"/>
      <name val="Calibri"/>
      <family val="2"/>
      <scheme val="minor"/>
    </font>
    <font>
      <sz val="12"/>
      <name val="Arial Narrow"/>
      <family val="2"/>
    </font>
    <font>
      <sz val="10"/>
      <name val="Arial"/>
      <family val="2"/>
    </font>
    <font>
      <b/>
      <sz val="11"/>
      <color rgb="FFFF0000"/>
      <name val="Calibri"/>
      <family val="2"/>
      <scheme val="minor"/>
    </font>
    <font>
      <sz val="8"/>
      <name val="Calibri"/>
      <family val="2"/>
      <scheme val="minor"/>
    </font>
    <font>
      <b/>
      <sz val="12"/>
      <color theme="1"/>
      <name val="Garamond"/>
      <family val="1"/>
    </font>
    <font>
      <sz val="12"/>
      <color theme="1"/>
      <name val="Garamond"/>
      <family val="1"/>
    </font>
    <font>
      <b/>
      <sz val="12"/>
      <color theme="1"/>
      <name val="Calibri"/>
      <family val="2"/>
      <scheme val="minor"/>
    </font>
    <font>
      <sz val="11"/>
      <color theme="1"/>
      <name val="Garamond"/>
      <family val="1"/>
    </font>
    <font>
      <b/>
      <sz val="11"/>
      <color rgb="FF000000"/>
      <name val="Garamond"/>
      <family val="1"/>
    </font>
    <font>
      <b/>
      <sz val="11"/>
      <color theme="1"/>
      <name val="Garamond"/>
      <family val="1"/>
    </font>
    <font>
      <sz val="11"/>
      <color rgb="FF000000"/>
      <name val="Garamond"/>
      <family val="1"/>
    </font>
    <font>
      <b/>
      <sz val="16"/>
      <color theme="1"/>
      <name val="Calibri"/>
      <family val="2"/>
      <scheme val="minor"/>
    </font>
    <font>
      <sz val="11"/>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rgb="FFFFFFFF"/>
        <bgColor indexed="64"/>
      </patternFill>
    </fill>
  </fills>
  <borders count="24">
    <border>
      <left/>
      <right/>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medium">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diagonal/>
    </border>
    <border>
      <left style="thin">
        <color indexed="64"/>
      </left>
      <right/>
      <top/>
      <bottom/>
      <diagonal/>
    </border>
  </borders>
  <cellStyleXfs count="5">
    <xf numFmtId="0" fontId="0" fillId="0" borderId="0"/>
    <xf numFmtId="44" fontId="1" fillId="0" borderId="0" applyFont="0" applyFill="0" applyBorder="0" applyAlignment="0" applyProtection="0"/>
    <xf numFmtId="0" fontId="6" fillId="0" borderId="0"/>
    <xf numFmtId="43" fontId="1" fillId="0" borderId="0" applyFont="0" applyFill="0" applyBorder="0" applyAlignment="0" applyProtection="0"/>
    <xf numFmtId="9" fontId="9" fillId="0" borderId="0" applyFont="0" applyFill="0" applyBorder="0" applyAlignment="0" applyProtection="0"/>
  </cellStyleXfs>
  <cellXfs count="127">
    <xf numFmtId="0" fontId="0" fillId="0" borderId="0" xfId="0"/>
    <xf numFmtId="0" fontId="3" fillId="0" borderId="0" xfId="0" applyFont="1" applyAlignment="1">
      <alignment horizontal="center"/>
    </xf>
    <xf numFmtId="0" fontId="0" fillId="0" borderId="0" xfId="0" applyAlignment="1">
      <alignment horizontal="center"/>
    </xf>
    <xf numFmtId="0" fontId="0" fillId="0" borderId="1" xfId="0" applyBorder="1"/>
    <xf numFmtId="0" fontId="0" fillId="0" borderId="3" xfId="0" applyBorder="1" applyAlignment="1">
      <alignment horizontal="center" vertical="center"/>
    </xf>
    <xf numFmtId="0" fontId="0" fillId="0" borderId="0" xfId="0" applyAlignment="1">
      <alignment horizontal="center" wrapText="1"/>
    </xf>
    <xf numFmtId="0" fontId="4" fillId="0" borderId="3" xfId="0" applyFont="1" applyBorder="1" applyAlignment="1">
      <alignment horizontal="center" vertical="center" wrapText="1"/>
    </xf>
    <xf numFmtId="14" fontId="4" fillId="0" borderId="3" xfId="0" applyNumberFormat="1" applyFont="1" applyBorder="1" applyAlignment="1">
      <alignment horizontal="center" vertical="center" wrapText="1"/>
    </xf>
    <xf numFmtId="14" fontId="4" fillId="0" borderId="3" xfId="0" applyNumberFormat="1" applyFont="1" applyBorder="1" applyAlignment="1">
      <alignment horizontal="center" vertical="center"/>
    </xf>
    <xf numFmtId="0" fontId="4" fillId="0" borderId="2" xfId="0" applyFont="1" applyBorder="1" applyAlignment="1">
      <alignment horizontal="center" vertical="center"/>
    </xf>
    <xf numFmtId="0" fontId="3" fillId="3" borderId="9"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4" xfId="0" applyFont="1" applyFill="1" applyBorder="1" applyAlignment="1">
      <alignment horizontal="center" vertical="center"/>
    </xf>
    <xf numFmtId="0" fontId="0" fillId="0" borderId="3" xfId="0" applyBorder="1"/>
    <xf numFmtId="164" fontId="4" fillId="0" borderId="3" xfId="1" applyNumberFormat="1" applyFont="1" applyBorder="1" applyAlignment="1">
      <alignment vertical="center" wrapText="1"/>
    </xf>
    <xf numFmtId="0" fontId="5" fillId="0" borderId="3" xfId="0" applyFont="1" applyBorder="1" applyAlignment="1">
      <alignment horizontal="center" vertical="center"/>
    </xf>
    <xf numFmtId="0" fontId="8" fillId="0" borderId="3" xfId="0" applyFont="1" applyBorder="1" applyAlignment="1" applyProtection="1">
      <alignment horizontal="center" vertical="center" wrapText="1"/>
      <protection locked="0" hidden="1"/>
    </xf>
    <xf numFmtId="0" fontId="0" fillId="0" borderId="3" xfId="0" applyBorder="1" applyAlignment="1">
      <alignment wrapText="1"/>
    </xf>
    <xf numFmtId="0" fontId="0" fillId="0" borderId="3" xfId="0" applyBorder="1" applyAlignment="1">
      <alignment vertical="center"/>
    </xf>
    <xf numFmtId="0" fontId="7" fillId="0" borderId="17" xfId="0" applyFont="1" applyBorder="1" applyAlignment="1">
      <alignment horizontal="left" vertical="center" wrapText="1"/>
    </xf>
    <xf numFmtId="0" fontId="7" fillId="0" borderId="18" xfId="0" applyFont="1" applyBorder="1" applyAlignment="1">
      <alignment horizontal="left" vertical="center"/>
    </xf>
    <xf numFmtId="0" fontId="3" fillId="3" borderId="3" xfId="0" applyFont="1" applyFill="1" applyBorder="1" applyAlignment="1">
      <alignment wrapText="1"/>
    </xf>
    <xf numFmtId="43" fontId="3" fillId="3" borderId="3" xfId="3" applyFont="1" applyFill="1" applyBorder="1" applyAlignment="1">
      <alignment horizontal="left" vertical="center"/>
    </xf>
    <xf numFmtId="0" fontId="3" fillId="0" borderId="0" xfId="0" applyFont="1" applyAlignment="1">
      <alignment horizontal="center" vertical="center"/>
    </xf>
    <xf numFmtId="0" fontId="0" fillId="0" borderId="0" xfId="3" applyNumberFormat="1" applyFont="1" applyFill="1" applyBorder="1" applyAlignment="1">
      <alignment horizontal="center" vertical="center"/>
    </xf>
    <xf numFmtId="0" fontId="0" fillId="0" borderId="0" xfId="0" applyAlignment="1">
      <alignment horizontal="center" vertical="center"/>
    </xf>
    <xf numFmtId="44" fontId="0" fillId="0" borderId="0" xfId="1" applyFont="1" applyFill="1" applyBorder="1"/>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center" vertical="center"/>
    </xf>
    <xf numFmtId="0" fontId="8" fillId="0" borderId="0" xfId="0" applyFont="1" applyAlignment="1" applyProtection="1">
      <alignment horizontal="center" vertical="center" wrapText="1"/>
      <protection locked="0" hidden="1"/>
    </xf>
    <xf numFmtId="0" fontId="4" fillId="0" borderId="0" xfId="0" applyFont="1" applyAlignment="1">
      <alignment horizontal="center" vertical="center"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0" fillId="0" borderId="0" xfId="0" applyAlignment="1">
      <alignment wrapText="1"/>
    </xf>
    <xf numFmtId="164" fontId="4" fillId="0" borderId="0" xfId="1" applyNumberFormat="1" applyFont="1" applyFill="1" applyBorder="1" applyAlignment="1">
      <alignment vertical="center" wrapText="1"/>
    </xf>
    <xf numFmtId="0" fontId="3" fillId="0" borderId="0" xfId="0" applyFont="1"/>
    <xf numFmtId="0" fontId="4" fillId="0" borderId="0" xfId="0" applyFont="1" applyAlignment="1">
      <alignment horizontal="left" vertical="center" wrapText="1"/>
    </xf>
    <xf numFmtId="0" fontId="0" fillId="0" borderId="0" xfId="0" applyAlignment="1">
      <alignment horizontal="left" vertical="center" wrapText="1"/>
    </xf>
    <xf numFmtId="164" fontId="4" fillId="0" borderId="0" xfId="1" applyNumberFormat="1" applyFont="1" applyFill="1" applyBorder="1"/>
    <xf numFmtId="2" fontId="0" fillId="0" borderId="0" xfId="0" applyNumberFormat="1"/>
    <xf numFmtId="2" fontId="3" fillId="0" borderId="0" xfId="0" applyNumberFormat="1" applyFont="1" applyAlignment="1">
      <alignment horizontal="center" vertical="center"/>
    </xf>
    <xf numFmtId="0" fontId="10" fillId="0" borderId="0" xfId="0" applyFont="1" applyAlignment="1">
      <alignment horizontal="center" vertical="center"/>
    </xf>
    <xf numFmtId="0" fontId="0" fillId="0" borderId="3" xfId="0" applyBorder="1" applyAlignment="1">
      <alignment vertical="center" wrapText="1"/>
    </xf>
    <xf numFmtId="14" fontId="0" fillId="0" borderId="3" xfId="0" applyNumberFormat="1" applyBorder="1" applyAlignment="1">
      <alignment horizontal="center" vertical="center"/>
    </xf>
    <xf numFmtId="0" fontId="3" fillId="0" borderId="0" xfId="0" applyFont="1" applyAlignment="1">
      <alignment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15" fillId="0" borderId="0" xfId="0" applyFont="1"/>
    <xf numFmtId="0" fontId="17" fillId="4" borderId="3" xfId="0" applyFont="1" applyFill="1" applyBorder="1" applyAlignment="1">
      <alignment horizontal="left" vertical="center" wrapText="1"/>
    </xf>
    <xf numFmtId="0" fontId="15" fillId="0" borderId="0" xfId="0" applyFont="1" applyAlignment="1">
      <alignment horizontal="center" vertical="center"/>
    </xf>
    <xf numFmtId="0" fontId="15" fillId="0" borderId="3" xfId="0" applyFont="1" applyBorder="1" applyAlignment="1">
      <alignment horizontal="center" vertical="center" wrapText="1"/>
    </xf>
    <xf numFmtId="0" fontId="18" fillId="0" borderId="3" xfId="0" applyFont="1" applyBorder="1" applyAlignment="1">
      <alignment horizontal="left" vertical="center" wrapText="1"/>
    </xf>
    <xf numFmtId="0" fontId="17" fillId="0" borderId="3" xfId="0" applyFont="1" applyBorder="1" applyAlignment="1">
      <alignment horizontal="center" vertical="center" wrapText="1"/>
    </xf>
    <xf numFmtId="0" fontId="15" fillId="0" borderId="1" xfId="0" applyFont="1" applyBorder="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alignment vertical="center"/>
    </xf>
    <xf numFmtId="0" fontId="7" fillId="0" borderId="0" xfId="0" applyFont="1" applyAlignment="1">
      <alignment horizontal="left" vertical="center"/>
    </xf>
    <xf numFmtId="14" fontId="4" fillId="0" borderId="0" xfId="0" applyNumberFormat="1" applyFont="1" applyAlignment="1">
      <alignment horizontal="center" vertical="center" wrapText="1"/>
    </xf>
    <xf numFmtId="14" fontId="0" fillId="0" borderId="0" xfId="0" applyNumberFormat="1" applyAlignment="1">
      <alignment horizontal="center" vertical="center"/>
    </xf>
    <xf numFmtId="0" fontId="5" fillId="0" borderId="13" xfId="0" applyFont="1" applyBorder="1" applyAlignment="1">
      <alignment horizontal="center" vertical="center"/>
    </xf>
    <xf numFmtId="0" fontId="8" fillId="0" borderId="13" xfId="0" applyFont="1" applyBorder="1" applyAlignment="1" applyProtection="1">
      <alignment horizontal="center" vertical="center" wrapText="1"/>
      <protection locked="0" hidden="1"/>
    </xf>
    <xf numFmtId="0" fontId="4" fillId="0" borderId="11" xfId="0" applyFont="1" applyBorder="1" applyAlignment="1">
      <alignment horizontal="center" vertical="center" wrapText="1"/>
    </xf>
    <xf numFmtId="0" fontId="4" fillId="0" borderId="13" xfId="0" applyFont="1" applyBorder="1" applyAlignment="1">
      <alignment horizontal="center" vertical="center"/>
    </xf>
    <xf numFmtId="0" fontId="4" fillId="0" borderId="17" xfId="0" applyFont="1" applyBorder="1" applyAlignment="1">
      <alignment vertical="center" wrapText="1"/>
    </xf>
    <xf numFmtId="0" fontId="0" fillId="0" borderId="12" xfId="0" applyBorder="1" applyAlignment="1">
      <alignment wrapText="1"/>
    </xf>
    <xf numFmtId="0" fontId="4" fillId="0" borderId="3" xfId="1" applyNumberFormat="1" applyFont="1" applyBorder="1" applyAlignment="1">
      <alignment vertical="center" wrapText="1"/>
    </xf>
    <xf numFmtId="43" fontId="4" fillId="0" borderId="3" xfId="3" applyFont="1" applyBorder="1" applyAlignment="1">
      <alignment vertical="center" wrapText="1"/>
    </xf>
    <xf numFmtId="0" fontId="15" fillId="0" borderId="2" xfId="0" applyFont="1" applyBorder="1" applyAlignment="1">
      <alignment horizontal="center" vertical="center"/>
    </xf>
    <xf numFmtId="0" fontId="17" fillId="4" borderId="2" xfId="0" applyFont="1" applyFill="1" applyBorder="1" applyAlignment="1">
      <alignment horizontal="left" vertical="center" wrapText="1"/>
    </xf>
    <xf numFmtId="0" fontId="15" fillId="0" borderId="2" xfId="0" applyFont="1" applyBorder="1" applyAlignment="1">
      <alignment horizontal="center" vertical="center" wrapText="1"/>
    </xf>
    <xf numFmtId="0" fontId="18" fillId="0" borderId="2" xfId="0" applyFont="1" applyBorder="1" applyAlignment="1">
      <alignment horizontal="left" vertical="center" wrapText="1"/>
    </xf>
    <xf numFmtId="0" fontId="17" fillId="0" borderId="2" xfId="0" applyFont="1" applyBorder="1" applyAlignment="1">
      <alignment horizontal="center" vertical="center" wrapText="1"/>
    </xf>
    <xf numFmtId="0" fontId="16" fillId="2" borderId="3" xfId="2" applyFont="1" applyFill="1" applyBorder="1" applyAlignment="1">
      <alignment horizontal="center" vertical="center" wrapText="1"/>
    </xf>
    <xf numFmtId="0" fontId="5" fillId="0" borderId="6" xfId="0" applyFont="1" applyBorder="1" applyAlignment="1">
      <alignment horizontal="center" vertical="center" wrapText="1"/>
    </xf>
    <xf numFmtId="0" fontId="0" fillId="0" borderId="12" xfId="0" applyBorder="1" applyAlignment="1">
      <alignment horizontal="center" vertical="center" wrapText="1"/>
    </xf>
    <xf numFmtId="0" fontId="0" fillId="0" borderId="3" xfId="0" applyBorder="1" applyAlignment="1">
      <alignment horizontal="center" vertical="center" wrapText="1"/>
    </xf>
    <xf numFmtId="0" fontId="5" fillId="0" borderId="0" xfId="0" applyFont="1" applyAlignment="1">
      <alignment vertical="center" wrapText="1"/>
    </xf>
    <xf numFmtId="0" fontId="4" fillId="0" borderId="0" xfId="0" applyFont="1" applyAlignment="1">
      <alignment vertical="center" wrapText="1"/>
    </xf>
    <xf numFmtId="0" fontId="13" fillId="0" borderId="0" xfId="0" applyFont="1" applyAlignment="1">
      <alignment horizontal="justify" vertical="center" wrapText="1"/>
    </xf>
    <xf numFmtId="0" fontId="12" fillId="0" borderId="0" xfId="0" applyFont="1" applyAlignment="1">
      <alignment vertical="center" wrapText="1"/>
    </xf>
    <xf numFmtId="0" fontId="5" fillId="0" borderId="0" xfId="0" applyFont="1" applyAlignment="1">
      <alignment horizontal="center" vertical="center" wrapText="1"/>
    </xf>
    <xf numFmtId="0" fontId="0" fillId="0" borderId="0" xfId="0" applyAlignment="1">
      <alignment vertical="center" wrapText="1"/>
    </xf>
    <xf numFmtId="0" fontId="12" fillId="0" borderId="0" xfId="0" applyFont="1" applyAlignment="1">
      <alignment horizontal="center" vertical="center" wrapText="1"/>
    </xf>
    <xf numFmtId="0" fontId="15" fillId="0" borderId="0" xfId="0" applyFont="1" applyAlignment="1">
      <alignment horizontal="center" vertical="center" wrapText="1"/>
    </xf>
    <xf numFmtId="0" fontId="17" fillId="4" borderId="0" xfId="0" applyFont="1" applyFill="1" applyAlignment="1">
      <alignment horizontal="left" vertical="center" wrapText="1"/>
    </xf>
    <xf numFmtId="0" fontId="18" fillId="0" borderId="0" xfId="0" applyFont="1" applyAlignment="1">
      <alignment horizontal="left" vertical="center" wrapText="1"/>
    </xf>
    <xf numFmtId="0" fontId="17" fillId="0" borderId="0" xfId="0" applyFont="1" applyAlignment="1">
      <alignment horizontal="center" vertical="center" wrapText="1"/>
    </xf>
    <xf numFmtId="0" fontId="3" fillId="3" borderId="21" xfId="0" applyFont="1" applyFill="1" applyBorder="1" applyAlignment="1">
      <alignment horizontal="center" vertical="center"/>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3" xfId="0" applyFont="1" applyBorder="1" applyAlignment="1">
      <alignment horizontal="center" vertical="center"/>
    </xf>
    <xf numFmtId="0" fontId="20" fillId="0" borderId="3" xfId="0" applyFont="1" applyBorder="1" applyAlignment="1" applyProtection="1">
      <alignment horizontal="center" vertical="center" wrapText="1"/>
      <protection locked="0" hidden="1"/>
    </xf>
    <xf numFmtId="14" fontId="20" fillId="0" borderId="3" xfId="0" applyNumberFormat="1" applyFont="1" applyBorder="1" applyAlignment="1" applyProtection="1">
      <alignment vertical="center" wrapText="1"/>
      <protection locked="0" hidden="1"/>
    </xf>
    <xf numFmtId="0" fontId="4" fillId="0" borderId="3" xfId="0" applyFont="1" applyBorder="1" applyAlignment="1">
      <alignment vertical="center" wrapText="1"/>
    </xf>
    <xf numFmtId="14" fontId="4" fillId="0" borderId="3" xfId="0" applyNumberFormat="1" applyFont="1" applyBorder="1" applyAlignment="1">
      <alignment vertical="center" wrapText="1"/>
    </xf>
    <xf numFmtId="0" fontId="3" fillId="3" borderId="13" xfId="0" applyFont="1" applyFill="1" applyBorder="1" applyAlignment="1">
      <alignment horizontal="center"/>
    </xf>
    <xf numFmtId="0" fontId="4" fillId="0" borderId="13" xfId="0" applyFont="1" applyBorder="1" applyAlignment="1">
      <alignment horizontal="left"/>
    </xf>
    <xf numFmtId="0" fontId="3" fillId="0" borderId="3" xfId="0" applyFont="1" applyBorder="1" applyAlignment="1">
      <alignment horizontal="center" vertical="center"/>
    </xf>
    <xf numFmtId="0" fontId="3" fillId="3" borderId="3" xfId="0" applyFont="1" applyFill="1" applyBorder="1" applyAlignment="1">
      <alignment horizontal="center"/>
    </xf>
    <xf numFmtId="0" fontId="5" fillId="0" borderId="3" xfId="0" applyFont="1" applyBorder="1" applyAlignment="1">
      <alignment horizontal="left"/>
    </xf>
    <xf numFmtId="0" fontId="3" fillId="3" borderId="12" xfId="0" applyFont="1" applyFill="1" applyBorder="1" applyAlignment="1">
      <alignment horizontal="center"/>
    </xf>
    <xf numFmtId="0" fontId="3" fillId="3" borderId="14" xfId="0" applyFont="1" applyFill="1" applyBorder="1" applyAlignment="1">
      <alignment horizontal="center"/>
    </xf>
    <xf numFmtId="0" fontId="7" fillId="0" borderId="12" xfId="0" applyFont="1" applyBorder="1" applyAlignment="1">
      <alignment horizontal="left" vertical="center" wrapText="1"/>
    </xf>
    <xf numFmtId="0" fontId="7" fillId="0" borderId="16" xfId="0" applyFont="1" applyBorder="1" applyAlignment="1">
      <alignment horizontal="left" vertical="center"/>
    </xf>
    <xf numFmtId="0" fontId="7" fillId="0" borderId="14" xfId="0" applyFont="1" applyBorder="1" applyAlignment="1">
      <alignment horizontal="left" vertical="center"/>
    </xf>
    <xf numFmtId="0" fontId="4" fillId="0" borderId="0" xfId="0" applyFont="1" applyAlignment="1">
      <alignment horizontal="center" vertical="center" wrapText="1"/>
    </xf>
    <xf numFmtId="0" fontId="3" fillId="3" borderId="8"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9" xfId="0" applyFont="1" applyFill="1" applyBorder="1" applyAlignment="1">
      <alignment horizontal="center" vertical="center"/>
    </xf>
    <xf numFmtId="0" fontId="3" fillId="3" borderId="0" xfId="0" applyFont="1" applyFill="1" applyAlignment="1">
      <alignment horizontal="center" vertical="center"/>
    </xf>
    <xf numFmtId="0" fontId="3" fillId="3" borderId="20" xfId="0" applyFont="1" applyFill="1" applyBorder="1" applyAlignment="1">
      <alignment horizontal="center" vertical="center"/>
    </xf>
    <xf numFmtId="0" fontId="3"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center" wrapText="1"/>
    </xf>
    <xf numFmtId="0" fontId="13" fillId="0" borderId="0" xfId="0" applyFont="1" applyAlignment="1">
      <alignment horizontal="justify" vertical="center" wrapText="1"/>
    </xf>
    <xf numFmtId="0" fontId="2" fillId="0" borderId="0" xfId="0" applyFont="1" applyAlignment="1">
      <alignment horizontal="center" vertical="center"/>
    </xf>
    <xf numFmtId="0" fontId="2" fillId="0" borderId="0" xfId="0" applyFont="1" applyAlignment="1">
      <alignment horizontal="left"/>
    </xf>
  </cellXfs>
  <cellStyles count="5">
    <cellStyle name="Millares" xfId="3" builtinId="3"/>
    <cellStyle name="Moneda" xfId="1" builtinId="4"/>
    <cellStyle name="Normal" xfId="0" builtinId="0"/>
    <cellStyle name="Normal 2" xfId="2" xr:uid="{00000000-0005-0000-0000-000003000000}"/>
    <cellStyle name="Porcentaje 2 2" xfId="4" xr:uid="{00000000-0005-0000-0000-000004000000}"/>
  </cellStyles>
  <dxfs count="10">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483576</xdr:colOff>
      <xdr:row>3</xdr:row>
      <xdr:rowOff>366347</xdr:rowOff>
    </xdr:from>
    <xdr:to>
      <xdr:col>3</xdr:col>
      <xdr:colOff>249116</xdr:colOff>
      <xdr:row>5</xdr:row>
      <xdr:rowOff>44316</xdr:rowOff>
    </xdr:to>
    <xdr:pic>
      <xdr:nvPicPr>
        <xdr:cNvPr id="3" name="Imagen 2">
          <a:extLst>
            <a:ext uri="{FF2B5EF4-FFF2-40B4-BE49-F238E27FC236}">
              <a16:creationId xmlns:a16="http://schemas.microsoft.com/office/drawing/2014/main" id="{7BA0ED10-93CC-417D-13E7-CD09525E5177}"/>
            </a:ext>
          </a:extLst>
        </xdr:cNvPr>
        <xdr:cNvPicPr>
          <a:picLocks noChangeAspect="1"/>
        </xdr:cNvPicPr>
      </xdr:nvPicPr>
      <xdr:blipFill>
        <a:blip xmlns:r="http://schemas.openxmlformats.org/officeDocument/2006/relationships" r:embed="rId1"/>
        <a:stretch>
          <a:fillRect/>
        </a:stretch>
      </xdr:blipFill>
      <xdr:spPr>
        <a:xfrm>
          <a:off x="483576" y="2637693"/>
          <a:ext cx="5451232" cy="15976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51"/>
  <sheetViews>
    <sheetView topLeftCell="A9" zoomScale="44" zoomScaleNormal="85" workbookViewId="0">
      <selection activeCell="C7" sqref="C7:N7"/>
    </sheetView>
  </sheetViews>
  <sheetFormatPr baseColWidth="10" defaultColWidth="11.42578125" defaultRowHeight="15" x14ac:dyDescent="0.25"/>
  <cols>
    <col min="1" max="1" width="47.5703125" style="1" customWidth="1"/>
    <col min="2" max="2" width="18.42578125" customWidth="1"/>
    <col min="3" max="4" width="41.140625" customWidth="1"/>
    <col min="5" max="5" width="61.5703125" customWidth="1"/>
    <col min="6" max="6" width="40.140625" customWidth="1"/>
    <col min="7" max="7" width="37.28515625" customWidth="1"/>
    <col min="8" max="8" width="15" customWidth="1"/>
    <col min="9" max="9" width="22.7109375" customWidth="1"/>
    <col min="10" max="10" width="29.28515625" customWidth="1"/>
    <col min="11" max="11" width="19.7109375" customWidth="1"/>
    <col min="14" max="14" width="24.140625" customWidth="1"/>
  </cols>
  <sheetData>
    <row r="1" spans="1:14" ht="27" customHeight="1" x14ac:dyDescent="0.25">
      <c r="A1" s="103" t="s">
        <v>0</v>
      </c>
      <c r="B1" s="103"/>
      <c r="C1" s="103"/>
      <c r="D1" s="103"/>
      <c r="E1" s="103"/>
      <c r="F1" s="103"/>
      <c r="G1" s="103"/>
      <c r="H1" s="103"/>
      <c r="I1" s="103"/>
      <c r="J1" s="103"/>
      <c r="K1" s="103"/>
      <c r="L1" s="103"/>
      <c r="M1" s="103"/>
      <c r="N1" s="103"/>
    </row>
    <row r="2" spans="1:14" ht="24.75" customHeight="1" x14ac:dyDescent="0.25">
      <c r="A2" s="104" t="s">
        <v>1</v>
      </c>
      <c r="B2" s="104"/>
      <c r="C2" s="105" t="s">
        <v>35</v>
      </c>
      <c r="D2" s="105"/>
      <c r="E2" s="105"/>
      <c r="F2" s="105"/>
      <c r="G2" s="105"/>
      <c r="H2" s="105"/>
      <c r="I2" s="105"/>
      <c r="J2" s="105"/>
      <c r="K2" s="105"/>
      <c r="L2" s="105"/>
      <c r="M2" s="105"/>
      <c r="N2" s="105"/>
    </row>
    <row r="3" spans="1:14" ht="39.75" customHeight="1" x14ac:dyDescent="0.25">
      <c r="A3" s="106" t="s">
        <v>2</v>
      </c>
      <c r="B3" s="107"/>
      <c r="C3" s="108" t="s">
        <v>36</v>
      </c>
      <c r="D3" s="109"/>
      <c r="E3" s="109"/>
      <c r="F3" s="109"/>
      <c r="G3" s="109"/>
      <c r="H3" s="109"/>
      <c r="I3" s="109"/>
      <c r="J3" s="109"/>
      <c r="K3" s="109"/>
      <c r="L3" s="109"/>
      <c r="M3" s="109"/>
      <c r="N3" s="110"/>
    </row>
    <row r="4" spans="1:14" ht="54" customHeight="1" x14ac:dyDescent="0.25">
      <c r="A4" s="22" t="s">
        <v>24</v>
      </c>
      <c r="B4" s="23">
        <f xml:space="preserve"> 59572135/1423500</f>
        <v>41.849058658236743</v>
      </c>
      <c r="C4" s="20"/>
      <c r="D4" s="21"/>
      <c r="E4" s="21"/>
      <c r="F4" s="21"/>
      <c r="G4" s="60"/>
      <c r="H4" s="60"/>
      <c r="I4" s="60"/>
      <c r="J4" s="60"/>
      <c r="K4" s="60"/>
      <c r="L4" s="60"/>
      <c r="M4" s="60"/>
      <c r="N4" s="60"/>
    </row>
    <row r="5" spans="1:14" ht="27" customHeight="1" thickBot="1" x14ac:dyDescent="0.3">
      <c r="A5" s="101" t="s">
        <v>3</v>
      </c>
      <c r="B5" s="101"/>
      <c r="C5" s="102" t="s">
        <v>34</v>
      </c>
      <c r="D5" s="102"/>
      <c r="E5" s="102"/>
      <c r="F5" s="102"/>
      <c r="G5" s="102"/>
      <c r="H5" s="102"/>
      <c r="I5" s="102"/>
      <c r="J5" s="102"/>
      <c r="K5" s="102"/>
      <c r="L5" s="102"/>
      <c r="M5" s="102"/>
      <c r="N5" s="102"/>
    </row>
    <row r="6" spans="1:14" ht="33" customHeight="1" x14ac:dyDescent="0.25">
      <c r="A6" s="112" t="s">
        <v>4</v>
      </c>
      <c r="B6" s="113"/>
      <c r="C6" s="113"/>
      <c r="D6" s="113"/>
      <c r="E6" s="113"/>
      <c r="F6" s="113"/>
      <c r="G6" s="113"/>
      <c r="H6" s="113"/>
      <c r="I6" s="113"/>
      <c r="J6" s="113"/>
      <c r="K6" s="113"/>
      <c r="L6" s="113"/>
      <c r="M6" s="113"/>
      <c r="N6" s="114"/>
    </row>
    <row r="7" spans="1:14" ht="121.9" customHeight="1" x14ac:dyDescent="0.25">
      <c r="A7" s="115" t="s">
        <v>18</v>
      </c>
      <c r="B7" s="115"/>
      <c r="C7" s="116" t="s">
        <v>37</v>
      </c>
      <c r="D7" s="116"/>
      <c r="E7" s="116"/>
      <c r="F7" s="116"/>
      <c r="G7" s="116"/>
      <c r="H7" s="116"/>
      <c r="I7" s="116"/>
      <c r="J7" s="116"/>
      <c r="K7" s="116"/>
      <c r="L7" s="116"/>
      <c r="M7" s="116"/>
      <c r="N7" s="116"/>
    </row>
    <row r="8" spans="1:14" ht="45.75" thickBot="1" x14ac:dyDescent="0.3">
      <c r="A8" s="13" t="s">
        <v>5</v>
      </c>
      <c r="B8" s="12" t="s">
        <v>6</v>
      </c>
      <c r="C8" s="11" t="s">
        <v>7</v>
      </c>
      <c r="D8" s="10" t="s">
        <v>8</v>
      </c>
      <c r="E8" s="10" t="s">
        <v>9</v>
      </c>
      <c r="F8" s="49" t="s">
        <v>10</v>
      </c>
      <c r="G8" s="49" t="s">
        <v>25</v>
      </c>
      <c r="H8" s="49" t="s">
        <v>11</v>
      </c>
      <c r="I8" s="49" t="s">
        <v>12</v>
      </c>
      <c r="J8" s="49" t="s">
        <v>13</v>
      </c>
      <c r="K8" s="49" t="s">
        <v>27</v>
      </c>
      <c r="L8" s="49" t="s">
        <v>14</v>
      </c>
      <c r="M8" s="49" t="s">
        <v>15</v>
      </c>
      <c r="N8" s="49" t="s">
        <v>16</v>
      </c>
    </row>
    <row r="9" spans="1:14" ht="210.95" customHeight="1" x14ac:dyDescent="0.25">
      <c r="A9" s="77">
        <v>1</v>
      </c>
      <c r="B9" s="17" t="s">
        <v>39</v>
      </c>
      <c r="C9" s="17" t="s">
        <v>40</v>
      </c>
      <c r="D9" s="9" t="s">
        <v>41</v>
      </c>
      <c r="E9" s="77" t="s">
        <v>38</v>
      </c>
      <c r="F9" s="15">
        <v>220000000</v>
      </c>
      <c r="G9" s="69">
        <v>250.62</v>
      </c>
      <c r="H9" s="8">
        <v>43921</v>
      </c>
      <c r="I9" s="8">
        <v>44150</v>
      </c>
      <c r="J9" s="7" t="s">
        <v>42</v>
      </c>
      <c r="K9" s="6" t="s">
        <v>29</v>
      </c>
      <c r="L9" s="4" t="s">
        <v>17</v>
      </c>
      <c r="M9" s="4"/>
      <c r="N9" s="18"/>
    </row>
    <row r="10" spans="1:14" ht="210.95" customHeight="1" x14ac:dyDescent="0.25">
      <c r="A10" s="63">
        <v>2</v>
      </c>
      <c r="B10" s="64" t="s">
        <v>43</v>
      </c>
      <c r="C10" s="65" t="s">
        <v>40</v>
      </c>
      <c r="D10" s="66" t="s">
        <v>45</v>
      </c>
      <c r="E10" s="67" t="s">
        <v>44</v>
      </c>
      <c r="F10" s="15">
        <v>100000000</v>
      </c>
      <c r="G10" s="69">
        <v>174.05</v>
      </c>
      <c r="H10" s="8">
        <v>42487</v>
      </c>
      <c r="I10" s="8">
        <v>42495</v>
      </c>
      <c r="J10" s="7" t="s">
        <v>46</v>
      </c>
      <c r="K10" s="6" t="s">
        <v>29</v>
      </c>
      <c r="L10" s="4"/>
      <c r="M10" s="4" t="s">
        <v>17</v>
      </c>
      <c r="N10" s="18"/>
    </row>
    <row r="11" spans="1:14" ht="179.25" customHeight="1" x14ac:dyDescent="0.25">
      <c r="A11" s="16">
        <v>3</v>
      </c>
      <c r="B11" s="17" t="s">
        <v>47</v>
      </c>
      <c r="C11" s="6" t="s">
        <v>49</v>
      </c>
      <c r="D11" s="45" t="s">
        <v>50</v>
      </c>
      <c r="E11" s="78" t="s">
        <v>48</v>
      </c>
      <c r="F11" s="15">
        <v>22993400</v>
      </c>
      <c r="G11" s="4">
        <v>19.82</v>
      </c>
      <c r="H11" s="46" t="s">
        <v>51</v>
      </c>
      <c r="I11" s="46">
        <v>45158</v>
      </c>
      <c r="J11" s="79" t="s">
        <v>53</v>
      </c>
      <c r="K11" s="19" t="s">
        <v>52</v>
      </c>
      <c r="L11" s="4" t="s">
        <v>17</v>
      </c>
      <c r="M11" s="4"/>
      <c r="N11" s="18"/>
    </row>
    <row r="12" spans="1:14" x14ac:dyDescent="0.25">
      <c r="A12" s="117"/>
      <c r="B12" s="118"/>
      <c r="C12" s="118"/>
      <c r="D12" s="118"/>
      <c r="E12" s="118"/>
      <c r="F12" s="118"/>
      <c r="G12" s="118"/>
      <c r="H12" s="118"/>
      <c r="I12" s="118"/>
      <c r="J12" s="118"/>
      <c r="K12" s="118"/>
      <c r="L12" s="118"/>
      <c r="M12" s="118"/>
      <c r="N12" s="119"/>
    </row>
    <row r="13" spans="1:14" x14ac:dyDescent="0.25">
      <c r="A13" s="24"/>
      <c r="B13" s="30"/>
      <c r="C13" s="30"/>
      <c r="D13" s="30"/>
      <c r="E13" s="30"/>
      <c r="F13" s="30"/>
      <c r="G13" s="30"/>
      <c r="H13" s="30"/>
      <c r="I13" s="30"/>
      <c r="J13" s="30"/>
      <c r="K13" s="30"/>
      <c r="L13" s="30"/>
      <c r="M13" s="120"/>
      <c r="N13" s="120"/>
    </row>
    <row r="14" spans="1:14" ht="15.75" x14ac:dyDescent="0.25">
      <c r="A14" s="31"/>
      <c r="B14" s="32"/>
      <c r="C14" s="33"/>
      <c r="D14" s="34"/>
      <c r="E14" s="33"/>
      <c r="F14" s="35"/>
      <c r="G14" s="35"/>
      <c r="H14" s="35"/>
      <c r="I14" s="61"/>
      <c r="J14" s="33"/>
      <c r="K14" s="33"/>
      <c r="L14" s="26"/>
      <c r="M14" s="26"/>
      <c r="N14" s="36"/>
    </row>
    <row r="15" spans="1:14" ht="86.25" customHeight="1" x14ac:dyDescent="0.25">
      <c r="A15" s="80"/>
      <c r="B15" s="81"/>
      <c r="C15" s="48" t="s">
        <v>31</v>
      </c>
      <c r="D15" s="48" t="s">
        <v>26</v>
      </c>
      <c r="E15" s="86"/>
      <c r="F15" s="83"/>
      <c r="G15" s="37"/>
      <c r="H15" s="35"/>
      <c r="I15" s="35"/>
      <c r="J15" s="61"/>
      <c r="K15" s="33"/>
      <c r="L15" s="26"/>
      <c r="M15" s="26"/>
      <c r="N15" s="36"/>
    </row>
    <row r="16" spans="1:14" ht="148.5" customHeight="1" x14ac:dyDescent="0.25">
      <c r="A16" s="80"/>
      <c r="B16" s="81"/>
      <c r="C16" s="48" t="s">
        <v>56</v>
      </c>
      <c r="D16" s="48" t="s">
        <v>26</v>
      </c>
      <c r="E16" s="82"/>
      <c r="F16" s="83"/>
      <c r="G16" s="35"/>
      <c r="H16" s="35"/>
      <c r="I16" s="61"/>
      <c r="J16" s="33"/>
      <c r="K16" s="33"/>
      <c r="L16" s="33"/>
      <c r="M16" s="121"/>
      <c r="N16" s="121"/>
    </row>
    <row r="17" spans="1:85" s="14" customFormat="1" ht="86.25" customHeight="1" x14ac:dyDescent="0.25">
      <c r="A17" s="80"/>
      <c r="B17" s="81"/>
      <c r="C17" s="124"/>
      <c r="D17" s="124"/>
      <c r="E17" s="124"/>
      <c r="F17" s="83"/>
      <c r="G17" s="35"/>
      <c r="H17" s="35"/>
      <c r="I17" s="61"/>
      <c r="J17" s="33"/>
      <c r="K17" s="33"/>
      <c r="L17" s="33"/>
      <c r="M17" s="29"/>
      <c r="N17" s="29"/>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row>
    <row r="18" spans="1:85" s="14" customFormat="1" ht="86.25" customHeight="1" x14ac:dyDescent="0.25">
      <c r="A18" s="80"/>
      <c r="B18" s="81"/>
      <c r="C18" s="124"/>
      <c r="D18" s="124"/>
      <c r="E18" s="124"/>
      <c r="F18" s="83"/>
      <c r="G18" s="35"/>
      <c r="H18" s="35"/>
      <c r="I18" s="61"/>
      <c r="J18" s="33"/>
      <c r="K18" s="33"/>
      <c r="L18" s="33"/>
      <c r="M18" s="29"/>
      <c r="N18" s="29"/>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20" customHeight="1" x14ac:dyDescent="0.25">
      <c r="A19" s="84"/>
      <c r="B19" s="33"/>
      <c r="C19" s="85"/>
      <c r="D19" s="85"/>
      <c r="E19" s="47"/>
      <c r="F19" s="86"/>
      <c r="G19" s="35"/>
      <c r="H19" s="35"/>
      <c r="I19" s="61"/>
      <c r="J19" s="33"/>
      <c r="K19" s="33"/>
      <c r="L19" s="33"/>
      <c r="M19" s="29"/>
      <c r="N19" s="29"/>
    </row>
    <row r="20" spans="1:85" ht="156" customHeight="1" x14ac:dyDescent="0.25">
      <c r="A20" s="84"/>
      <c r="B20" s="33"/>
      <c r="C20" s="82"/>
      <c r="D20" s="82"/>
      <c r="E20" s="82"/>
      <c r="F20" s="86"/>
      <c r="G20" s="35"/>
      <c r="H20" s="35"/>
      <c r="I20" s="61"/>
      <c r="J20" s="33"/>
      <c r="K20" s="33"/>
      <c r="L20" s="33"/>
      <c r="M20" s="29"/>
      <c r="N20" s="29"/>
    </row>
    <row r="21" spans="1:85" ht="23.25" customHeight="1" x14ac:dyDescent="0.25">
      <c r="A21" s="122"/>
      <c r="B21" s="122"/>
      <c r="C21" s="122"/>
      <c r="D21" s="122"/>
      <c r="E21" s="122"/>
      <c r="F21" s="122"/>
      <c r="G21" s="122"/>
      <c r="H21" s="122"/>
      <c r="J21" s="38"/>
      <c r="K21" s="38"/>
      <c r="L21" s="38"/>
      <c r="M21" s="38"/>
    </row>
    <row r="22" spans="1:85" ht="33.75" customHeight="1" x14ac:dyDescent="0.25">
      <c r="A22" s="24"/>
      <c r="B22" s="30"/>
      <c r="E22" s="47"/>
      <c r="F22" s="30"/>
      <c r="G22" s="30"/>
      <c r="H22" s="30"/>
    </row>
    <row r="23" spans="1:85" ht="33.75" customHeight="1" x14ac:dyDescent="0.25">
      <c r="A23" s="24"/>
      <c r="B23" s="39"/>
      <c r="C23" s="34"/>
      <c r="D23" s="111"/>
      <c r="E23" s="111"/>
      <c r="F23" s="33"/>
      <c r="G23" s="33"/>
      <c r="H23" s="33"/>
    </row>
    <row r="24" spans="1:85" ht="409.5" customHeight="1" x14ac:dyDescent="0.25">
      <c r="A24" s="123" t="s">
        <v>33</v>
      </c>
      <c r="B24" s="39"/>
      <c r="C24" s="34"/>
      <c r="D24" s="111"/>
      <c r="E24" s="111"/>
      <c r="F24" s="33"/>
      <c r="G24" s="33"/>
      <c r="H24" s="33"/>
    </row>
    <row r="25" spans="1:85" ht="315" customHeight="1" x14ac:dyDescent="0.25">
      <c r="A25" s="123"/>
      <c r="B25" s="40"/>
      <c r="C25" s="34"/>
      <c r="D25" s="121"/>
      <c r="E25" s="121"/>
      <c r="F25" s="29"/>
      <c r="G25" s="29"/>
      <c r="H25" s="28"/>
    </row>
    <row r="26" spans="1:85" ht="48" customHeight="1" x14ac:dyDescent="0.25">
      <c r="A26" s="24"/>
      <c r="B26" s="40"/>
      <c r="C26" s="34"/>
      <c r="D26" s="121"/>
      <c r="E26" s="121"/>
      <c r="F26" s="29"/>
      <c r="G26" s="29"/>
      <c r="H26" s="28"/>
    </row>
    <row r="27" spans="1:85" x14ac:dyDescent="0.25">
      <c r="C27" s="26"/>
      <c r="D27" s="5"/>
      <c r="E27" s="5"/>
      <c r="H27" s="62"/>
    </row>
    <row r="28" spans="1:85" ht="37.5" customHeight="1" x14ac:dyDescent="0.25">
      <c r="B28" s="125"/>
      <c r="C28" s="125"/>
      <c r="D28" s="125"/>
      <c r="E28" s="125"/>
      <c r="F28" s="125"/>
      <c r="G28" s="125"/>
      <c r="H28" s="125"/>
      <c r="I28" s="125"/>
    </row>
    <row r="29" spans="1:85" x14ac:dyDescent="0.25">
      <c r="C29" s="26"/>
      <c r="D29" s="5"/>
      <c r="E29" s="5"/>
      <c r="H29" s="62"/>
    </row>
    <row r="30" spans="1:85" x14ac:dyDescent="0.25">
      <c r="D30" s="24"/>
      <c r="E30" s="24"/>
      <c r="F30" s="24"/>
      <c r="G30" s="24"/>
    </row>
    <row r="31" spans="1:85" ht="19.5" customHeight="1" x14ac:dyDescent="0.25">
      <c r="B31" s="38"/>
      <c r="C31" s="41"/>
      <c r="D31" s="42"/>
      <c r="E31" s="34"/>
      <c r="F31" s="25"/>
      <c r="G31" s="25"/>
    </row>
    <row r="32" spans="1:85" ht="24.75" customHeight="1" x14ac:dyDescent="0.25">
      <c r="B32" s="38"/>
      <c r="C32" s="41"/>
      <c r="D32" s="42"/>
      <c r="E32" s="34"/>
      <c r="F32" s="26"/>
      <c r="G32" s="26"/>
    </row>
    <row r="33" spans="1:9" ht="24.75" customHeight="1" x14ac:dyDescent="0.25">
      <c r="B33" s="122"/>
      <c r="C33" s="122"/>
      <c r="D33" s="43"/>
      <c r="E33" s="34"/>
      <c r="F33" s="26"/>
      <c r="G33" s="26"/>
    </row>
    <row r="34" spans="1:9" ht="24.75" customHeight="1" x14ac:dyDescent="0.25">
      <c r="B34" s="38"/>
      <c r="C34" s="27"/>
      <c r="D34" s="42"/>
      <c r="E34" s="34"/>
      <c r="F34" s="26"/>
      <c r="G34" s="26"/>
    </row>
    <row r="35" spans="1:9" ht="24.75" customHeight="1" x14ac:dyDescent="0.25">
      <c r="B35" s="38"/>
      <c r="C35" s="27"/>
      <c r="D35" s="42"/>
      <c r="E35" s="34"/>
      <c r="F35" s="26"/>
      <c r="G35" s="26"/>
    </row>
    <row r="36" spans="1:9" ht="24.75" customHeight="1" x14ac:dyDescent="0.25">
      <c r="B36" s="126"/>
      <c r="C36" s="126"/>
      <c r="D36" s="126"/>
      <c r="E36" s="126"/>
      <c r="F36" s="126"/>
      <c r="G36" s="126"/>
      <c r="H36" s="126"/>
      <c r="I36" s="126"/>
    </row>
    <row r="37" spans="1:9" x14ac:dyDescent="0.25">
      <c r="B37" s="38"/>
      <c r="C37" s="27"/>
    </row>
    <row r="38" spans="1:9" ht="43.9" customHeight="1" x14ac:dyDescent="0.25">
      <c r="A38" s="24"/>
      <c r="B38" s="120"/>
      <c r="C38" s="120"/>
      <c r="D38" s="120"/>
      <c r="E38" s="24"/>
      <c r="F38" s="24"/>
      <c r="G38" s="24"/>
    </row>
    <row r="39" spans="1:9" x14ac:dyDescent="0.25">
      <c r="A39" s="36"/>
      <c r="B39" s="121"/>
      <c r="C39" s="121"/>
      <c r="D39" s="121"/>
      <c r="E39" s="33"/>
      <c r="F39" s="28"/>
      <c r="G39" s="28"/>
    </row>
    <row r="42" spans="1:9" ht="39.75" customHeight="1" x14ac:dyDescent="0.25">
      <c r="B42" s="122"/>
      <c r="C42" s="122"/>
      <c r="D42" s="122"/>
      <c r="E42" s="24"/>
      <c r="F42" s="24"/>
      <c r="G42" s="24"/>
    </row>
    <row r="43" spans="1:9" ht="88.5" customHeight="1" x14ac:dyDescent="0.25">
      <c r="B43" s="122"/>
      <c r="C43" s="122"/>
      <c r="D43" s="122"/>
      <c r="E43" s="44"/>
      <c r="F43" s="29"/>
      <c r="G43" s="29"/>
    </row>
    <row r="44" spans="1:9" x14ac:dyDescent="0.25">
      <c r="B44" s="1"/>
      <c r="C44" s="1"/>
      <c r="D44" s="1"/>
      <c r="E44" s="38"/>
    </row>
    <row r="45" spans="1:9" x14ac:dyDescent="0.25">
      <c r="B45" s="1"/>
      <c r="C45" s="1"/>
      <c r="D45" s="1"/>
      <c r="E45" s="38"/>
    </row>
    <row r="48" spans="1:9" ht="15.75" thickBot="1" x14ac:dyDescent="0.3">
      <c r="B48" s="3"/>
    </row>
    <row r="49" spans="2:2" x14ac:dyDescent="0.25">
      <c r="B49" s="5"/>
    </row>
    <row r="50" spans="2:2" x14ac:dyDescent="0.25">
      <c r="B50" s="2"/>
    </row>
    <row r="51" spans="2:2" x14ac:dyDescent="0.25">
      <c r="B51" s="5"/>
    </row>
  </sheetData>
  <mergeCells count="29">
    <mergeCell ref="B39:D39"/>
    <mergeCell ref="B42:D42"/>
    <mergeCell ref="B43:D43"/>
    <mergeCell ref="D25:E25"/>
    <mergeCell ref="D26:E26"/>
    <mergeCell ref="B28:I28"/>
    <mergeCell ref="B33:C33"/>
    <mergeCell ref="B36:I36"/>
    <mergeCell ref="B38:D38"/>
    <mergeCell ref="D24:E24"/>
    <mergeCell ref="A6:N6"/>
    <mergeCell ref="A7:B7"/>
    <mergeCell ref="C7:N7"/>
    <mergeCell ref="A12:N12"/>
    <mergeCell ref="M13:N13"/>
    <mergeCell ref="M16:N16"/>
    <mergeCell ref="A21:H21"/>
    <mergeCell ref="D23:E23"/>
    <mergeCell ref="A24:A25"/>
    <mergeCell ref="C17:C18"/>
    <mergeCell ref="D17:D18"/>
    <mergeCell ref="E17:E18"/>
    <mergeCell ref="A5:B5"/>
    <mergeCell ref="C5:N5"/>
    <mergeCell ref="A1:N1"/>
    <mergeCell ref="A2:B2"/>
    <mergeCell ref="C2:N2"/>
    <mergeCell ref="A3:B3"/>
    <mergeCell ref="C3:N3"/>
  </mergeCells>
  <phoneticPr fontId="11" type="noConversion"/>
  <conditionalFormatting sqref="B9:B11">
    <cfRule type="cellIs" dxfId="9" priority="7" operator="equal">
      <formula>#REF!</formula>
    </cfRule>
    <cfRule type="cellIs" dxfId="8" priority="8" operator="equal">
      <formula>#REF!</formula>
    </cfRule>
  </conditionalFormatting>
  <conditionalFormatting sqref="B14">
    <cfRule type="cellIs" dxfId="7" priority="3" operator="equal">
      <formula>#REF!</formula>
    </cfRule>
    <cfRule type="cellIs" dxfId="6" priority="4" operator="equal">
      <formula>#REF!</formula>
    </cfRule>
  </conditionalFormatting>
  <conditionalFormatting sqref="C9">
    <cfRule type="cellIs" dxfId="5" priority="1" operator="equal">
      <formula>#REF!</formula>
    </cfRule>
    <cfRule type="cellIs" dxfId="4" priority="2" operator="equal">
      <formula>#REF!</formula>
    </cfRule>
  </conditionalFormatting>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3"/>
  <sheetViews>
    <sheetView topLeftCell="E7" zoomScale="54" zoomScaleNormal="100" workbookViewId="0">
      <selection activeCell="J11" sqref="J11"/>
    </sheetView>
  </sheetViews>
  <sheetFormatPr baseColWidth="10" defaultColWidth="11.42578125" defaultRowHeight="15" x14ac:dyDescent="0.25"/>
  <cols>
    <col min="1" max="1" width="26" style="1" customWidth="1"/>
    <col min="2" max="2" width="18.42578125" customWidth="1"/>
    <col min="3" max="3" width="41.140625" customWidth="1"/>
    <col min="4" max="4" width="46.7109375" customWidth="1"/>
    <col min="5" max="5" width="61.5703125" customWidth="1"/>
    <col min="6" max="6" width="40.140625" customWidth="1"/>
    <col min="7" max="7" width="37.28515625" customWidth="1"/>
    <col min="8" max="8" width="15" customWidth="1"/>
    <col min="9" max="9" width="22.7109375" customWidth="1"/>
    <col min="10" max="10" width="29.28515625" customWidth="1"/>
    <col min="11" max="11" width="19.7109375" customWidth="1"/>
    <col min="14" max="14" width="24.140625" customWidth="1"/>
  </cols>
  <sheetData>
    <row r="1" spans="1:14" ht="27" customHeight="1" x14ac:dyDescent="0.25">
      <c r="A1" s="103" t="s">
        <v>0</v>
      </c>
      <c r="B1" s="103"/>
      <c r="C1" s="103"/>
      <c r="D1" s="103"/>
      <c r="E1" s="103"/>
      <c r="F1" s="103"/>
      <c r="G1" s="103"/>
      <c r="H1" s="103"/>
      <c r="I1" s="103"/>
      <c r="J1" s="103"/>
      <c r="K1" s="103"/>
      <c r="L1" s="103"/>
      <c r="M1" s="103"/>
      <c r="N1" s="103"/>
    </row>
    <row r="2" spans="1:14" ht="24.75" customHeight="1" x14ac:dyDescent="0.25">
      <c r="A2" s="104" t="s">
        <v>1</v>
      </c>
      <c r="B2" s="104"/>
      <c r="C2" s="105" t="s">
        <v>35</v>
      </c>
      <c r="D2" s="105"/>
      <c r="E2" s="105"/>
      <c r="F2" s="105"/>
      <c r="G2" s="105"/>
      <c r="H2" s="105"/>
      <c r="I2" s="105"/>
      <c r="J2" s="105"/>
      <c r="K2" s="105"/>
      <c r="L2" s="105"/>
      <c r="M2" s="105"/>
      <c r="N2" s="105"/>
    </row>
    <row r="3" spans="1:14" ht="39.75" customHeight="1" x14ac:dyDescent="0.25">
      <c r="A3" s="106" t="s">
        <v>2</v>
      </c>
      <c r="B3" s="107"/>
      <c r="C3" s="108" t="s">
        <v>36</v>
      </c>
      <c r="D3" s="109"/>
      <c r="E3" s="109"/>
      <c r="F3" s="109"/>
      <c r="G3" s="109"/>
      <c r="H3" s="109"/>
      <c r="I3" s="109"/>
      <c r="J3" s="109"/>
      <c r="K3" s="109"/>
      <c r="L3" s="109"/>
      <c r="M3" s="109"/>
      <c r="N3" s="110"/>
    </row>
    <row r="4" spans="1:14" ht="54" customHeight="1" x14ac:dyDescent="0.25">
      <c r="A4" s="22" t="s">
        <v>24</v>
      </c>
      <c r="B4" s="23">
        <f xml:space="preserve"> 61467473/1423500</f>
        <v>43.180521952932914</v>
      </c>
      <c r="C4" s="20"/>
      <c r="D4" s="21"/>
      <c r="E4" s="21"/>
      <c r="F4" s="21"/>
      <c r="G4" s="60"/>
      <c r="H4" s="60"/>
      <c r="I4" s="60"/>
      <c r="J4" s="60"/>
      <c r="K4" s="60"/>
      <c r="L4" s="60"/>
      <c r="M4" s="60"/>
      <c r="N4" s="60"/>
    </row>
    <row r="5" spans="1:14" ht="27" customHeight="1" thickBot="1" x14ac:dyDescent="0.3">
      <c r="A5" s="101" t="s">
        <v>3</v>
      </c>
      <c r="B5" s="101"/>
      <c r="C5" s="102" t="s">
        <v>58</v>
      </c>
      <c r="D5" s="102"/>
      <c r="E5" s="102"/>
      <c r="F5" s="102"/>
      <c r="G5" s="102"/>
      <c r="H5" s="102"/>
      <c r="I5" s="102"/>
      <c r="J5" s="102"/>
      <c r="K5" s="102"/>
      <c r="L5" s="102"/>
      <c r="M5" s="102"/>
      <c r="N5" s="102"/>
    </row>
    <row r="6" spans="1:14" ht="33" customHeight="1" x14ac:dyDescent="0.25">
      <c r="A6" s="112" t="s">
        <v>4</v>
      </c>
      <c r="B6" s="113"/>
      <c r="C6" s="113"/>
      <c r="D6" s="113"/>
      <c r="E6" s="113"/>
      <c r="F6" s="113"/>
      <c r="G6" s="113"/>
      <c r="H6" s="113"/>
      <c r="I6" s="113"/>
      <c r="J6" s="113"/>
      <c r="K6" s="113"/>
      <c r="L6" s="113"/>
      <c r="M6" s="113"/>
      <c r="N6" s="114"/>
    </row>
    <row r="7" spans="1:14" ht="184.5" customHeight="1" x14ac:dyDescent="0.25">
      <c r="A7" s="115" t="s">
        <v>18</v>
      </c>
      <c r="B7" s="115"/>
      <c r="C7" s="116" t="s">
        <v>37</v>
      </c>
      <c r="D7" s="116"/>
      <c r="E7" s="116"/>
      <c r="F7" s="116"/>
      <c r="G7" s="116"/>
      <c r="H7" s="116"/>
      <c r="I7" s="116"/>
      <c r="J7" s="116"/>
      <c r="K7" s="116"/>
      <c r="L7" s="116"/>
      <c r="M7" s="116"/>
      <c r="N7" s="116"/>
    </row>
    <row r="8" spans="1:14" ht="45" x14ac:dyDescent="0.25">
      <c r="A8" s="91" t="s">
        <v>5</v>
      </c>
      <c r="B8" s="92" t="s">
        <v>6</v>
      </c>
      <c r="C8" s="93" t="s">
        <v>7</v>
      </c>
      <c r="D8" s="94" t="s">
        <v>8</v>
      </c>
      <c r="E8" s="94" t="s">
        <v>9</v>
      </c>
      <c r="F8" s="95" t="s">
        <v>10</v>
      </c>
      <c r="G8" s="95" t="s">
        <v>25</v>
      </c>
      <c r="H8" s="95" t="s">
        <v>11</v>
      </c>
      <c r="I8" s="95" t="s">
        <v>12</v>
      </c>
      <c r="J8" s="95" t="s">
        <v>13</v>
      </c>
      <c r="K8" s="95" t="s">
        <v>32</v>
      </c>
      <c r="L8" s="95" t="s">
        <v>14</v>
      </c>
      <c r="M8" s="49" t="s">
        <v>15</v>
      </c>
      <c r="N8" s="49" t="s">
        <v>16</v>
      </c>
    </row>
    <row r="9" spans="1:14" ht="210.95" customHeight="1" x14ac:dyDescent="0.25">
      <c r="A9" s="16">
        <v>1</v>
      </c>
      <c r="B9" s="97" t="s">
        <v>61</v>
      </c>
      <c r="C9" s="6" t="s">
        <v>60</v>
      </c>
      <c r="D9" s="96" t="s">
        <v>65</v>
      </c>
      <c r="E9" s="6" t="s">
        <v>66</v>
      </c>
      <c r="F9" s="15">
        <v>384188581</v>
      </c>
      <c r="G9" s="70">
        <v>1082.4000000000001</v>
      </c>
      <c r="H9" s="98">
        <v>40371</v>
      </c>
      <c r="I9" s="98">
        <v>41101</v>
      </c>
      <c r="J9" s="7" t="s">
        <v>67</v>
      </c>
      <c r="K9" s="6" t="s">
        <v>29</v>
      </c>
      <c r="L9" s="4" t="s">
        <v>26</v>
      </c>
      <c r="M9" s="4"/>
      <c r="N9" s="18"/>
    </row>
    <row r="10" spans="1:14" ht="210.95" customHeight="1" x14ac:dyDescent="0.25">
      <c r="A10" s="16">
        <v>2</v>
      </c>
      <c r="B10" s="97" t="s">
        <v>62</v>
      </c>
      <c r="C10" s="6" t="s">
        <v>60</v>
      </c>
      <c r="D10" s="99" t="s">
        <v>64</v>
      </c>
      <c r="E10" s="99" t="s">
        <v>63</v>
      </c>
      <c r="F10" s="99">
        <v>763224205</v>
      </c>
      <c r="G10" s="99">
        <v>869.47</v>
      </c>
      <c r="H10" s="100">
        <v>43920</v>
      </c>
      <c r="I10" s="98">
        <v>44196</v>
      </c>
      <c r="J10" s="7" t="s">
        <v>68</v>
      </c>
      <c r="K10" s="6" t="s">
        <v>52</v>
      </c>
      <c r="L10" s="4" t="s">
        <v>26</v>
      </c>
      <c r="M10" s="4"/>
      <c r="N10" s="18"/>
    </row>
    <row r="11" spans="1:14" ht="179.25" customHeight="1" x14ac:dyDescent="0.25">
      <c r="A11" s="16"/>
      <c r="B11" s="17"/>
      <c r="C11" s="6"/>
      <c r="D11" s="45"/>
      <c r="E11" s="68"/>
      <c r="F11" s="15"/>
      <c r="G11" s="4"/>
      <c r="H11" s="46"/>
      <c r="I11" s="46"/>
      <c r="J11" s="18"/>
      <c r="K11" s="19"/>
      <c r="L11" s="14"/>
      <c r="M11" s="4"/>
      <c r="N11" s="18"/>
    </row>
    <row r="12" spans="1:14" x14ac:dyDescent="0.25">
      <c r="A12" s="117"/>
      <c r="B12" s="118"/>
      <c r="C12" s="118"/>
      <c r="D12" s="118"/>
      <c r="E12" s="118"/>
      <c r="F12" s="118"/>
      <c r="G12" s="118"/>
      <c r="H12" s="118"/>
      <c r="I12" s="118"/>
      <c r="J12" s="118"/>
      <c r="K12" s="118"/>
      <c r="L12" s="118"/>
      <c r="M12" s="118"/>
      <c r="N12" s="119"/>
    </row>
    <row r="13" spans="1:14" x14ac:dyDescent="0.25">
      <c r="A13" s="24"/>
      <c r="B13" s="30"/>
      <c r="C13" s="30"/>
      <c r="D13" s="30"/>
      <c r="E13" s="30"/>
      <c r="F13" s="30"/>
      <c r="G13" s="30"/>
      <c r="H13" s="30"/>
      <c r="I13" s="30"/>
      <c r="J13" s="30"/>
      <c r="K13" s="30"/>
      <c r="L13" s="30"/>
      <c r="M13" s="120"/>
      <c r="N13" s="120"/>
    </row>
    <row r="14" spans="1:14" ht="15.75" x14ac:dyDescent="0.25">
      <c r="A14" s="31"/>
      <c r="B14" s="32"/>
      <c r="C14" s="33"/>
      <c r="D14" s="34"/>
      <c r="E14" s="33"/>
      <c r="F14" s="35"/>
      <c r="G14" s="35"/>
      <c r="H14" s="35"/>
      <c r="I14" s="61"/>
      <c r="J14" s="33"/>
      <c r="K14" s="33"/>
      <c r="L14" s="26"/>
      <c r="M14" s="26"/>
      <c r="N14" s="36"/>
    </row>
    <row r="15" spans="1:14" ht="23.25" customHeight="1" x14ac:dyDescent="0.25">
      <c r="A15" s="122"/>
      <c r="B15" s="122"/>
      <c r="C15" s="122"/>
      <c r="D15" s="122"/>
      <c r="E15" s="122"/>
      <c r="F15" s="122"/>
      <c r="G15" s="122"/>
      <c r="H15" s="122"/>
      <c r="J15" s="38"/>
      <c r="K15" s="38"/>
      <c r="L15" s="38"/>
      <c r="M15" s="38"/>
    </row>
    <row r="16" spans="1:14" ht="33.75" customHeight="1" x14ac:dyDescent="0.25">
      <c r="A16" s="24"/>
      <c r="B16" s="30"/>
      <c r="C16" s="48" t="s">
        <v>31</v>
      </c>
      <c r="D16" s="48" t="s">
        <v>26</v>
      </c>
      <c r="E16" s="47"/>
      <c r="F16" s="30"/>
      <c r="G16" s="30"/>
      <c r="H16" s="30"/>
    </row>
    <row r="17" spans="1:9" ht="33.75" customHeight="1" x14ac:dyDescent="0.25">
      <c r="A17" s="24"/>
      <c r="B17" s="39"/>
      <c r="C17" s="48" t="s">
        <v>55</v>
      </c>
      <c r="D17" s="48" t="s">
        <v>28</v>
      </c>
      <c r="E17" s="81"/>
      <c r="F17" s="33"/>
      <c r="G17" s="33"/>
      <c r="H17" s="33"/>
    </row>
    <row r="18" spans="1:9" ht="48" customHeight="1" x14ac:dyDescent="0.25">
      <c r="A18" s="24"/>
      <c r="B18" s="40"/>
      <c r="C18" s="34"/>
      <c r="D18" s="121"/>
      <c r="E18" s="121"/>
      <c r="F18" s="29"/>
      <c r="G18" s="29"/>
      <c r="H18" s="28"/>
    </row>
    <row r="19" spans="1:9" x14ac:dyDescent="0.25">
      <c r="C19" s="26"/>
      <c r="D19" s="5"/>
      <c r="E19" s="5"/>
      <c r="H19" s="62"/>
    </row>
    <row r="20" spans="1:9" ht="37.5" customHeight="1" x14ac:dyDescent="0.25">
      <c r="B20" s="125"/>
      <c r="C20" s="125"/>
      <c r="D20" s="125"/>
      <c r="E20" s="125"/>
      <c r="F20" s="125"/>
      <c r="G20" s="125"/>
      <c r="H20" s="125"/>
      <c r="I20" s="125"/>
    </row>
    <row r="21" spans="1:9" x14ac:dyDescent="0.25">
      <c r="C21" s="26"/>
      <c r="D21" s="5"/>
      <c r="E21" s="5"/>
      <c r="H21" s="62"/>
    </row>
    <row r="22" spans="1:9" x14ac:dyDescent="0.25">
      <c r="D22" s="24"/>
      <c r="E22" s="24"/>
      <c r="F22" s="24"/>
      <c r="G22" s="24"/>
    </row>
    <row r="23" spans="1:9" ht="19.5" customHeight="1" x14ac:dyDescent="0.25">
      <c r="B23" s="38"/>
      <c r="C23" s="41"/>
      <c r="D23" s="42"/>
      <c r="E23" s="34"/>
      <c r="F23" s="25"/>
      <c r="G23" s="25"/>
    </row>
    <row r="24" spans="1:9" ht="24.75" customHeight="1" x14ac:dyDescent="0.25">
      <c r="B24" s="38"/>
      <c r="C24" s="41"/>
      <c r="D24" s="42"/>
      <c r="E24" s="34"/>
      <c r="F24" s="26"/>
      <c r="G24" s="26"/>
    </row>
    <row r="25" spans="1:9" ht="24.75" customHeight="1" x14ac:dyDescent="0.25">
      <c r="B25" s="122"/>
      <c r="C25" s="122"/>
      <c r="D25" s="43"/>
      <c r="E25" s="34"/>
      <c r="F25" s="26"/>
      <c r="G25" s="26"/>
    </row>
    <row r="26" spans="1:9" ht="24.75" customHeight="1" x14ac:dyDescent="0.25">
      <c r="B26" s="38"/>
      <c r="C26" s="27"/>
      <c r="D26" s="42"/>
      <c r="E26" s="34"/>
      <c r="F26" s="26"/>
      <c r="G26" s="26"/>
    </row>
    <row r="27" spans="1:9" ht="24.75" customHeight="1" x14ac:dyDescent="0.25">
      <c r="B27" s="38"/>
      <c r="C27" s="27"/>
      <c r="D27" s="42"/>
      <c r="E27" s="34"/>
      <c r="F27" s="26"/>
      <c r="G27" s="26"/>
    </row>
    <row r="28" spans="1:9" ht="24.75" customHeight="1" x14ac:dyDescent="0.25">
      <c r="B28" s="126"/>
      <c r="C28" s="126"/>
      <c r="D28" s="126"/>
      <c r="E28" s="126"/>
      <c r="F28" s="126"/>
      <c r="G28" s="126"/>
      <c r="H28" s="126"/>
      <c r="I28" s="126"/>
    </row>
    <row r="29" spans="1:9" x14ac:dyDescent="0.25">
      <c r="B29" s="38"/>
      <c r="C29" s="27"/>
    </row>
    <row r="30" spans="1:9" ht="43.9" customHeight="1" x14ac:dyDescent="0.25">
      <c r="A30" s="24"/>
      <c r="B30" s="120"/>
      <c r="C30" s="120"/>
      <c r="D30" s="120"/>
      <c r="E30" s="24"/>
      <c r="F30" s="24"/>
      <c r="G30" s="24"/>
    </row>
    <row r="31" spans="1:9" x14ac:dyDescent="0.25">
      <c r="A31" s="36"/>
      <c r="B31" s="121"/>
      <c r="C31" s="121"/>
      <c r="D31" s="121"/>
      <c r="E31" s="33"/>
      <c r="F31" s="28"/>
      <c r="G31" s="28"/>
    </row>
    <row r="34" spans="2:7" ht="39.75" customHeight="1" x14ac:dyDescent="0.25">
      <c r="B34" s="122"/>
      <c r="C34" s="122"/>
      <c r="D34" s="122"/>
      <c r="E34" s="24"/>
      <c r="F34" s="24"/>
      <c r="G34" s="24"/>
    </row>
    <row r="35" spans="2:7" ht="88.5" customHeight="1" x14ac:dyDescent="0.25">
      <c r="B35" s="122"/>
      <c r="C35" s="122"/>
      <c r="D35" s="122"/>
      <c r="E35" s="44"/>
      <c r="F35" s="29"/>
      <c r="G35" s="29"/>
    </row>
    <row r="36" spans="2:7" x14ac:dyDescent="0.25">
      <c r="B36" s="1"/>
      <c r="C36" s="1"/>
      <c r="D36" s="1"/>
      <c r="E36" s="38"/>
    </row>
    <row r="37" spans="2:7" x14ac:dyDescent="0.25">
      <c r="B37" s="1"/>
      <c r="C37" s="1"/>
      <c r="D37" s="1"/>
      <c r="E37" s="38"/>
    </row>
    <row r="40" spans="2:7" ht="15.75" thickBot="1" x14ac:dyDescent="0.3">
      <c r="B40" s="3"/>
    </row>
    <row r="41" spans="2:7" x14ac:dyDescent="0.25">
      <c r="B41" s="5"/>
    </row>
    <row r="42" spans="2:7" x14ac:dyDescent="0.25">
      <c r="B42" s="2"/>
    </row>
    <row r="43" spans="2:7" x14ac:dyDescent="0.25">
      <c r="B43" s="5"/>
    </row>
  </sheetData>
  <mergeCells count="21">
    <mergeCell ref="A2:B2"/>
    <mergeCell ref="A3:B3"/>
    <mergeCell ref="A1:N1"/>
    <mergeCell ref="C2:N2"/>
    <mergeCell ref="C3:N3"/>
    <mergeCell ref="A5:B5"/>
    <mergeCell ref="C5:N5"/>
    <mergeCell ref="A6:N6"/>
    <mergeCell ref="A7:B7"/>
    <mergeCell ref="C7:N7"/>
    <mergeCell ref="B35:D35"/>
    <mergeCell ref="D18:E18"/>
    <mergeCell ref="A12:N12"/>
    <mergeCell ref="M13:N13"/>
    <mergeCell ref="B31:D31"/>
    <mergeCell ref="B28:I28"/>
    <mergeCell ref="B30:D30"/>
    <mergeCell ref="B34:D34"/>
    <mergeCell ref="A15:H15"/>
    <mergeCell ref="B20:I20"/>
    <mergeCell ref="B25:C25"/>
  </mergeCells>
  <conditionalFormatting sqref="B9:B11">
    <cfRule type="cellIs" dxfId="3" priority="3" operator="equal">
      <formula>#REF!</formula>
    </cfRule>
    <cfRule type="cellIs" dxfId="2" priority="4" operator="equal">
      <formula>#REF!</formula>
    </cfRule>
  </conditionalFormatting>
  <conditionalFormatting sqref="B14">
    <cfRule type="cellIs" dxfId="1" priority="1" operator="equal">
      <formula>#REF!</formula>
    </cfRule>
    <cfRule type="cellIs" dxfId="0" priority="2" operator="equal">
      <formula>#REF!</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4"/>
  <sheetViews>
    <sheetView tabSelected="1" zoomScale="52" workbookViewId="0">
      <selection activeCell="E4" sqref="E4"/>
    </sheetView>
  </sheetViews>
  <sheetFormatPr baseColWidth="10" defaultColWidth="11.42578125" defaultRowHeight="15" x14ac:dyDescent="0.25"/>
  <cols>
    <col min="1" max="1" width="10.42578125" style="50" customWidth="1"/>
    <col min="2" max="2" width="53.140625" style="59" customWidth="1"/>
    <col min="3" max="3" width="19.28515625" style="50" customWidth="1"/>
    <col min="4" max="4" width="19.85546875" style="50" customWidth="1"/>
    <col min="5" max="5" width="83" style="50" customWidth="1"/>
    <col min="6" max="6" width="15" style="50" customWidth="1"/>
    <col min="7" max="16384" width="11.42578125" style="50"/>
  </cols>
  <sheetData>
    <row r="1" spans="1:6" ht="30" x14ac:dyDescent="0.25">
      <c r="A1" s="76" t="s">
        <v>19</v>
      </c>
      <c r="B1" s="76" t="s">
        <v>3</v>
      </c>
      <c r="C1" s="76" t="s">
        <v>20</v>
      </c>
      <c r="D1" s="76" t="s">
        <v>21</v>
      </c>
      <c r="E1" s="76" t="s">
        <v>22</v>
      </c>
      <c r="F1" s="76" t="s">
        <v>23</v>
      </c>
    </row>
    <row r="2" spans="1:6" ht="62.25" customHeight="1" x14ac:dyDescent="0.25">
      <c r="A2" s="71">
        <v>1</v>
      </c>
      <c r="B2" s="72" t="s">
        <v>34</v>
      </c>
      <c r="C2" s="52" t="s">
        <v>30</v>
      </c>
      <c r="D2" s="73" t="s">
        <v>14</v>
      </c>
      <c r="E2" s="74"/>
      <c r="F2" s="75" t="s">
        <v>14</v>
      </c>
    </row>
    <row r="3" spans="1:6" ht="136.5" customHeight="1" x14ac:dyDescent="0.25">
      <c r="A3" s="53">
        <v>2</v>
      </c>
      <c r="B3" s="51" t="s">
        <v>54</v>
      </c>
      <c r="C3" s="53" t="s">
        <v>30</v>
      </c>
      <c r="D3" s="53" t="s">
        <v>14</v>
      </c>
      <c r="E3" s="54" t="s">
        <v>59</v>
      </c>
      <c r="F3" s="55" t="s">
        <v>14</v>
      </c>
    </row>
    <row r="4" spans="1:6" ht="136.5" customHeight="1" x14ac:dyDescent="0.25">
      <c r="A4" s="87"/>
      <c r="B4" s="88"/>
      <c r="C4" s="87"/>
      <c r="D4" s="87"/>
      <c r="E4" s="89"/>
      <c r="F4" s="90"/>
    </row>
    <row r="5" spans="1:6" ht="15.75" thickBot="1" x14ac:dyDescent="0.3">
      <c r="B5" s="56"/>
    </row>
    <row r="6" spans="1:6" x14ac:dyDescent="0.25">
      <c r="B6" s="57"/>
    </row>
    <row r="7" spans="1:6" x14ac:dyDescent="0.25">
      <c r="B7" s="57" t="s">
        <v>57</v>
      </c>
    </row>
    <row r="8" spans="1:6" x14ac:dyDescent="0.25">
      <c r="B8" s="57"/>
    </row>
    <row r="9" spans="1:6" x14ac:dyDescent="0.25">
      <c r="B9" s="58"/>
    </row>
    <row r="10" spans="1:6" x14ac:dyDescent="0.25">
      <c r="B10" s="50"/>
    </row>
    <row r="11" spans="1:6" x14ac:dyDescent="0.25">
      <c r="B11" s="50"/>
    </row>
    <row r="12" spans="1:6" x14ac:dyDescent="0.25">
      <c r="B12" s="57"/>
    </row>
    <row r="13" spans="1:6" x14ac:dyDescent="0.25">
      <c r="B13" s="57"/>
    </row>
    <row r="14" spans="1:6" x14ac:dyDescent="0.25">
      <c r="B14" s="50"/>
    </row>
  </sheetData>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Logistic</vt:lpstr>
      <vt:lpstr>NOSTOS </vt:lpstr>
      <vt:lpstr>CONSOLIDADO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ANDREA DIAZ MALDONADO</dc:creator>
  <cp:keywords/>
  <dc:description/>
  <cp:lastModifiedBy>B2FPPQ2</cp:lastModifiedBy>
  <cp:revision/>
  <cp:lastPrinted>2024-11-26T22:10:22Z</cp:lastPrinted>
  <dcterms:created xsi:type="dcterms:W3CDTF">2023-11-03T16:00:11Z</dcterms:created>
  <dcterms:modified xsi:type="dcterms:W3CDTF">2025-07-04T19:44:33Z</dcterms:modified>
  <cp:category/>
  <cp:contentStatus/>
</cp:coreProperties>
</file>