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pc\Documents\FINANCIERA 2025\3. CONTRATOS 2025\28. PARQUE INFANTIL\"/>
    </mc:Choice>
  </mc:AlternateContent>
  <xr:revisionPtr revIDLastSave="0" documentId="13_ncr:1_{8E89BB86-89E6-4CE0-8EC6-F46BDCD5E545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F8" i="2"/>
  <c r="H7" i="2"/>
  <c r="G8" i="2"/>
  <c r="H6" i="2" l="1"/>
  <c r="H8" i="2" s="1"/>
</calcChain>
</file>

<file path=xl/sharedStrings.xml><?xml version="1.0" encoding="utf-8"?>
<sst xmlns="http://schemas.openxmlformats.org/spreadsheetml/2006/main" count="33" uniqueCount="32">
  <si>
    <t>Cantidad</t>
  </si>
  <si>
    <t>Descripción de productos</t>
  </si>
  <si>
    <t xml:space="preserve">TOTAL </t>
  </si>
  <si>
    <t>UND</t>
  </si>
  <si>
    <t>IVA</t>
  </si>
  <si>
    <t>Unidad de medida</t>
  </si>
  <si>
    <t>Valor</t>
  </si>
  <si>
    <t xml:space="preserve">Total </t>
  </si>
  <si>
    <t xml:space="preserve">OBJETO DEL CONTRATO </t>
  </si>
  <si>
    <t>ANEXO TÉCNICO</t>
  </si>
  <si>
    <t xml:space="preserve">El valor total de la propuesta corresponde a: ___________________________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</si>
  <si>
    <t>Nota 1: Manifiesto que el origen de mis recursos proviene de actividades lícitas.</t>
  </si>
  <si>
    <t>Nota 2: El valor diligenciado en el presente Anexo no debe presentar centavos.</t>
  </si>
  <si>
    <t>Nota 3: Diligencie el valor en la casilla del anexo “PROPUESTA ECONOMICA”, sin valores negativos ni en valor cero ($0) pesos, so pena del rechazo de su propuesta.</t>
  </si>
  <si>
    <t xml:space="preserve">Nota 4: El contratista deberá incluir todos los costos; por lo tanto, el Colegio no reconocerá costos adicionales. </t>
  </si>
  <si>
    <t>Nota 5: El factor de precio a evaluar será el menor valor en la suma de todos los ítems después de IVA.</t>
  </si>
  <si>
    <t>Nombre o Razón Social del Proponente</t>
  </si>
  <si>
    <t xml:space="preserve">NIT: </t>
  </si>
  <si>
    <t xml:space="preserve">Nombre del Representante Legal: </t>
  </si>
  <si>
    <t>C.C. No. ________________de____________________</t>
  </si>
  <si>
    <t xml:space="preserve">Dirección: </t>
  </si>
  <si>
    <t>Teléfono:</t>
  </si>
  <si>
    <t>Ciudad</t>
  </si>
  <si>
    <t>:</t>
  </si>
  <si>
    <t xml:space="preserve">Firma: </t>
  </si>
  <si>
    <t xml:space="preserve">Nombre de quien firma: </t>
  </si>
  <si>
    <t xml:space="preserve">   ALFONSO REYES ECHANDIA IED.
NIT 900176074-5 - DANE 111001104299
</t>
  </si>
  <si>
    <r>
      <t>Nota 6:</t>
    </r>
    <r>
      <rPr>
        <b/>
        <sz val="10"/>
        <color theme="1"/>
        <rFont val="Arial"/>
        <family val="2"/>
      </rPr>
      <t xml:space="preserve"> NO modificar, ni incluir imágenes en el formato de propuesta económica, so pena de rechazo de la misma. </t>
    </r>
  </si>
  <si>
    <t xml:space="preserve">Imagen guia </t>
  </si>
  <si>
    <t>SUMINISTRO E INSTALACIÓN DE PISO PARA EXTERIORES EN GRAMA SINTÉTICA O CAUCHO DE MÍNIMO 1 CM DE ESPESOR PARA UN ÁREA DE 10m X 6.5 M, INCLUYE PEGAMENTO, CINTAS DE UNIÓN Y TRANSPORTE DE MATERIAL.</t>
  </si>
  <si>
    <t>CONTRATAR EL SUMINISTRO E INSTALACIÓN DE 1 PARQUE INFANTIL  PARA ÁREA EXTERIOR,  DESTINADO A NIÑOS/AS DE 3 A  8 AÑOS DE EDAD, LO CUAL INCLUYE EQUIPAMIENTO DE JUEGOS SEGUROS Y PISO EN GRAMA SINTÉTICA O CAUCHO SEGÚN NECESIDAD DE LA ENTIDAD. SE REQUIERE  MATERIALES DE ALTA CALIDAD Y MANUAL TRADUCIDO AL IDIOMA ESPAÑOL POR UN TRADUCTOR CERTIFICADO EN COLOMBIA.</t>
  </si>
  <si>
    <t>SUMINISTRO E INSTALACIÓN DE 1 PARQUE INFANTIL  PARA NIÑOS DE 3 A 8 AÑOS CON EQUIPAMIENTO DE JUEGOS SEGUROS Y DE ALTA CALIDAD.
Área Aproximada: 6.50 x 4.40 x 4.40 m
Contenido del Parque:
- 1 rodadero doble
- 1 tobogán adicional
- 1 silla de descanso
- 1 barra de equilibrio
- Escaleras, tableros lúdicos y figuras decorativas
Edad Recomendada: De 3 a 8 años
Materiales y Estructura:
Piezas Plásticas:
- Polietileno lineal de baja densidad (LLDPE) rotomoldeado
- Con filtro anti-UV para protección del color
- No tóxico, inodoro, ecológico
- Espesor superior a 8 mm
Columnas Principales:
- Tubos de acero galvanizado
- Diámetro: 114 mm | Espesor: 2.2 mm
Plataformas:
- Acero con perforación en frío
- Espesor: 2.2 mm | Orificios: 6 mm de diámetro
Componentes Metálicos:
- Tubos galvanizados Ø60, 48, 38, 32, 28 mm | Espesor: 2.2 mm
Accesorios y Tornillería:
- Aleación de aluminio de alta resistencia, fundida en una sola pieza
- Esquinas pulidas y redondeadas para mayor seguridad
- Tornillos en acero inoxidable #314
Adjuntar manifiesto de importación y certificado TÜV Rheinland,  este  debe venir traducido al español por un traductor oficial con firma registrada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</si>
</sst>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242424"/>
      <name val="Aptos Narrow"/>
      <family val="2"/>
    </font>
    <font>
      <sz val="8"/>
      <color rgb="FF000000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2" fontId="5" fillId="0" borderId="7" xfId="16" applyNumberFormat="1" applyFont="1" applyFill="1" applyBorder="1" applyAlignment="1" applyProtection="1">
      <alignment horizontal="justify" vertical="center"/>
    </xf>
    <xf numFmtId="0" fontId="5" fillId="0" borderId="8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wrapText="1"/>
    </xf>
    <xf numFmtId="0" fontId="8" fillId="2" borderId="0" xfId="0" applyFont="1" applyFill="1" applyAlignment="1">
      <alignment wrapText="1"/>
    </xf>
    <xf numFmtId="2" fontId="5" fillId="0" borderId="17" xfId="16" applyNumberFormat="1" applyFont="1" applyFill="1" applyBorder="1" applyAlignment="1" applyProtection="1">
      <alignment horizontal="justify" vertical="center"/>
    </xf>
    <xf numFmtId="0" fontId="7" fillId="0" borderId="0" xfId="0" applyFont="1" applyAlignment="1">
      <alignment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justify" vertical="justify" wrapText="1"/>
    </xf>
  </cellXfs>
  <cellStyles count="17">
    <cellStyle name="Millares" xfId="16" builtinId="3"/>
    <cellStyle name="Millares 2" xfId="4" xr:uid="{00000000-0005-0000-0000-000001000000}"/>
    <cellStyle name="Moneda [0] 2" xfId="6" xr:uid="{00000000-0005-0000-0000-000002000000}"/>
    <cellStyle name="Moneda [0] 3" xfId="3" xr:uid="{00000000-0005-0000-0000-000003000000}"/>
    <cellStyle name="Moneda [0] 4" xfId="15" xr:uid="{00000000-0005-0000-0000-000004000000}"/>
    <cellStyle name="Moneda 10" xfId="14" xr:uid="{00000000-0005-0000-0000-000005000000}"/>
    <cellStyle name="Moneda 11" xfId="2" xr:uid="{00000000-0005-0000-0000-000006000000}"/>
    <cellStyle name="Moneda 2" xfId="5" xr:uid="{00000000-0005-0000-0000-000007000000}"/>
    <cellStyle name="Moneda 3" xfId="9" xr:uid="{00000000-0005-0000-0000-000008000000}"/>
    <cellStyle name="Moneda 4" xfId="8" xr:uid="{00000000-0005-0000-0000-000009000000}"/>
    <cellStyle name="Moneda 5" xfId="7" xr:uid="{00000000-0005-0000-0000-00000A000000}"/>
    <cellStyle name="Moneda 6" xfId="10" xr:uid="{00000000-0005-0000-0000-00000B000000}"/>
    <cellStyle name="Moneda 7" xfId="11" xr:uid="{00000000-0005-0000-0000-00000C000000}"/>
    <cellStyle name="Moneda 8" xfId="12" xr:uid="{00000000-0005-0000-0000-00000D000000}"/>
    <cellStyle name="Moneda 9" xfId="13" xr:uid="{00000000-0005-0000-0000-00000E000000}"/>
    <cellStyle name="Normal" xfId="0" builtinId="0"/>
    <cellStyle name="Normal 2 4" xfId="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6</xdr:col>
      <xdr:colOff>628650</xdr:colOff>
      <xdr:row>1</xdr:row>
      <xdr:rowOff>85727</xdr:rowOff>
    </xdr:from>
    <xdr:to>
      <xdr:col>7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53200" y="85727"/>
          <a:ext cx="685799" cy="504824"/>
        </a:xfrm>
        <a:prstGeom prst="rect">
          <a:avLst/>
        </a:prstGeom>
      </xdr:spPr>
    </xdr:pic>
    <xdr:clientData/>
  </xdr:twoCellAnchor>
  <xdr:twoCellAnchor editAs="oneCell">
    <xdr:from>
      <xdr:col>2</xdr:col>
      <xdr:colOff>104518</xdr:colOff>
      <xdr:row>5</xdr:row>
      <xdr:rowOff>137270</xdr:rowOff>
    </xdr:from>
    <xdr:to>
      <xdr:col>2</xdr:col>
      <xdr:colOff>2400363</xdr:colOff>
      <xdr:row>5</xdr:row>
      <xdr:rowOff>4004960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3FCD491-763B-8E15-8338-F996F085E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4872404" y="3143250"/>
          <a:ext cx="3867690" cy="2295845"/>
        </a:xfrm>
        <a:prstGeom prst="rect">
          <a:avLst/>
        </a:prstGeom>
      </xdr:spPr>
    </xdr:pic>
    <xdr:clientData/>
  </xdr:twoCellAnchor>
  <xdr:twoCellAnchor editAs="oneCell">
    <xdr:from>
      <xdr:col>2</xdr:col>
      <xdr:colOff>59165</xdr:colOff>
      <xdr:row>6</xdr:row>
      <xdr:rowOff>109903</xdr:rowOff>
    </xdr:from>
    <xdr:to>
      <xdr:col>2</xdr:col>
      <xdr:colOff>1009155</xdr:colOff>
      <xdr:row>6</xdr:row>
      <xdr:rowOff>1099038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F7E2EBD-2ABA-D2A6-E2D9-EC264AA3C7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1346"/>
        <a:stretch>
          <a:fillRect/>
        </a:stretch>
      </xdr:blipFill>
      <xdr:spPr>
        <a:xfrm rot="16200000">
          <a:off x="5593400" y="6701726"/>
          <a:ext cx="989135" cy="949990"/>
        </a:xfrm>
        <a:prstGeom prst="rect">
          <a:avLst/>
        </a:prstGeom>
      </xdr:spPr>
    </xdr:pic>
    <xdr:clientData/>
  </xdr:twoCellAnchor>
  <xdr:twoCellAnchor editAs="oneCell">
    <xdr:from>
      <xdr:col>2</xdr:col>
      <xdr:colOff>1069732</xdr:colOff>
      <xdr:row>6</xdr:row>
      <xdr:rowOff>117231</xdr:rowOff>
    </xdr:from>
    <xdr:to>
      <xdr:col>2</xdr:col>
      <xdr:colOff>2317638</xdr:colOff>
      <xdr:row>6</xdr:row>
      <xdr:rowOff>1154409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496CA43-BF15-E572-FA28-9AA53F85F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23540" y="6689481"/>
          <a:ext cx="1247906" cy="1037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topLeftCell="A2" zoomScale="115" zoomScaleNormal="115" workbookViewId="0">
      <selection activeCell="F6" sqref="F6"/>
    </sheetView>
  </sheetViews>
  <sheetFormatPr baseColWidth="10" defaultRowHeight="12.75" x14ac:dyDescent="0.2"/>
  <cols>
    <col min="1" max="1" width="6.5703125" style="1" customWidth="1"/>
    <col min="2" max="2" width="76.7109375" style="2" customWidth="1"/>
    <col min="3" max="3" width="38.42578125" style="2" customWidth="1"/>
    <col min="4" max="4" width="9" style="2" customWidth="1"/>
    <col min="5" max="5" width="6.5703125" style="2" customWidth="1"/>
    <col min="6" max="6" width="10" style="2" customWidth="1"/>
    <col min="7" max="7" width="11.42578125" style="2"/>
    <col min="8" max="8" width="17" style="2" customWidth="1"/>
    <col min="9" max="9" width="11.140625" style="2" customWidth="1"/>
    <col min="10" max="10" width="10.5703125" style="2" customWidth="1"/>
    <col min="11" max="16384" width="11.42578125" style="2"/>
  </cols>
  <sheetData>
    <row r="1" spans="1:8" ht="13.5" hidden="1" thickBot="1" x14ac:dyDescent="0.25"/>
    <row r="2" spans="1:8" ht="50.25" customHeight="1" thickBot="1" x14ac:dyDescent="0.25">
      <c r="A2" s="30" t="s">
        <v>26</v>
      </c>
      <c r="B2" s="31"/>
      <c r="C2" s="31"/>
      <c r="D2" s="31"/>
      <c r="E2" s="31"/>
      <c r="F2" s="31"/>
      <c r="G2" s="31"/>
      <c r="H2" s="32"/>
    </row>
    <row r="3" spans="1:8" ht="21" customHeight="1" thickBot="1" x14ac:dyDescent="0.25">
      <c r="A3" s="33" t="s">
        <v>9</v>
      </c>
      <c r="B3" s="34"/>
      <c r="C3" s="34"/>
      <c r="D3" s="34"/>
      <c r="E3" s="34"/>
      <c r="F3" s="34"/>
      <c r="G3" s="34"/>
      <c r="H3" s="35"/>
    </row>
    <row r="4" spans="1:8" ht="63" customHeight="1" thickBot="1" x14ac:dyDescent="0.25">
      <c r="A4" s="36" t="s">
        <v>8</v>
      </c>
      <c r="B4" s="37"/>
      <c r="C4" s="38" t="s">
        <v>30</v>
      </c>
      <c r="D4" s="39"/>
      <c r="E4" s="39"/>
      <c r="F4" s="39"/>
      <c r="G4" s="39"/>
      <c r="H4" s="40"/>
    </row>
    <row r="5" spans="1:8" ht="45.75" thickBot="1" x14ac:dyDescent="0.25">
      <c r="A5" s="28" t="s">
        <v>1</v>
      </c>
      <c r="B5" s="29"/>
      <c r="C5" s="19" t="s">
        <v>28</v>
      </c>
      <c r="D5" s="16" t="s">
        <v>0</v>
      </c>
      <c r="E5" s="17" t="s">
        <v>5</v>
      </c>
      <c r="F5" s="17" t="s">
        <v>6</v>
      </c>
      <c r="G5" s="17" t="s">
        <v>4</v>
      </c>
      <c r="H5" s="15" t="s">
        <v>7</v>
      </c>
    </row>
    <row r="6" spans="1:8" ht="342.75" customHeight="1" x14ac:dyDescent="0.2">
      <c r="A6" s="18">
        <v>1</v>
      </c>
      <c r="B6" s="21" t="s">
        <v>31</v>
      </c>
      <c r="C6" s="22"/>
      <c r="D6" s="19">
        <v>1</v>
      </c>
      <c r="E6" s="3" t="s">
        <v>3</v>
      </c>
      <c r="F6" s="19">
        <f>(22000000+21884575)/2</f>
        <v>21942287.5</v>
      </c>
      <c r="G6" s="19"/>
      <c r="H6" s="4">
        <f>+F6+G6</f>
        <v>21942287.5</v>
      </c>
    </row>
    <row r="7" spans="1:8" ht="102.75" customHeight="1" x14ac:dyDescent="0.2">
      <c r="A7" s="20">
        <v>2</v>
      </c>
      <c r="B7" s="24" t="s">
        <v>29</v>
      </c>
      <c r="C7" s="19"/>
      <c r="D7" s="19">
        <v>65</v>
      </c>
      <c r="E7" s="3" t="s">
        <v>3</v>
      </c>
      <c r="F7" s="19">
        <v>72000</v>
      </c>
      <c r="G7" s="19"/>
      <c r="H7" s="4">
        <f>+D7*F7</f>
        <v>4680000</v>
      </c>
    </row>
    <row r="8" spans="1:8" ht="13.5" thickBot="1" x14ac:dyDescent="0.25">
      <c r="A8" s="5"/>
      <c r="B8" s="6" t="s">
        <v>2</v>
      </c>
      <c r="C8" s="23"/>
      <c r="D8" s="7"/>
      <c r="E8" s="7"/>
      <c r="F8" s="8">
        <f>SUM(F6:F7)</f>
        <v>22014287.5</v>
      </c>
      <c r="G8" s="8">
        <f>SUM(G6:G7)</f>
        <v>0</v>
      </c>
      <c r="H8" s="8">
        <f>SUM(H6:H7)</f>
        <v>26622287.5</v>
      </c>
    </row>
    <row r="9" spans="1:8" ht="17.25" customHeight="1" thickBot="1" x14ac:dyDescent="0.25">
      <c r="A9" s="9"/>
      <c r="B9" s="10"/>
      <c r="C9" s="10"/>
      <c r="D9" s="11"/>
      <c r="E9" s="11"/>
      <c r="F9" s="12"/>
      <c r="G9" s="12"/>
      <c r="H9" s="13"/>
    </row>
    <row r="10" spans="1:8" ht="45" customHeight="1" thickBot="1" x14ac:dyDescent="0.25">
      <c r="A10" s="25" t="s">
        <v>10</v>
      </c>
      <c r="B10" s="26"/>
      <c r="C10" s="26"/>
      <c r="D10" s="26"/>
      <c r="E10" s="26"/>
      <c r="F10" s="26"/>
      <c r="G10" s="26"/>
      <c r="H10" s="27"/>
    </row>
    <row r="11" spans="1:8" x14ac:dyDescent="0.2">
      <c r="A11" s="9"/>
      <c r="B11" s="10"/>
      <c r="C11" s="10"/>
      <c r="D11" s="11"/>
      <c r="E11" s="11"/>
      <c r="F11" s="12"/>
      <c r="G11" s="12"/>
      <c r="H11" s="13"/>
    </row>
    <row r="12" spans="1:8" x14ac:dyDescent="0.2">
      <c r="A12" s="41" t="s">
        <v>11</v>
      </c>
      <c r="B12" s="41"/>
      <c r="C12" s="41"/>
      <c r="D12" s="41"/>
      <c r="E12" s="41"/>
      <c r="F12" s="41"/>
      <c r="G12" s="41"/>
      <c r="H12" s="41"/>
    </row>
    <row r="13" spans="1:8" x14ac:dyDescent="0.2">
      <c r="A13" s="41" t="s">
        <v>12</v>
      </c>
      <c r="B13" s="41"/>
      <c r="C13" s="41"/>
      <c r="D13" s="41"/>
      <c r="E13" s="41"/>
      <c r="F13" s="41"/>
      <c r="G13" s="41"/>
      <c r="H13" s="41"/>
    </row>
    <row r="14" spans="1:8" x14ac:dyDescent="0.2">
      <c r="A14" s="41" t="s">
        <v>13</v>
      </c>
      <c r="B14" s="41"/>
      <c r="C14" s="41"/>
      <c r="D14" s="41"/>
      <c r="E14" s="41"/>
      <c r="F14" s="41"/>
      <c r="G14" s="41"/>
      <c r="H14" s="41"/>
    </row>
    <row r="15" spans="1:8" x14ac:dyDescent="0.2">
      <c r="A15" s="41" t="s">
        <v>14</v>
      </c>
      <c r="B15" s="41"/>
      <c r="C15" s="41"/>
      <c r="D15" s="41"/>
      <c r="E15" s="41"/>
      <c r="F15" s="41"/>
      <c r="G15" s="41"/>
      <c r="H15" s="41"/>
    </row>
    <row r="16" spans="1:8" x14ac:dyDescent="0.2">
      <c r="A16" s="41" t="s">
        <v>15</v>
      </c>
      <c r="B16" s="41"/>
      <c r="C16" s="41"/>
      <c r="D16" s="41"/>
      <c r="E16" s="41"/>
      <c r="F16" s="41"/>
      <c r="G16" s="41"/>
      <c r="H16" s="41"/>
    </row>
    <row r="17" spans="1:8" ht="12.75" customHeight="1" x14ac:dyDescent="0.2">
      <c r="A17" s="41" t="s">
        <v>27</v>
      </c>
      <c r="B17" s="41"/>
      <c r="C17" s="41"/>
      <c r="D17" s="41"/>
      <c r="E17" s="41"/>
      <c r="F17" s="41"/>
      <c r="G17" s="41"/>
      <c r="H17" s="41"/>
    </row>
    <row r="19" spans="1:8" x14ac:dyDescent="0.2">
      <c r="A19" s="14" t="s">
        <v>16</v>
      </c>
      <c r="B19" s="14"/>
      <c r="C19" s="14"/>
    </row>
    <row r="20" spans="1:8" x14ac:dyDescent="0.2">
      <c r="A20" s="14"/>
      <c r="B20" s="14"/>
      <c r="C20" s="14"/>
    </row>
    <row r="21" spans="1:8" x14ac:dyDescent="0.2">
      <c r="A21" s="14" t="s">
        <v>17</v>
      </c>
      <c r="B21" s="14"/>
      <c r="C21" s="14"/>
    </row>
    <row r="22" spans="1:8" x14ac:dyDescent="0.2">
      <c r="A22" s="14" t="s">
        <v>18</v>
      </c>
      <c r="B22" s="14"/>
      <c r="C22" s="14"/>
    </row>
    <row r="23" spans="1:8" x14ac:dyDescent="0.2">
      <c r="A23" s="14" t="s">
        <v>19</v>
      </c>
      <c r="B23" s="14"/>
      <c r="C23" s="14"/>
    </row>
    <row r="24" spans="1:8" x14ac:dyDescent="0.2">
      <c r="A24" s="14" t="s">
        <v>20</v>
      </c>
      <c r="B24" s="14"/>
      <c r="C24" s="14"/>
    </row>
    <row r="25" spans="1:8" x14ac:dyDescent="0.2">
      <c r="A25" s="14" t="s">
        <v>21</v>
      </c>
      <c r="B25" s="14"/>
      <c r="C25" s="14"/>
    </row>
    <row r="26" spans="1:8" x14ac:dyDescent="0.2">
      <c r="A26" s="14" t="s">
        <v>22</v>
      </c>
      <c r="B26" s="14" t="s">
        <v>23</v>
      </c>
      <c r="C26" s="14"/>
    </row>
    <row r="27" spans="1:8" x14ac:dyDescent="0.2">
      <c r="A27" s="14"/>
      <c r="B27" s="14"/>
      <c r="C27" s="14"/>
    </row>
    <row r="28" spans="1:8" x14ac:dyDescent="0.2">
      <c r="A28" s="14" t="s">
        <v>24</v>
      </c>
      <c r="B28" s="14"/>
      <c r="C28" s="14"/>
    </row>
    <row r="29" spans="1:8" x14ac:dyDescent="0.2">
      <c r="A29" s="14" t="s">
        <v>25</v>
      </c>
      <c r="B29" s="14"/>
      <c r="C29" s="14"/>
    </row>
  </sheetData>
  <mergeCells count="12">
    <mergeCell ref="A16:H16"/>
    <mergeCell ref="A17:H17"/>
    <mergeCell ref="A12:H12"/>
    <mergeCell ref="A13:H13"/>
    <mergeCell ref="A14:H14"/>
    <mergeCell ref="A15:H15"/>
    <mergeCell ref="A10:H10"/>
    <mergeCell ref="A5:B5"/>
    <mergeCell ref="A2:H2"/>
    <mergeCell ref="A3:H3"/>
    <mergeCell ref="A4:B4"/>
    <mergeCell ref="C4:H4"/>
  </mergeCells>
  <pageMargins left="0.19685039370078741" right="0.19685039370078741" top="0.19685039370078741" bottom="0.19685039370078741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CLAUDIA EMILCE RAMIREZ</cp:lastModifiedBy>
  <cp:lastPrinted>2025-04-24T19:51:25Z</cp:lastPrinted>
  <dcterms:created xsi:type="dcterms:W3CDTF">2019-10-30T15:43:12Z</dcterms:created>
  <dcterms:modified xsi:type="dcterms:W3CDTF">2025-07-07T13:58:29Z</dcterms:modified>
</cp:coreProperties>
</file>