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5028"/>
  <workbookPr showInkAnnotation="0" autoCompressPictures="0"/>
  <mc:AlternateContent xmlns:mc="http://schemas.openxmlformats.org/markup-compatibility/2006">
    <mc:Choice Requires="x15">
      <x15ac:absPath xmlns:x15ac="http://schemas.microsoft.com/office/spreadsheetml/2010/11/ac" url="E:\AJUSTE EXTINTORES\"/>
    </mc:Choice>
  </mc:AlternateContent>
  <xr:revisionPtr revIDLastSave="0" documentId="13_ncr:1_{486701F2-8C98-49DD-A822-D1DE582BBDBA}" xr6:coauthVersionLast="47" xr6:coauthVersionMax="47" xr10:uidLastSave="{00000000-0000-0000-0000-000000000000}"/>
  <bookViews>
    <workbookView xWindow="-108" yWindow="-108" windowWidth="23256" windowHeight="12576" tabRatio="500" activeTab="1" xr2:uid="{00000000-000D-0000-FFFF-FFFF00000000}"/>
  </bookViews>
  <sheets>
    <sheet name="Instrucciones" sheetId="6" r:id="rId1"/>
    <sheet name="Formato GIL-F-077" sheetId="3" r:id="rId2"/>
    <sheet name="CODIGOS" sheetId="7" state="hidden" r:id="rId3"/>
    <sheet name="LISTADO PCI's" sheetId="4" state="hidden" r:id="rId4"/>
    <sheet name="REG_MUNICIPIO" sheetId="5" state="hidden" r:id="rId5"/>
  </sheets>
  <externalReferences>
    <externalReference r:id="rId6"/>
    <externalReference r:id="rId7"/>
  </externalReferences>
  <definedNames>
    <definedName name="_xlnm._FilterDatabase" localSheetId="3" hidden="1">'LISTADO PCI''s'!$C$1:$D$152</definedName>
    <definedName name="LISTADO">'LISTADO PCI''s'!$A$2:$D$152</definedName>
    <definedName name="NOM_BPIN">'[1]RUBROS X BPIN '!$A$2:$D$338</definedName>
    <definedName name="Regional_Antioquia">#REF!</definedName>
    <definedName name="Regional_Valle">#REF!</definedName>
    <definedName name="regionales">[2]regionales!$A$1:$B$34</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 xmlns:mx="http://schemas.microsoft.com/office/mac/excel/2008/main" uri="{7523E5D3-25F3-A5E0-1632-64F254C22452}">
      <mx:ArchID Flags="2"/>
    </ext>
  </extLst>
</workbook>
</file>

<file path=xl/calcChain.xml><?xml version="1.0" encoding="utf-8"?>
<calcChain xmlns="http://schemas.openxmlformats.org/spreadsheetml/2006/main">
  <c r="C9" i="3" l="1"/>
  <c r="C10" i="3"/>
  <c r="E24" i="3"/>
  <c r="E23" i="3"/>
  <c r="E22" i="3"/>
  <c r="E21" i="3"/>
  <c r="E20" i="3"/>
  <c r="E19" i="3"/>
  <c r="E18" i="3"/>
  <c r="E17" i="3"/>
  <c r="E16" i="3"/>
  <c r="E15" i="3"/>
  <c r="E14" i="3"/>
  <c r="E13" i="3"/>
  <c r="E12" i="3"/>
  <c r="E11" i="3"/>
  <c r="E10" i="3"/>
  <c r="C24" i="3"/>
  <c r="C23" i="3"/>
  <c r="C22" i="3"/>
  <c r="C21" i="3"/>
  <c r="C20" i="3"/>
  <c r="C19" i="3"/>
  <c r="C18" i="3"/>
  <c r="C17" i="3"/>
  <c r="C15" i="3"/>
  <c r="C16" i="3"/>
  <c r="C14" i="3"/>
  <c r="C13" i="3"/>
  <c r="C12" i="3"/>
  <c r="C11" i="3"/>
  <c r="R10" i="3"/>
  <c r="R11" i="3"/>
  <c r="R12" i="3"/>
  <c r="R13" i="3"/>
  <c r="R14" i="3"/>
  <c r="R15" i="3"/>
  <c r="R16" i="3"/>
  <c r="R17" i="3"/>
  <c r="R18" i="3"/>
  <c r="R19" i="3"/>
  <c r="R20" i="3"/>
  <c r="R21" i="3"/>
  <c r="R22" i="3"/>
  <c r="R23" i="3"/>
  <c r="R24" i="3"/>
  <c r="E9" i="3" l="1"/>
  <c r="R9" i="3" l="1"/>
  <c r="A1120" i="5" l="1"/>
  <c r="A1119" i="5"/>
  <c r="A1118" i="5"/>
  <c r="A1117" i="5"/>
  <c r="A1116" i="5"/>
  <c r="A1115" i="5"/>
  <c r="A1114" i="5"/>
  <c r="A1113" i="5"/>
  <c r="A1112" i="5"/>
  <c r="A1111" i="5"/>
  <c r="A1110" i="5"/>
  <c r="A1109" i="5"/>
  <c r="A1108" i="5"/>
  <c r="A1107" i="5"/>
  <c r="A1106" i="5"/>
  <c r="A1105" i="5"/>
  <c r="A1104" i="5"/>
  <c r="A1103" i="5"/>
  <c r="A1102" i="5"/>
  <c r="A1101" i="5"/>
  <c r="A1100" i="5"/>
  <c r="A1099" i="5"/>
  <c r="A1098" i="5"/>
  <c r="A1097" i="5"/>
  <c r="A1096" i="5"/>
  <c r="A1095" i="5"/>
  <c r="A1094" i="5"/>
  <c r="A1093" i="5"/>
  <c r="A1092" i="5"/>
  <c r="A1091" i="5"/>
  <c r="A1090" i="5"/>
  <c r="A1089" i="5"/>
  <c r="A1088" i="5"/>
  <c r="A1087" i="5"/>
  <c r="A1086" i="5"/>
  <c r="A1085" i="5"/>
  <c r="A1084" i="5"/>
  <c r="A1083" i="5"/>
  <c r="A1082" i="5"/>
  <c r="A1081" i="5"/>
  <c r="A1080" i="5"/>
  <c r="A1079" i="5"/>
  <c r="A1078" i="5"/>
  <c r="A1077" i="5"/>
  <c r="A1076" i="5"/>
  <c r="A1075" i="5"/>
  <c r="A1074" i="5"/>
  <c r="A1073" i="5"/>
  <c r="A1072" i="5"/>
  <c r="A1071" i="5"/>
  <c r="A1070" i="5"/>
  <c r="A1069" i="5"/>
  <c r="A1068" i="5"/>
  <c r="A1067" i="5"/>
  <c r="A1066" i="5"/>
  <c r="A1065" i="5"/>
  <c r="A1064" i="5"/>
  <c r="A1063" i="5"/>
  <c r="A1062" i="5"/>
  <c r="A1061" i="5"/>
  <c r="A1060" i="5"/>
  <c r="A1059" i="5"/>
  <c r="A1058" i="5"/>
  <c r="A1057" i="5"/>
  <c r="A1056" i="5"/>
  <c r="A1055" i="5"/>
  <c r="A1054" i="5"/>
  <c r="A1053" i="5"/>
  <c r="A1052" i="5"/>
  <c r="A1051" i="5"/>
  <c r="A1050" i="5"/>
  <c r="A1049" i="5"/>
  <c r="A1048" i="5"/>
  <c r="A1047" i="5"/>
  <c r="A1046" i="5"/>
  <c r="A1045" i="5"/>
  <c r="A1044" i="5"/>
  <c r="A1043" i="5"/>
  <c r="A1042" i="5"/>
  <c r="A1041" i="5"/>
  <c r="A1040" i="5"/>
  <c r="A1039" i="5"/>
  <c r="A1038" i="5"/>
  <c r="A1037" i="5"/>
  <c r="A1036" i="5"/>
  <c r="A1035" i="5"/>
  <c r="A1034" i="5"/>
  <c r="A1033" i="5"/>
  <c r="A1032" i="5"/>
  <c r="A1031" i="5"/>
  <c r="A1030" i="5"/>
  <c r="A1029" i="5"/>
  <c r="A1028" i="5"/>
  <c r="A1027" i="5"/>
  <c r="A1026" i="5"/>
  <c r="A1025" i="5"/>
  <c r="A1024" i="5"/>
  <c r="A1023" i="5"/>
  <c r="A1022" i="5"/>
  <c r="A1021" i="5"/>
  <c r="A1020" i="5"/>
  <c r="A1019" i="5"/>
  <c r="A1018" i="5"/>
  <c r="A1017" i="5"/>
  <c r="A1016" i="5"/>
  <c r="A1015" i="5"/>
  <c r="A1014" i="5"/>
  <c r="A1013" i="5"/>
  <c r="A1012" i="5"/>
  <c r="A1011" i="5"/>
  <c r="A1010" i="5"/>
  <c r="A1009" i="5"/>
  <c r="A1008" i="5"/>
  <c r="A1007" i="5"/>
  <c r="A1006" i="5"/>
  <c r="A1005" i="5"/>
  <c r="A1004" i="5"/>
  <c r="A1003" i="5"/>
  <c r="A1002" i="5"/>
  <c r="A1001" i="5"/>
  <c r="A1000" i="5"/>
  <c r="A999" i="5"/>
  <c r="A998" i="5"/>
  <c r="A997" i="5"/>
  <c r="A996" i="5"/>
  <c r="A995" i="5"/>
  <c r="A994" i="5"/>
  <c r="A993" i="5"/>
  <c r="A992" i="5"/>
  <c r="A991" i="5"/>
  <c r="A990" i="5"/>
  <c r="A989" i="5"/>
  <c r="A988" i="5"/>
  <c r="A987" i="5"/>
  <c r="A986" i="5"/>
  <c r="A985" i="5"/>
  <c r="A984" i="5"/>
  <c r="A983" i="5"/>
  <c r="A982" i="5"/>
  <c r="A981" i="5"/>
  <c r="A980" i="5"/>
  <c r="A979" i="5"/>
  <c r="A978" i="5"/>
  <c r="A977" i="5"/>
  <c r="A976" i="5"/>
  <c r="A975" i="5"/>
  <c r="A974" i="5"/>
  <c r="A973" i="5"/>
  <c r="A972" i="5"/>
  <c r="A971" i="5"/>
  <c r="A970" i="5"/>
  <c r="A969" i="5"/>
  <c r="A968" i="5"/>
  <c r="A967" i="5"/>
  <c r="A966" i="5"/>
  <c r="A965" i="5"/>
  <c r="A964" i="5"/>
  <c r="A963" i="5"/>
  <c r="A962" i="5"/>
  <c r="A961" i="5"/>
  <c r="A960" i="5"/>
  <c r="A959" i="5"/>
  <c r="A958" i="5"/>
  <c r="A957" i="5"/>
  <c r="A956" i="5"/>
  <c r="A955" i="5"/>
  <c r="A954" i="5"/>
  <c r="A953" i="5"/>
  <c r="A952" i="5"/>
  <c r="A951" i="5"/>
  <c r="A950" i="5"/>
  <c r="A949" i="5"/>
  <c r="A948" i="5"/>
  <c r="A947" i="5"/>
  <c r="A946" i="5"/>
  <c r="A945" i="5"/>
  <c r="A944" i="5"/>
  <c r="A943" i="5"/>
  <c r="A942" i="5"/>
  <c r="A941" i="5"/>
  <c r="A940" i="5"/>
  <c r="A939" i="5"/>
  <c r="A938" i="5"/>
  <c r="A937" i="5"/>
  <c r="A936" i="5"/>
  <c r="A935" i="5"/>
  <c r="A934" i="5"/>
  <c r="A933" i="5"/>
  <c r="A932" i="5"/>
  <c r="A931" i="5"/>
  <c r="A930" i="5"/>
  <c r="A929" i="5"/>
  <c r="A928" i="5"/>
  <c r="A927" i="5"/>
  <c r="A926" i="5"/>
  <c r="A925" i="5"/>
  <c r="A924" i="5"/>
  <c r="A923" i="5"/>
  <c r="A922" i="5"/>
  <c r="A921" i="5"/>
  <c r="A920" i="5"/>
  <c r="A919" i="5"/>
  <c r="A918" i="5"/>
  <c r="A917" i="5"/>
  <c r="A916" i="5"/>
  <c r="A915" i="5"/>
  <c r="A914" i="5"/>
  <c r="A913" i="5"/>
  <c r="A912" i="5"/>
  <c r="A911" i="5"/>
  <c r="A910" i="5"/>
  <c r="A909" i="5"/>
  <c r="A908" i="5"/>
  <c r="A907" i="5"/>
  <c r="A906" i="5"/>
  <c r="A905" i="5"/>
  <c r="A904" i="5"/>
  <c r="A903" i="5"/>
  <c r="A902" i="5"/>
  <c r="A901" i="5"/>
  <c r="A900" i="5"/>
  <c r="A899" i="5"/>
  <c r="A898" i="5"/>
  <c r="A897" i="5"/>
  <c r="A896" i="5"/>
  <c r="A895" i="5"/>
  <c r="A894" i="5"/>
  <c r="A893" i="5"/>
  <c r="A892" i="5"/>
  <c r="A891" i="5"/>
  <c r="A890" i="5"/>
  <c r="A889" i="5"/>
  <c r="A888" i="5"/>
  <c r="A887" i="5"/>
  <c r="A886" i="5"/>
  <c r="A885" i="5"/>
  <c r="A884" i="5"/>
  <c r="A883" i="5"/>
  <c r="A882" i="5"/>
  <c r="A881" i="5"/>
  <c r="A880" i="5"/>
  <c r="A879" i="5"/>
  <c r="A878" i="5"/>
  <c r="A877" i="5"/>
  <c r="A876" i="5"/>
  <c r="A875" i="5"/>
  <c r="A874" i="5"/>
  <c r="A873" i="5"/>
  <c r="A872" i="5"/>
  <c r="A871" i="5"/>
  <c r="A870" i="5"/>
  <c r="A869" i="5"/>
  <c r="A868" i="5"/>
  <c r="A867" i="5"/>
  <c r="A866" i="5"/>
  <c r="A865" i="5"/>
  <c r="A864" i="5"/>
  <c r="A863" i="5"/>
  <c r="A862" i="5"/>
  <c r="A861" i="5"/>
  <c r="A860" i="5"/>
  <c r="A859" i="5"/>
  <c r="A858" i="5"/>
  <c r="A857" i="5"/>
  <c r="A856" i="5"/>
  <c r="A855" i="5"/>
  <c r="A854" i="5"/>
  <c r="A853" i="5"/>
  <c r="A852" i="5"/>
  <c r="A851" i="5"/>
  <c r="A850" i="5"/>
  <c r="A849" i="5"/>
  <c r="A848" i="5"/>
  <c r="A847" i="5"/>
  <c r="A846" i="5"/>
  <c r="A845" i="5"/>
  <c r="A844" i="5"/>
  <c r="A843" i="5"/>
  <c r="A842" i="5"/>
  <c r="A841" i="5"/>
  <c r="A840" i="5"/>
  <c r="A839" i="5"/>
  <c r="A838" i="5"/>
  <c r="A837" i="5"/>
  <c r="A836" i="5"/>
  <c r="A835" i="5"/>
  <c r="A834" i="5"/>
  <c r="A833" i="5"/>
  <c r="A832" i="5"/>
  <c r="A831" i="5"/>
  <c r="A830" i="5"/>
  <c r="A829" i="5"/>
  <c r="A828" i="5"/>
  <c r="A827" i="5"/>
  <c r="A826" i="5"/>
  <c r="A825" i="5"/>
  <c r="A824" i="5"/>
  <c r="A823" i="5"/>
  <c r="A822" i="5"/>
  <c r="A821" i="5"/>
  <c r="A820" i="5"/>
  <c r="A819" i="5"/>
  <c r="A818" i="5"/>
  <c r="A817" i="5"/>
  <c r="A816" i="5"/>
  <c r="A815" i="5"/>
  <c r="A814" i="5"/>
  <c r="A813" i="5"/>
  <c r="A812" i="5"/>
  <c r="A811" i="5"/>
  <c r="A810" i="5"/>
  <c r="A809" i="5"/>
  <c r="A808" i="5"/>
  <c r="A807" i="5"/>
  <c r="A806" i="5"/>
  <c r="A805" i="5"/>
  <c r="A804" i="5"/>
  <c r="A803" i="5"/>
  <c r="A802" i="5"/>
  <c r="A801" i="5"/>
  <c r="A800" i="5"/>
  <c r="A799" i="5"/>
  <c r="A798" i="5"/>
  <c r="A797" i="5"/>
  <c r="A796" i="5"/>
  <c r="A795" i="5"/>
  <c r="A794" i="5"/>
  <c r="A793" i="5"/>
  <c r="A792" i="5"/>
  <c r="A791" i="5"/>
  <c r="A790" i="5"/>
  <c r="A789" i="5"/>
  <c r="A788" i="5"/>
  <c r="A787" i="5"/>
  <c r="A786" i="5"/>
  <c r="A785" i="5"/>
  <c r="A784" i="5"/>
  <c r="A783" i="5"/>
  <c r="A782" i="5"/>
  <c r="A781" i="5"/>
  <c r="A780" i="5"/>
  <c r="A779" i="5"/>
  <c r="A778" i="5"/>
  <c r="A777" i="5"/>
  <c r="A776" i="5"/>
  <c r="A775" i="5"/>
  <c r="A774" i="5"/>
  <c r="A773" i="5"/>
  <c r="A772" i="5"/>
  <c r="A771" i="5"/>
  <c r="A770" i="5"/>
  <c r="A769" i="5"/>
  <c r="A768" i="5"/>
  <c r="A767" i="5"/>
  <c r="A766" i="5"/>
  <c r="A765" i="5"/>
  <c r="A764" i="5"/>
  <c r="A763" i="5"/>
  <c r="A762" i="5"/>
  <c r="A761" i="5"/>
  <c r="A760" i="5"/>
  <c r="A759" i="5"/>
  <c r="A758" i="5"/>
  <c r="A757" i="5"/>
  <c r="A756" i="5"/>
  <c r="A755" i="5"/>
  <c r="A754" i="5"/>
  <c r="A753" i="5"/>
  <c r="A752" i="5"/>
  <c r="A751" i="5"/>
  <c r="A750" i="5"/>
  <c r="A749" i="5"/>
  <c r="A748" i="5"/>
  <c r="A747" i="5"/>
  <c r="A746" i="5"/>
  <c r="A745" i="5"/>
  <c r="A744" i="5"/>
  <c r="A743" i="5"/>
  <c r="A742" i="5"/>
  <c r="A741" i="5"/>
  <c r="A740" i="5"/>
  <c r="A739" i="5"/>
  <c r="A738" i="5"/>
  <c r="A737" i="5"/>
  <c r="A736" i="5"/>
  <c r="A735" i="5"/>
  <c r="A734" i="5"/>
  <c r="A733" i="5"/>
  <c r="A732" i="5"/>
  <c r="A731" i="5"/>
  <c r="A730" i="5"/>
  <c r="A729" i="5"/>
  <c r="A728" i="5"/>
  <c r="A727" i="5"/>
  <c r="A726" i="5"/>
  <c r="A725" i="5"/>
  <c r="A724" i="5"/>
  <c r="A723" i="5"/>
  <c r="A722" i="5"/>
  <c r="A721" i="5"/>
  <c r="A720" i="5"/>
  <c r="A719" i="5"/>
  <c r="A718" i="5"/>
  <c r="A717" i="5"/>
  <c r="A716" i="5"/>
  <c r="A715" i="5"/>
  <c r="A714" i="5"/>
  <c r="A713" i="5"/>
  <c r="A712" i="5"/>
  <c r="A711" i="5"/>
  <c r="A710" i="5"/>
  <c r="A709" i="5"/>
  <c r="A708" i="5"/>
  <c r="A707" i="5"/>
  <c r="A706" i="5"/>
  <c r="A705" i="5"/>
  <c r="A704" i="5"/>
  <c r="A703" i="5"/>
  <c r="A702" i="5"/>
  <c r="A701" i="5"/>
  <c r="A700" i="5"/>
  <c r="A699" i="5"/>
  <c r="A698" i="5"/>
  <c r="A697" i="5"/>
  <c r="A696" i="5"/>
  <c r="A695" i="5"/>
  <c r="A694" i="5"/>
  <c r="A693" i="5"/>
  <c r="A692" i="5"/>
  <c r="A691" i="5"/>
  <c r="A690" i="5"/>
  <c r="A689" i="5"/>
  <c r="A688" i="5"/>
  <c r="A687" i="5"/>
  <c r="A686" i="5"/>
  <c r="A685" i="5"/>
  <c r="A684" i="5"/>
  <c r="A683" i="5"/>
  <c r="A682" i="5"/>
  <c r="A681" i="5"/>
  <c r="A680" i="5"/>
  <c r="A679" i="5"/>
  <c r="A678" i="5"/>
  <c r="A677" i="5"/>
  <c r="A676" i="5"/>
  <c r="A675" i="5"/>
  <c r="A674" i="5"/>
  <c r="A673" i="5"/>
  <c r="A672" i="5"/>
  <c r="A671" i="5"/>
  <c r="A670" i="5"/>
  <c r="A669" i="5"/>
  <c r="A668" i="5"/>
  <c r="A667" i="5"/>
  <c r="A666" i="5"/>
  <c r="A665" i="5"/>
  <c r="A664" i="5"/>
  <c r="A663" i="5"/>
  <c r="A662" i="5"/>
  <c r="A661" i="5"/>
  <c r="A660" i="5"/>
  <c r="A659" i="5"/>
  <c r="A658" i="5"/>
  <c r="A657" i="5"/>
  <c r="A656" i="5"/>
  <c r="A655" i="5"/>
  <c r="A654" i="5"/>
  <c r="A653" i="5"/>
  <c r="A652" i="5"/>
  <c r="A651" i="5"/>
  <c r="A650" i="5"/>
  <c r="A649" i="5"/>
  <c r="A648" i="5"/>
  <c r="A647" i="5"/>
  <c r="A646" i="5"/>
  <c r="A645" i="5"/>
  <c r="A644" i="5"/>
  <c r="A643" i="5"/>
  <c r="A642" i="5"/>
  <c r="A641" i="5"/>
  <c r="A640" i="5"/>
  <c r="A639" i="5"/>
  <c r="A638" i="5"/>
  <c r="A637" i="5"/>
  <c r="A636" i="5"/>
  <c r="A635" i="5"/>
  <c r="A634" i="5"/>
  <c r="A633" i="5"/>
  <c r="A632" i="5"/>
  <c r="A631" i="5"/>
  <c r="A630" i="5"/>
  <c r="A629" i="5"/>
  <c r="A628" i="5"/>
  <c r="A627" i="5"/>
  <c r="A626" i="5"/>
  <c r="A625" i="5"/>
  <c r="A624" i="5"/>
  <c r="A623" i="5"/>
  <c r="A622" i="5"/>
  <c r="A621" i="5"/>
  <c r="A620" i="5"/>
  <c r="A619" i="5"/>
  <c r="A618" i="5"/>
  <c r="A617" i="5"/>
  <c r="A616" i="5"/>
  <c r="A615" i="5"/>
  <c r="A614" i="5"/>
  <c r="A613" i="5"/>
  <c r="A612" i="5"/>
  <c r="A611" i="5"/>
  <c r="A610" i="5"/>
  <c r="A609" i="5"/>
  <c r="A608" i="5"/>
  <c r="A607" i="5"/>
  <c r="A606" i="5"/>
  <c r="A605" i="5"/>
  <c r="A604" i="5"/>
  <c r="A603" i="5"/>
  <c r="A602" i="5"/>
  <c r="A601" i="5"/>
  <c r="A600" i="5"/>
  <c r="A599" i="5"/>
  <c r="A598" i="5"/>
  <c r="A597" i="5"/>
  <c r="A596" i="5"/>
  <c r="A595" i="5"/>
  <c r="A594" i="5"/>
  <c r="A593" i="5"/>
  <c r="A592" i="5"/>
  <c r="A591" i="5"/>
  <c r="A590" i="5"/>
  <c r="A589" i="5"/>
  <c r="A588" i="5"/>
  <c r="A587" i="5"/>
  <c r="A586" i="5"/>
  <c r="A585" i="5"/>
  <c r="A584" i="5"/>
  <c r="A583" i="5"/>
  <c r="A582" i="5"/>
  <c r="A581" i="5"/>
  <c r="A580" i="5"/>
  <c r="A579" i="5"/>
  <c r="A578" i="5"/>
  <c r="A577" i="5"/>
  <c r="A576" i="5"/>
  <c r="A575" i="5"/>
  <c r="A574" i="5"/>
  <c r="A573" i="5"/>
  <c r="A572" i="5"/>
  <c r="A571" i="5"/>
  <c r="A570" i="5"/>
  <c r="A569" i="5"/>
  <c r="A568" i="5"/>
  <c r="A567" i="5"/>
  <c r="A566" i="5"/>
  <c r="A565" i="5"/>
  <c r="A564" i="5"/>
  <c r="A563" i="5"/>
  <c r="A562" i="5"/>
  <c r="A561" i="5"/>
  <c r="A560" i="5"/>
  <c r="A559" i="5"/>
  <c r="A558" i="5"/>
  <c r="A557" i="5"/>
  <c r="A556" i="5"/>
  <c r="A555" i="5"/>
  <c r="A554" i="5"/>
  <c r="A553" i="5"/>
  <c r="A552" i="5"/>
  <c r="A551" i="5"/>
  <c r="A550" i="5"/>
  <c r="A549" i="5"/>
  <c r="A548" i="5"/>
  <c r="A547" i="5"/>
  <c r="A546" i="5"/>
  <c r="A545" i="5"/>
  <c r="A544" i="5"/>
  <c r="A543" i="5"/>
  <c r="A542" i="5"/>
  <c r="A541" i="5"/>
  <c r="A540" i="5"/>
  <c r="A539" i="5"/>
  <c r="A538" i="5"/>
  <c r="A537" i="5"/>
  <c r="A536" i="5"/>
  <c r="A535" i="5"/>
  <c r="A534" i="5"/>
  <c r="A533" i="5"/>
  <c r="A532" i="5"/>
  <c r="A531" i="5"/>
  <c r="A530" i="5"/>
  <c r="A529" i="5"/>
  <c r="A528" i="5"/>
  <c r="A527" i="5"/>
  <c r="A526" i="5"/>
  <c r="A525" i="5"/>
  <c r="A524" i="5"/>
  <c r="A523" i="5"/>
  <c r="A522" i="5"/>
  <c r="A521" i="5"/>
  <c r="A520" i="5"/>
  <c r="A519" i="5"/>
  <c r="A518" i="5"/>
  <c r="A517" i="5"/>
  <c r="A516" i="5"/>
  <c r="A515" i="5"/>
  <c r="A514" i="5"/>
  <c r="A513" i="5"/>
  <c r="A512" i="5"/>
  <c r="A511" i="5"/>
  <c r="A510" i="5"/>
  <c r="A509" i="5"/>
  <c r="A508" i="5"/>
  <c r="A507" i="5"/>
  <c r="A506" i="5"/>
  <c r="A505" i="5"/>
  <c r="A504" i="5"/>
  <c r="A503" i="5"/>
  <c r="A502" i="5"/>
  <c r="A501" i="5"/>
  <c r="A500" i="5"/>
  <c r="A499" i="5"/>
  <c r="A498" i="5"/>
  <c r="A497" i="5"/>
  <c r="A496" i="5"/>
  <c r="A495" i="5"/>
  <c r="A494" i="5"/>
  <c r="A493" i="5"/>
  <c r="A492" i="5"/>
  <c r="A491" i="5"/>
  <c r="A490" i="5"/>
  <c r="A489" i="5"/>
  <c r="A488" i="5"/>
  <c r="A487" i="5"/>
  <c r="A486" i="5"/>
  <c r="A485" i="5"/>
  <c r="A484" i="5"/>
  <c r="A483" i="5"/>
  <c r="A482" i="5"/>
  <c r="A481" i="5"/>
  <c r="A480" i="5"/>
  <c r="A479" i="5"/>
  <c r="A478" i="5"/>
  <c r="A477" i="5"/>
  <c r="A476" i="5"/>
  <c r="A475" i="5"/>
  <c r="A474" i="5"/>
  <c r="A473" i="5"/>
  <c r="A472" i="5"/>
  <c r="A471" i="5"/>
  <c r="A470" i="5"/>
  <c r="A469" i="5"/>
  <c r="A468" i="5"/>
  <c r="A467" i="5"/>
  <c r="A466" i="5"/>
  <c r="A465" i="5"/>
  <c r="A464" i="5"/>
  <c r="A463" i="5"/>
  <c r="A462" i="5"/>
  <c r="A461" i="5"/>
  <c r="A460" i="5"/>
  <c r="A459" i="5"/>
  <c r="A458" i="5"/>
  <c r="A457" i="5"/>
  <c r="A456" i="5"/>
  <c r="A455" i="5"/>
  <c r="A454" i="5"/>
  <c r="A453" i="5"/>
  <c r="A452" i="5"/>
  <c r="A451" i="5"/>
  <c r="A450" i="5"/>
  <c r="A449" i="5"/>
  <c r="A448" i="5"/>
  <c r="A447" i="5"/>
  <c r="A446" i="5"/>
  <c r="A445" i="5"/>
  <c r="A444" i="5"/>
  <c r="A443" i="5"/>
  <c r="A442" i="5"/>
  <c r="A441" i="5"/>
  <c r="A440" i="5"/>
  <c r="A439" i="5"/>
  <c r="A438" i="5"/>
  <c r="A437" i="5"/>
  <c r="A436" i="5"/>
  <c r="A435" i="5"/>
  <c r="A434" i="5"/>
  <c r="A433" i="5"/>
  <c r="A432" i="5"/>
  <c r="A431" i="5"/>
  <c r="A430" i="5"/>
  <c r="A429" i="5"/>
  <c r="A428" i="5"/>
  <c r="A427" i="5"/>
  <c r="A426" i="5"/>
  <c r="A425" i="5"/>
  <c r="A424" i="5"/>
  <c r="A423" i="5"/>
  <c r="A422" i="5"/>
  <c r="A421" i="5"/>
  <c r="A420" i="5"/>
  <c r="A419" i="5"/>
  <c r="A418" i="5"/>
  <c r="A417" i="5"/>
  <c r="A416" i="5"/>
  <c r="A415" i="5"/>
  <c r="A414" i="5"/>
  <c r="A413" i="5"/>
  <c r="A412" i="5"/>
  <c r="A411" i="5"/>
  <c r="A410" i="5"/>
  <c r="A409" i="5"/>
  <c r="A408" i="5"/>
  <c r="A407" i="5"/>
  <c r="A406" i="5"/>
  <c r="A405" i="5"/>
  <c r="A404" i="5"/>
  <c r="A403" i="5"/>
  <c r="A402" i="5"/>
  <c r="A401" i="5"/>
  <c r="A400" i="5"/>
  <c r="A399" i="5"/>
  <c r="A398" i="5"/>
  <c r="A397" i="5"/>
  <c r="A396" i="5"/>
  <c r="A395" i="5"/>
  <c r="A394" i="5"/>
  <c r="A393" i="5"/>
  <c r="A392" i="5"/>
  <c r="A391" i="5"/>
  <c r="A390" i="5"/>
  <c r="A389" i="5"/>
  <c r="A388" i="5"/>
  <c r="A387" i="5"/>
  <c r="A386" i="5"/>
  <c r="A385" i="5"/>
  <c r="A384" i="5"/>
  <c r="A383" i="5"/>
  <c r="A382" i="5"/>
  <c r="A381" i="5"/>
  <c r="A380" i="5"/>
  <c r="A379" i="5"/>
  <c r="A378" i="5"/>
  <c r="A377" i="5"/>
  <c r="A376" i="5"/>
  <c r="A375" i="5"/>
  <c r="A374" i="5"/>
  <c r="A373" i="5"/>
  <c r="A372" i="5"/>
  <c r="A371" i="5"/>
  <c r="A370" i="5"/>
  <c r="A369" i="5"/>
  <c r="A368" i="5"/>
  <c r="A367" i="5"/>
  <c r="A366" i="5"/>
  <c r="A365" i="5"/>
  <c r="A364" i="5"/>
  <c r="A363" i="5"/>
  <c r="A362" i="5"/>
  <c r="A361" i="5"/>
  <c r="A360" i="5"/>
  <c r="A359" i="5"/>
  <c r="A358" i="5"/>
  <c r="A357" i="5"/>
  <c r="A356" i="5"/>
  <c r="A355" i="5"/>
  <c r="A354" i="5"/>
  <c r="A353" i="5"/>
  <c r="A352" i="5"/>
  <c r="A351" i="5"/>
  <c r="A350" i="5"/>
  <c r="A349" i="5"/>
  <c r="A348" i="5"/>
  <c r="A347" i="5"/>
  <c r="A346" i="5"/>
  <c r="A345" i="5"/>
  <c r="A344" i="5"/>
  <c r="A343" i="5"/>
  <c r="A342" i="5"/>
  <c r="A341" i="5"/>
  <c r="A340" i="5"/>
  <c r="A339" i="5"/>
  <c r="A338" i="5"/>
  <c r="A337" i="5"/>
  <c r="A336" i="5"/>
  <c r="A335" i="5"/>
  <c r="A334" i="5"/>
  <c r="A333" i="5"/>
  <c r="A332" i="5"/>
  <c r="A331" i="5"/>
  <c r="A330" i="5"/>
  <c r="A329" i="5"/>
  <c r="A328" i="5"/>
  <c r="A327" i="5"/>
  <c r="A326" i="5"/>
  <c r="A325" i="5"/>
  <c r="A324" i="5"/>
  <c r="A323" i="5"/>
  <c r="A322" i="5"/>
  <c r="A321" i="5"/>
  <c r="A320" i="5"/>
  <c r="A319" i="5"/>
  <c r="A318" i="5"/>
  <c r="A317" i="5"/>
  <c r="A316" i="5"/>
  <c r="A315" i="5"/>
  <c r="A314" i="5"/>
  <c r="A313" i="5"/>
  <c r="A312" i="5"/>
  <c r="A311" i="5"/>
  <c r="A310" i="5"/>
  <c r="A309" i="5"/>
  <c r="A308" i="5"/>
  <c r="A307" i="5"/>
  <c r="A306" i="5"/>
  <c r="A305" i="5"/>
  <c r="A304" i="5"/>
  <c r="A303" i="5"/>
  <c r="A302" i="5"/>
  <c r="A301" i="5"/>
  <c r="A300" i="5"/>
  <c r="A299" i="5"/>
  <c r="A298" i="5"/>
  <c r="A297" i="5"/>
  <c r="A296" i="5"/>
  <c r="A295" i="5"/>
  <c r="A294" i="5"/>
  <c r="A293" i="5"/>
  <c r="A292" i="5"/>
  <c r="A291" i="5"/>
  <c r="A290" i="5"/>
  <c r="A289" i="5"/>
  <c r="A288" i="5"/>
  <c r="A287" i="5"/>
  <c r="A286" i="5"/>
  <c r="A285" i="5"/>
  <c r="A284" i="5"/>
  <c r="A283" i="5"/>
  <c r="A282" i="5"/>
  <c r="A281" i="5"/>
  <c r="A280" i="5"/>
  <c r="A279" i="5"/>
  <c r="A278" i="5"/>
  <c r="A277" i="5"/>
  <c r="A276" i="5"/>
  <c r="A275" i="5"/>
  <c r="A274" i="5"/>
  <c r="A273" i="5"/>
  <c r="A272" i="5"/>
  <c r="A271" i="5"/>
  <c r="A270" i="5"/>
  <c r="A269" i="5"/>
  <c r="A268" i="5"/>
  <c r="A267" i="5"/>
  <c r="A266" i="5"/>
  <c r="A265" i="5"/>
  <c r="A264" i="5"/>
  <c r="A263" i="5"/>
  <c r="A262" i="5"/>
  <c r="A261" i="5"/>
  <c r="A260" i="5"/>
  <c r="A259" i="5"/>
  <c r="A258" i="5"/>
  <c r="A257" i="5"/>
  <c r="A256" i="5"/>
  <c r="A255" i="5"/>
  <c r="A254" i="5"/>
  <c r="A253" i="5"/>
  <c r="A252" i="5"/>
  <c r="A251" i="5"/>
  <c r="A250" i="5"/>
  <c r="A249" i="5"/>
  <c r="A248" i="5"/>
  <c r="A247" i="5"/>
  <c r="A246" i="5"/>
  <c r="A245" i="5"/>
  <c r="A244" i="5"/>
  <c r="A243" i="5"/>
  <c r="A242" i="5"/>
  <c r="A241" i="5"/>
  <c r="A240" i="5"/>
  <c r="A239" i="5"/>
  <c r="A238" i="5"/>
  <c r="A237" i="5"/>
  <c r="A236" i="5"/>
  <c r="A235" i="5"/>
  <c r="A234" i="5"/>
  <c r="A233" i="5"/>
  <c r="A232" i="5"/>
  <c r="A231" i="5"/>
  <c r="A230" i="5"/>
  <c r="A229" i="5"/>
  <c r="A228" i="5"/>
  <c r="A227" i="5"/>
  <c r="A226" i="5"/>
  <c r="A225" i="5"/>
  <c r="A224" i="5"/>
  <c r="A223" i="5"/>
  <c r="A222" i="5"/>
  <c r="A221" i="5"/>
  <c r="A220" i="5"/>
  <c r="A219" i="5"/>
  <c r="A218" i="5"/>
  <c r="A217" i="5"/>
  <c r="A216" i="5"/>
  <c r="A215" i="5"/>
  <c r="A214" i="5"/>
  <c r="A213" i="5"/>
  <c r="A212" i="5"/>
  <c r="A211" i="5"/>
  <c r="A210" i="5"/>
  <c r="A209" i="5"/>
  <c r="A208" i="5"/>
  <c r="A207" i="5"/>
  <c r="A206" i="5"/>
  <c r="A205" i="5"/>
  <c r="A204" i="5"/>
  <c r="A203" i="5"/>
  <c r="A202" i="5"/>
  <c r="A201" i="5"/>
  <c r="A200" i="5"/>
  <c r="A199" i="5"/>
  <c r="A198" i="5"/>
  <c r="A197" i="5"/>
  <c r="A196" i="5"/>
  <c r="A195" i="5"/>
  <c r="A194" i="5"/>
  <c r="A193" i="5"/>
  <c r="A192" i="5"/>
  <c r="A191" i="5"/>
  <c r="A190" i="5"/>
  <c r="A189" i="5"/>
  <c r="A188" i="5"/>
  <c r="A187" i="5"/>
  <c r="A186" i="5"/>
  <c r="A185" i="5"/>
  <c r="A184" i="5"/>
  <c r="A183" i="5"/>
  <c r="A182" i="5"/>
  <c r="A181" i="5"/>
  <c r="A180" i="5"/>
  <c r="A179" i="5"/>
  <c r="A178" i="5"/>
  <c r="A177" i="5"/>
  <c r="A176" i="5"/>
  <c r="A175" i="5"/>
  <c r="A174" i="5"/>
  <c r="A173" i="5"/>
  <c r="A172" i="5"/>
  <c r="A171" i="5"/>
  <c r="A169" i="5"/>
  <c r="A168" i="5"/>
  <c r="A167" i="5"/>
  <c r="A166" i="5"/>
  <c r="A165" i="5"/>
  <c r="A164" i="5"/>
  <c r="A163" i="5"/>
  <c r="A162" i="5"/>
  <c r="A161" i="5"/>
  <c r="A160" i="5"/>
  <c r="A159" i="5"/>
  <c r="A158" i="5"/>
  <c r="A157" i="5"/>
  <c r="A156" i="5"/>
  <c r="A155" i="5"/>
  <c r="A154" i="5"/>
  <c r="A153" i="5"/>
  <c r="A152" i="5"/>
  <c r="A151" i="5"/>
  <c r="A150" i="5"/>
  <c r="A149" i="5"/>
  <c r="A148" i="5"/>
  <c r="A147" i="5"/>
  <c r="A146" i="5"/>
  <c r="A145" i="5"/>
  <c r="A144" i="5"/>
  <c r="A143" i="5"/>
  <c r="A142" i="5"/>
  <c r="A141" i="5"/>
  <c r="A140" i="5"/>
  <c r="A139" i="5"/>
  <c r="A138" i="5"/>
  <c r="A137" i="5"/>
  <c r="A136" i="5"/>
  <c r="A135" i="5"/>
  <c r="A134" i="5"/>
  <c r="A133" i="5"/>
  <c r="A132" i="5"/>
  <c r="A131" i="5"/>
  <c r="A130" i="5"/>
  <c r="A129" i="5"/>
  <c r="A128" i="5"/>
  <c r="A127" i="5"/>
  <c r="A126" i="5"/>
  <c r="A125" i="5"/>
  <c r="A124" i="5"/>
  <c r="A123" i="5"/>
  <c r="A122" i="5"/>
  <c r="A121" i="5"/>
  <c r="A120" i="5"/>
  <c r="A119" i="5"/>
  <c r="A118" i="5"/>
  <c r="A117" i="5"/>
  <c r="A116" i="5"/>
  <c r="A115" i="5"/>
  <c r="A114" i="5"/>
  <c r="A113" i="5"/>
  <c r="A112" i="5"/>
  <c r="A111" i="5"/>
  <c r="A110" i="5"/>
  <c r="A109" i="5"/>
  <c r="A108" i="5"/>
  <c r="A107" i="5"/>
  <c r="A106" i="5"/>
  <c r="A105" i="5"/>
  <c r="A104" i="5"/>
  <c r="A103" i="5"/>
  <c r="A102" i="5"/>
  <c r="A101" i="5"/>
  <c r="A100" i="5"/>
  <c r="A99" i="5"/>
  <c r="A98" i="5"/>
  <c r="A97" i="5"/>
  <c r="A96" i="5"/>
  <c r="A95" i="5"/>
  <c r="A94" i="5"/>
  <c r="A93" i="5"/>
  <c r="A92" i="5"/>
  <c r="A91" i="5"/>
  <c r="A90" i="5"/>
  <c r="A89" i="5"/>
  <c r="A88" i="5"/>
  <c r="A87" i="5"/>
  <c r="A86" i="5"/>
  <c r="A85" i="5"/>
  <c r="A84" i="5"/>
  <c r="A83" i="5"/>
  <c r="A82" i="5"/>
  <c r="A81" i="5"/>
  <c r="A80" i="5"/>
  <c r="A79" i="5"/>
  <c r="A78" i="5"/>
  <c r="A77" i="5"/>
  <c r="A76" i="5"/>
  <c r="A75" i="5"/>
  <c r="A74" i="5"/>
  <c r="A73" i="5"/>
  <c r="A72" i="5"/>
  <c r="A71" i="5"/>
  <c r="A70" i="5"/>
  <c r="A69" i="5"/>
  <c r="A68" i="5"/>
  <c r="A67" i="5"/>
  <c r="A66" i="5"/>
  <c r="A65" i="5"/>
  <c r="A64" i="5"/>
  <c r="A63" i="5"/>
  <c r="A62" i="5"/>
  <c r="A61" i="5"/>
  <c r="A60" i="5"/>
  <c r="A59" i="5"/>
  <c r="A58" i="5"/>
  <c r="A57" i="5"/>
  <c r="A56" i="5"/>
  <c r="A55" i="5"/>
  <c r="A54" i="5"/>
  <c r="A53" i="5"/>
  <c r="A52" i="5"/>
  <c r="A51" i="5"/>
  <c r="A50" i="5"/>
  <c r="A49" i="5"/>
  <c r="A48" i="5"/>
  <c r="A47" i="5"/>
  <c r="A46" i="5"/>
  <c r="A45" i="5"/>
  <c r="A44" i="5"/>
  <c r="A43" i="5"/>
  <c r="A42" i="5"/>
  <c r="A41" i="5"/>
  <c r="A40" i="5"/>
  <c r="A39" i="5"/>
  <c r="A38" i="5"/>
  <c r="A37" i="5"/>
  <c r="A36" i="5"/>
  <c r="A35" i="5"/>
  <c r="A34" i="5"/>
  <c r="A33" i="5"/>
  <c r="A32" i="5"/>
  <c r="A31" i="5"/>
  <c r="A30" i="5"/>
  <c r="A29" i="5"/>
  <c r="A28" i="5"/>
  <c r="A27" i="5"/>
  <c r="A26" i="5"/>
  <c r="A25" i="5"/>
  <c r="A24" i="5"/>
  <c r="A23" i="5"/>
  <c r="A22" i="5"/>
  <c r="A21" i="5"/>
  <c r="A20" i="5"/>
  <c r="A19" i="5"/>
  <c r="A18" i="5"/>
  <c r="A17" i="5"/>
  <c r="A16" i="5"/>
  <c r="A15" i="5"/>
  <c r="A14" i="5"/>
  <c r="A13" i="5"/>
  <c r="A12" i="5"/>
  <c r="A11" i="5"/>
  <c r="A10" i="5"/>
  <c r="A9" i="5"/>
  <c r="A8" i="5"/>
  <c r="A7" i="5"/>
  <c r="A6" i="5"/>
  <c r="A5" i="5"/>
  <c r="A4" i="5"/>
  <c r="A3" i="5"/>
  <c r="A2" i="5"/>
  <c r="A152" i="4"/>
  <c r="A151" i="4"/>
  <c r="A150" i="4"/>
  <c r="A149" i="4"/>
  <c r="A148" i="4"/>
  <c r="A147" i="4"/>
  <c r="A146" i="4"/>
  <c r="A145" i="4"/>
  <c r="A144" i="4"/>
  <c r="A143" i="4"/>
  <c r="A142" i="4"/>
  <c r="A141" i="4"/>
  <c r="A140" i="4"/>
  <c r="A139" i="4"/>
  <c r="A138" i="4"/>
  <c r="A137" i="4"/>
  <c r="A136" i="4"/>
  <c r="A135" i="4"/>
  <c r="A134" i="4"/>
  <c r="A133" i="4"/>
  <c r="A132" i="4"/>
  <c r="A131" i="4"/>
  <c r="A130" i="4"/>
  <c r="A129" i="4"/>
  <c r="A128" i="4"/>
  <c r="A127" i="4"/>
  <c r="A126" i="4"/>
  <c r="A125" i="4"/>
  <c r="A124" i="4"/>
  <c r="A123" i="4"/>
  <c r="A122" i="4"/>
  <c r="A121" i="4"/>
  <c r="A120" i="4"/>
  <c r="A119" i="4"/>
  <c r="A118" i="4"/>
  <c r="A117" i="4"/>
  <c r="A116" i="4"/>
  <c r="A115" i="4"/>
  <c r="A114" i="4"/>
  <c r="A113" i="4"/>
  <c r="A112" i="4"/>
  <c r="A111" i="4"/>
  <c r="A110" i="4"/>
  <c r="A109" i="4"/>
  <c r="A108" i="4"/>
  <c r="A107" i="4"/>
  <c r="A106" i="4"/>
  <c r="A105" i="4"/>
  <c r="A104" i="4"/>
  <c r="A103" i="4"/>
  <c r="A102" i="4"/>
  <c r="A101" i="4"/>
  <c r="A100" i="4"/>
  <c r="A99" i="4"/>
  <c r="A98" i="4"/>
  <c r="A97" i="4"/>
  <c r="A96" i="4"/>
  <c r="A95" i="4"/>
  <c r="A94" i="4"/>
  <c r="A93" i="4"/>
  <c r="A92" i="4"/>
  <c r="A91" i="4"/>
  <c r="A90" i="4"/>
  <c r="A89" i="4"/>
  <c r="A88" i="4"/>
  <c r="A87" i="4"/>
  <c r="A86" i="4"/>
  <c r="A85" i="4"/>
  <c r="A84" i="4"/>
  <c r="A83" i="4"/>
  <c r="A82" i="4"/>
  <c r="A81" i="4"/>
  <c r="A80" i="4"/>
  <c r="A79" i="4"/>
  <c r="A78" i="4"/>
  <c r="A77" i="4"/>
  <c r="A76" i="4"/>
  <c r="A75" i="4"/>
  <c r="A74" i="4"/>
  <c r="A73" i="4"/>
  <c r="A72" i="4"/>
  <c r="A71" i="4"/>
  <c r="A70" i="4"/>
  <c r="A69" i="4"/>
  <c r="A68" i="4"/>
  <c r="A67" i="4"/>
  <c r="A66" i="4"/>
  <c r="A65" i="4"/>
  <c r="A64" i="4"/>
  <c r="A63" i="4"/>
  <c r="A62" i="4"/>
  <c r="A61" i="4"/>
  <c r="A60" i="4"/>
  <c r="A59" i="4"/>
  <c r="A58" i="4"/>
  <c r="A57" i="4"/>
  <c r="A56" i="4"/>
  <c r="A55" i="4"/>
  <c r="A54" i="4"/>
  <c r="A53" i="4"/>
  <c r="A52" i="4"/>
  <c r="A51" i="4"/>
  <c r="A50" i="4"/>
  <c r="A49" i="4"/>
  <c r="A48" i="4"/>
  <c r="A47" i="4"/>
  <c r="A46" i="4"/>
  <c r="A45" i="4"/>
  <c r="A44" i="4"/>
  <c r="A43" i="4"/>
  <c r="A42" i="4"/>
  <c r="A41" i="4"/>
  <c r="A40" i="4"/>
  <c r="A39" i="4"/>
  <c r="A38" i="4"/>
  <c r="A37" i="4"/>
  <c r="A36" i="4"/>
  <c r="A35" i="4"/>
  <c r="A34" i="4"/>
  <c r="A33" i="4"/>
  <c r="A32" i="4"/>
  <c r="A31" i="4"/>
  <c r="A30" i="4"/>
  <c r="A29" i="4"/>
  <c r="A28" i="4"/>
  <c r="A27" i="4"/>
  <c r="A26" i="4"/>
  <c r="A25" i="4"/>
  <c r="A24" i="4"/>
  <c r="A23" i="4"/>
  <c r="A22" i="4"/>
  <c r="A21" i="4"/>
  <c r="A20" i="4"/>
  <c r="A19" i="4"/>
  <c r="A18" i="4"/>
  <c r="A17" i="4"/>
  <c r="A16" i="4"/>
  <c r="A15" i="4"/>
  <c r="A14" i="4"/>
  <c r="A13" i="4"/>
  <c r="A12" i="4"/>
  <c r="A11" i="4"/>
  <c r="A10" i="4"/>
  <c r="A9" i="4"/>
  <c r="A8" i="4"/>
  <c r="A7" i="4"/>
  <c r="A6" i="4"/>
  <c r="A5" i="4"/>
  <c r="A4" i="4"/>
  <c r="A3" i="4"/>
  <c r="A2" i="4"/>
</calcChain>
</file>

<file path=xl/sharedStrings.xml><?xml version="1.0" encoding="utf-8"?>
<sst xmlns="http://schemas.openxmlformats.org/spreadsheetml/2006/main" count="3276" uniqueCount="1681">
  <si>
    <t>INSTRUCCIONES PARA EL DILIGENCIAMIENTO DEL FORMATO</t>
  </si>
  <si>
    <t>NO IMPRIMIR</t>
  </si>
  <si>
    <t xml:space="preserve">1. Generalidades </t>
  </si>
  <si>
    <t>2. Instrucciones para diligenciar las casillas</t>
  </si>
  <si>
    <t>NOMBRE DE LA CASILLA</t>
  </si>
  <si>
    <t>INSTRUCCIONES</t>
  </si>
  <si>
    <t>MUNICIPIO</t>
  </si>
  <si>
    <t>ITEM</t>
  </si>
  <si>
    <t>REGIONAL</t>
  </si>
  <si>
    <t>DIRECCIÓN DEL INMUEBLE OBJETO DE LA OBRA</t>
  </si>
  <si>
    <t>NOMBRE TERCERO CONTRATISTA</t>
  </si>
  <si>
    <t>No CONTRATO</t>
  </si>
  <si>
    <t>OBJETO CONTRACTUAL</t>
  </si>
  <si>
    <t>FECHA DE INICIO</t>
  </si>
  <si>
    <t>VALOR INICIAL DEL CONTRATO</t>
  </si>
  <si>
    <t xml:space="preserve">ADICIONES O DISMINUCIONES AL VALOR DEL CONTRATO </t>
  </si>
  <si>
    <t xml:space="preserve">VALOR TOTAL DEL CONTRATO </t>
  </si>
  <si>
    <t>FECHA</t>
  </si>
  <si>
    <t>VALOR PAGADO</t>
  </si>
  <si>
    <t>CTA CONTABLE</t>
  </si>
  <si>
    <t>SUPERVISOR</t>
  </si>
  <si>
    <t>COORDINADOR GRUPO ADMINISTRATIVO MIXTO Y/O COORD CONSTRUCCIONES (DG)</t>
  </si>
  <si>
    <t>FORMATO MANTENIMIENTO BIENES INMUEBLES</t>
  </si>
  <si>
    <t>Consecutivo numérico que identifica el orden dentro del cuadro de cada una de los registros de las transacciones realizadas.</t>
  </si>
  <si>
    <t>CODIGO PCI EJECUCION PRESUPUESTAL</t>
  </si>
  <si>
    <t>No. CONTRATO</t>
  </si>
  <si>
    <t>Indique el número de cédula o NIT del contratista titular del contrato relacionado.</t>
  </si>
  <si>
    <t>Nombre o Razón social de la persona titular del contrato.</t>
  </si>
  <si>
    <t>FECHA DE TERMINACIÓN</t>
  </si>
  <si>
    <t>Valor en pesos por el cual se suscribió inicialmente el contrato.</t>
  </si>
  <si>
    <t>OBLIGACIÓN</t>
  </si>
  <si>
    <t>Valor por el cual se registra el pago de la obligación.</t>
  </si>
  <si>
    <t xml:space="preserve">Este formato debe ser diligenciado cuando se finalicen los contratos de mantenimiento y adecuación , con el fin de conservar la capacidad normal de uso del bien inmueble. </t>
  </si>
  <si>
    <t>Consecutivo numérico del registro de los pagos o anticipo que se genera por parte de la persona de contabilidad en el Sistema SIIF Nación II.</t>
  </si>
  <si>
    <t>Código contable que identifica la afectación en el registro del pago de la obligación o amortización de anticipo por parte del profesional de cuentas por pagar.</t>
  </si>
  <si>
    <t>CONCATENADO</t>
  </si>
  <si>
    <t>PCI</t>
  </si>
  <si>
    <t>Descripción</t>
  </si>
  <si>
    <t>DIRECCIÓN GENERAL</t>
  </si>
  <si>
    <t>36-02-00-001-0000</t>
  </si>
  <si>
    <t>SENA  Gestión General</t>
  </si>
  <si>
    <t>ANTIOQUIA</t>
  </si>
  <si>
    <t>36-02-00-005-000000</t>
  </si>
  <si>
    <t>SENA Regional ANTIOQUIA  Dirección Regional</t>
  </si>
  <si>
    <t>36-02-00-005-910110</t>
  </si>
  <si>
    <t>CENTRO DE LOS RECURSOS NATURALES RENOVA</t>
  </si>
  <si>
    <t>ATLÁNTICO</t>
  </si>
  <si>
    <t>36-02-00-005-912710</t>
  </si>
  <si>
    <t>CENTRO DE FORMACION PROFESIONAL MINERO AMBIENTAL  ANTIOQUIA</t>
  </si>
  <si>
    <t>DISTRITO CAPITAL</t>
  </si>
  <si>
    <t>36-02-00-005-920110</t>
  </si>
  <si>
    <t>CENTRO DE DISEÑO Y MANUFACTURA DE CUERO</t>
  </si>
  <si>
    <t>BOLÍVAR</t>
  </si>
  <si>
    <t>36-02-00-005-920210</t>
  </si>
  <si>
    <t>CENTRO DE FORMACIÓN EN DISEÑO CONFECCIÓ</t>
  </si>
  <si>
    <t>BOYACÁ</t>
  </si>
  <si>
    <t>36-02-00-005-920310</t>
  </si>
  <si>
    <t>CENTRO PARA EL DESARROLLO DEL HABITAT Y</t>
  </si>
  <si>
    <t>CALDAS</t>
  </si>
  <si>
    <t>36-02-00-005-920410</t>
  </si>
  <si>
    <t xml:space="preserve">CENTRO DE TECNOLOGÍA DE LA MANUFACTURA </t>
  </si>
  <si>
    <t>CAQUETÁ</t>
  </si>
  <si>
    <t>36-02-00-005-920510</t>
  </si>
  <si>
    <t>CENTRO  TECNOLOGICO DEL MOBILIARIO</t>
  </si>
  <si>
    <t>CAUCA</t>
  </si>
  <si>
    <t>36-02-00-005-920610</t>
  </si>
  <si>
    <t>CENTRO TECNOLOGICO DE GESTION INDUSTRIAL</t>
  </si>
  <si>
    <t>CESAR</t>
  </si>
  <si>
    <t>36-02-00-005-930110</t>
  </si>
  <si>
    <t>CENTRO DE COMERCIO</t>
  </si>
  <si>
    <t>CÓRDOBA</t>
  </si>
  <si>
    <t>36-02-00-005-940110</t>
  </si>
  <si>
    <t>CENTRO DE SERV. DE SALUD</t>
  </si>
  <si>
    <t>CUNDINAMARCA</t>
  </si>
  <si>
    <t>36-02-00-005-940210</t>
  </si>
  <si>
    <t>CENTRO DE SERV. Y GESTION EMPRESARIAL</t>
  </si>
  <si>
    <t>CHOCÓ</t>
  </si>
  <si>
    <t>36-02-00-005-950110</t>
  </si>
  <si>
    <t>COMPLEJO TECNOLOGICO PARA LA GESTION AG</t>
  </si>
  <si>
    <t>HUILA</t>
  </si>
  <si>
    <t>36-02-00-005-950210</t>
  </si>
  <si>
    <t>COMPLEJO TECNOLOGICO MINERO AGROEMPRESA</t>
  </si>
  <si>
    <t>LA GUAJIRA</t>
  </si>
  <si>
    <t>36-02-00-005-950310</t>
  </si>
  <si>
    <t>CENTRO DE LA INNOVACION, LA AGROINDUSTR</t>
  </si>
  <si>
    <t>MAGDALENA</t>
  </si>
  <si>
    <t>36-02-00-005-950410</t>
  </si>
  <si>
    <t>COMPLEJO TECNOLOGICO AGROINDUSTRIAL. PE</t>
  </si>
  <si>
    <t>META</t>
  </si>
  <si>
    <t>36-02-00-005-954910</t>
  </si>
  <si>
    <t>CTRO COMPLEJO TECNO TURISTICO AGROIN.</t>
  </si>
  <si>
    <t>NARIÑO</t>
  </si>
  <si>
    <t>36-02-00-008-000000</t>
  </si>
  <si>
    <t>SENA Regional ATLANTICO  Dirección Regional</t>
  </si>
  <si>
    <t>NORTE DE SANTANDER</t>
  </si>
  <si>
    <t>36-02-00-008-910310</t>
  </si>
  <si>
    <t>C.PARA EL DLLO AGROECOLOGICO Y AGROINDUSTRIAL</t>
  </si>
  <si>
    <t>QUINDIO</t>
  </si>
  <si>
    <t>36-02-00-008-920710</t>
  </si>
  <si>
    <t>CENTRO NACIONAL COLOMBO ALEMAN</t>
  </si>
  <si>
    <t>RISARALDA</t>
  </si>
  <si>
    <t>36-02-00-008-920810</t>
  </si>
  <si>
    <t>CENTRO INDUSTRIAL Y DE AVIACION</t>
  </si>
  <si>
    <t>SANTANDER</t>
  </si>
  <si>
    <t>36-02-00-008-930210</t>
  </si>
  <si>
    <t>CENTRO DE COMERCIO Y SERV.</t>
  </si>
  <si>
    <t>SUCRE</t>
  </si>
  <si>
    <t>36-02-00-011-000000</t>
  </si>
  <si>
    <t>SENA Regional Bogotá Distrito  Dirección Regional</t>
  </si>
  <si>
    <t>TOLIMA</t>
  </si>
  <si>
    <t>36-02-00-011-920910</t>
  </si>
  <si>
    <t>CENTRO DE TECNOLOGIAS PARA LA CONSTRUCC</t>
  </si>
  <si>
    <t>VALLE DEL CAUCA</t>
  </si>
  <si>
    <t>36-02-00-011-921010</t>
  </si>
  <si>
    <t>CENTRO DE ELECTRICIDAD Y ELECTRONICA</t>
  </si>
  <si>
    <t>ARAUCA</t>
  </si>
  <si>
    <t>36-02-00-011-921110</t>
  </si>
  <si>
    <t>CENTRO DE GESTION INDUSTRIAL</t>
  </si>
  <si>
    <t>CASANARE</t>
  </si>
  <si>
    <t>36-02-00-011-921210</t>
  </si>
  <si>
    <t>CENTRO DE MANUFACTURA EN TEXTILES Y CUE</t>
  </si>
  <si>
    <t>PUTUMAYO</t>
  </si>
  <si>
    <t>36-02-00-011-921310</t>
  </si>
  <si>
    <t>CENTRO DE TECNOLOGIAS DEL  TRANSPORTE</t>
  </si>
  <si>
    <t>SAN ANDRES Y PROVIDENCIA</t>
  </si>
  <si>
    <t>36-02-00-011-921410</t>
  </si>
  <si>
    <t>CENTRO METALMECANICO</t>
  </si>
  <si>
    <t>AMAZONAS</t>
  </si>
  <si>
    <t>36-02-00-011-921510</t>
  </si>
  <si>
    <t>CENTRO DE MATERIALES Y ENSAYOS</t>
  </si>
  <si>
    <t>GUAINÍA</t>
  </si>
  <si>
    <t>36-02-00-011-921610</t>
  </si>
  <si>
    <t>CENTRO DE DISEÑO Y  METROLOGIA</t>
  </si>
  <si>
    <t>GUAVIARE</t>
  </si>
  <si>
    <t>36-02-00-011-921710</t>
  </si>
  <si>
    <t>CENTRO PARA LA INDUSTRIA DE LA COMUNICACIÓN</t>
  </si>
  <si>
    <t>VAUPÉS</t>
  </si>
  <si>
    <t>36-02-00-011-930310</t>
  </si>
  <si>
    <t>CENTRO DE GESTION DE MERCADOS, LOGISTICO</t>
  </si>
  <si>
    <t>VICHADA</t>
  </si>
  <si>
    <t>36-02-00-011-940310</t>
  </si>
  <si>
    <t>CENTRO DE FORMACION DE TALENTO HUMANO E</t>
  </si>
  <si>
    <t>36-02-00-011-940410</t>
  </si>
  <si>
    <t>CENTRO DE GESTION ADMINISTRATIVA</t>
  </si>
  <si>
    <t>36-02-00-011-940510</t>
  </si>
  <si>
    <t>CENTRO DE SERV. FINANCIEROS</t>
  </si>
  <si>
    <t>36-02-00-011-940610</t>
  </si>
  <si>
    <t>CENTRO NACIONAL DE HOTELERIA. TURISMO Y</t>
  </si>
  <si>
    <t>36-02-00-011-950810</t>
  </si>
  <si>
    <t>CENTRO DE FORMACION Y ACTIVIDAD FISICA Y CULTURA</t>
  </si>
  <si>
    <t>36-02-00-013-000000</t>
  </si>
  <si>
    <t>SENA Regional BOLIVAR  Dirección Regional</t>
  </si>
  <si>
    <t>36-02-00-013-910410</t>
  </si>
  <si>
    <t>CENTRO AGROEMPRESARIAL Y MINERO</t>
  </si>
  <si>
    <t>36-02-00-013-910510</t>
  </si>
  <si>
    <t>CENTRO NAUTICO ACUICOLA Y PESQUERO</t>
  </si>
  <si>
    <t>36-02-00-013-921810</t>
  </si>
  <si>
    <t>CENTRO PARA LA INDUSTRIA PETROQUIMICA</t>
  </si>
  <si>
    <t>36-02-00-013-930410</t>
  </si>
  <si>
    <t>36-02-00-015-000000</t>
  </si>
  <si>
    <t>SENA Regional BOYACA  Dirección Regional</t>
  </si>
  <si>
    <t>36-02-00-015-911010</t>
  </si>
  <si>
    <t>CENTRO DE DESARROLLO AGROPECUARIO Y AGR</t>
  </si>
  <si>
    <t>36-02-00-015-911110</t>
  </si>
  <si>
    <t>CENTRO  MINERO</t>
  </si>
  <si>
    <t>36-02-00-015-930510</t>
  </si>
  <si>
    <t>CENTRO DE GESTION ADMINISTRATIVA Y FORT</t>
  </si>
  <si>
    <t>36-02-00-015-951410</t>
  </si>
  <si>
    <t>CENTRO INDUSTRIAL DE MANTENIMIENTO Y MA</t>
  </si>
  <si>
    <t>36-02-00-017-000000</t>
  </si>
  <si>
    <t>SENA Regional CALDAS  Dirección Regional</t>
  </si>
  <si>
    <t>36-02-00-017-911210</t>
  </si>
  <si>
    <t>CENTRO PARA LA FORMACION CAFETERA</t>
  </si>
  <si>
    <t>36-02-00-017-921910</t>
  </si>
  <si>
    <t>CENTRO DE AUTOMATIZACION INDUSTRIAL</t>
  </si>
  <si>
    <t>36-02-00-017-922010</t>
  </si>
  <si>
    <t xml:space="preserve">CENTRO DE PROCESOS INDUSTRIALES </t>
  </si>
  <si>
    <t>36-02-00-017-930610</t>
  </si>
  <si>
    <t>36-02-00-017-951510</t>
  </si>
  <si>
    <t>CENTRO PECUARIO Y AGROEMPRESARIAL</t>
  </si>
  <si>
    <t>36-02-00-018-000000</t>
  </si>
  <si>
    <t>SENA Regional CAQUETA  Dirección Regional</t>
  </si>
  <si>
    <t>36-02-00-018-951610</t>
  </si>
  <si>
    <t>CENTRO TECNOLOGICO DE LA AMAZONIA</t>
  </si>
  <si>
    <t>36-02-00-019-000000</t>
  </si>
  <si>
    <t>SENA Regional CAUCA  Dirección Regional</t>
  </si>
  <si>
    <t>36-02-00-019-911310</t>
  </si>
  <si>
    <t>CENTRO AGROPECUARIO</t>
  </si>
  <si>
    <t>36-02-00-019-922110</t>
  </si>
  <si>
    <t>C.DE TELEINFORMATICA Y PRODUCCION INDUST</t>
  </si>
  <si>
    <t>36-02-00-019-930710</t>
  </si>
  <si>
    <t>36-02-00-020-000000</t>
  </si>
  <si>
    <t>SENA Regional CESAR  Dirección Regional</t>
  </si>
  <si>
    <t>36-02-00-020-911410</t>
  </si>
  <si>
    <t>CENTRO BIOTECNOLOGICO DEL CARIBE</t>
  </si>
  <si>
    <t>36-02-00-020-952010</t>
  </si>
  <si>
    <t>CENTRO AGROEMPRESARIAL</t>
  </si>
  <si>
    <t>36-02-00-020-952110</t>
  </si>
  <si>
    <t>CENTRO DE OPERACIÓN Y MANTENIMIENTO MIN</t>
  </si>
  <si>
    <t>36-02-00-023-000000</t>
  </si>
  <si>
    <t>SENA Regional CORDOBA  Dirección Regional</t>
  </si>
  <si>
    <t>36-02-00-023-911510</t>
  </si>
  <si>
    <t>C.AGROPECUARIO Y DE BIOTECNOLOGIA EL POR</t>
  </si>
  <si>
    <t>36-02-00-023-952310</t>
  </si>
  <si>
    <t>CENTRO DE COMERCIO  INDUSTRIA Y TURISMO</t>
  </si>
  <si>
    <t>36-02-00-025-000000</t>
  </si>
  <si>
    <t>SENA Regional CUNDINAMARCA  Dirección Regional</t>
  </si>
  <si>
    <t>36-02-00-025-923210</t>
  </si>
  <si>
    <t>CENTRO INDUSTRIAL Y DESARROLLO EMPRESARIAL</t>
  </si>
  <si>
    <t>36-02-00-025-950910</t>
  </si>
  <si>
    <t>CENTRO DE DESARROLLO AGROINDUSTRIAL Y E</t>
  </si>
  <si>
    <t>36-02-00-025-951010</t>
  </si>
  <si>
    <t>CENTRO  AGROECOLOGICO Y EMPRESARIAL</t>
  </si>
  <si>
    <t>36-02-00-025-951110</t>
  </si>
  <si>
    <t>CENTRO DE LA TECNOLOGIA DEL DISEÑO Y LA</t>
  </si>
  <si>
    <t>36-02-00-025-951210</t>
  </si>
  <si>
    <t>CENTRO DE BIOTECNOLOGIA AGROPECUARIA</t>
  </si>
  <si>
    <t>36-02-00-025-951310</t>
  </si>
  <si>
    <t>CENTRO DE DESARROLLO AGROEMPRESARIALCUNDINAMARCA</t>
  </si>
  <si>
    <t>36-02-00-027-000000</t>
  </si>
  <si>
    <t>SENA Regional CHOCO  Dirección Regional</t>
  </si>
  <si>
    <t>36-02-00-027-952210</t>
  </si>
  <si>
    <t>CENTRO DE RECURSOS NATURALES. INDUSTRIA</t>
  </si>
  <si>
    <t>36-02-00-041-000000</t>
  </si>
  <si>
    <t>SENA Regional HUILA  Dirección Regional</t>
  </si>
  <si>
    <t>36-02-00-041-911610</t>
  </si>
  <si>
    <t>CENTRO DE FORMACION AGROINDUSTRIAL</t>
  </si>
  <si>
    <t>36-02-00-041-952510</t>
  </si>
  <si>
    <t>CENTRO AGROEMPRESARIAL Y DESARROLLO PEC</t>
  </si>
  <si>
    <t>36-02-00-041-952610</t>
  </si>
  <si>
    <t xml:space="preserve">CENTRO DE DESARROLLO AGROEMPRESARIAL Y </t>
  </si>
  <si>
    <t>36-02-00-041-952710</t>
  </si>
  <si>
    <t>CENTRO DE LA INDUSTRIA LA EMPRESA Y LO</t>
  </si>
  <si>
    <t>36-02-00-041-952810</t>
  </si>
  <si>
    <t>CENTRO DE GESTION Y DESARROLLO SOSTENIB</t>
  </si>
  <si>
    <t>36-02-00-044-000000</t>
  </si>
  <si>
    <t>SENA Regional GUAJIRA  Dirección Regional</t>
  </si>
  <si>
    <t>36-02-00-044-922210</t>
  </si>
  <si>
    <t>CENTRO INDUSTRIAL Y DE ENERGIAS ALTERNA</t>
  </si>
  <si>
    <t>36-02-00-044-952410</t>
  </si>
  <si>
    <t>CENTRO AGROEMPRESARIAL Y ACUICOLA</t>
  </si>
  <si>
    <t>36-02-00-047-000000</t>
  </si>
  <si>
    <t>SENA Regional MAGDALENA  Dirección Regional</t>
  </si>
  <si>
    <t>36-02-00-047-911810</t>
  </si>
  <si>
    <t>CENTRO ACUICOLA Y AGROINDUSTRIAL DE GAIRA</t>
  </si>
  <si>
    <t>36-02-00-047-952910</t>
  </si>
  <si>
    <t>CENTRO DE LOGISTICA Y PROMOCION ECOTURI</t>
  </si>
  <si>
    <t>36-02-00-050-000000</t>
  </si>
  <si>
    <t>SENA Regional META  Dirección Regional</t>
  </si>
  <si>
    <t>36-02-00-050-911710</t>
  </si>
  <si>
    <t>CENTRO AGROINDUSTRIAL DEL META</t>
  </si>
  <si>
    <t>36-02-00-050-953210</t>
  </si>
  <si>
    <t>CENTRO DE INDUSTRIA Y SERV. DEL META</t>
  </si>
  <si>
    <t>36-02-00-052-000000</t>
  </si>
  <si>
    <t>SENA Regional NARIÑO  Dirección Regional</t>
  </si>
  <si>
    <t>36-02-00-052-953410</t>
  </si>
  <si>
    <t>CENTRO SUR COLOMBIANO DE LOGÍSTICA INTE</t>
  </si>
  <si>
    <t>36-02-00-052-953510</t>
  </si>
  <si>
    <t xml:space="preserve">CENTRO AGROINDUSTRIAL Y PESQUERO DE LA </t>
  </si>
  <si>
    <t>36-02-00-052-953610</t>
  </si>
  <si>
    <t>CENTRO INTERNACIONAL DE PRODUCCIÓN LIMP</t>
  </si>
  <si>
    <t>36-02-00-054-000000</t>
  </si>
  <si>
    <t>SENA Regional NTE.SANTANDER  Dirección Regional</t>
  </si>
  <si>
    <t>36-02-00-054-911910</t>
  </si>
  <si>
    <t>CENTRO ATENCION SECTOR AGROPECUARIO</t>
  </si>
  <si>
    <t>36-02-00-054-953710</t>
  </si>
  <si>
    <t>36-02-00-063-000000</t>
  </si>
  <si>
    <t>SENA Regional QUINDIO  Dirección Regional</t>
  </si>
  <si>
    <t>36-02-00-063-912010</t>
  </si>
  <si>
    <t>CENTRO AGROINDUSTRIAL</t>
  </si>
  <si>
    <t>36-02-00-063-923110</t>
  </si>
  <si>
    <t>CENTRO PARA EL DESARROLLO TECNOLÓGICO D</t>
  </si>
  <si>
    <t>36-02-00-063-953810</t>
  </si>
  <si>
    <t>CENTRO DE COMERCIO INDUSTRIA Y TURISMO</t>
  </si>
  <si>
    <t>36-02-00-066-000000</t>
  </si>
  <si>
    <t>SENA Regional RISARALDA  Dirección Regional</t>
  </si>
  <si>
    <t>36-02-00-066-912110</t>
  </si>
  <si>
    <t>36-02-00-066-922310</t>
  </si>
  <si>
    <t>C.DE DISEÑO E INNOVACION  TECNOLÓGICA IN</t>
  </si>
  <si>
    <t>36-02-00-066-930810</t>
  </si>
  <si>
    <t>36-02-00-068-000000</t>
  </si>
  <si>
    <t>SENA Regional SANTANDER  Dirección Regional</t>
  </si>
  <si>
    <t>36-02-00-068-912210</t>
  </si>
  <si>
    <t>36-02-00-068-922410</t>
  </si>
  <si>
    <t>CENTRO INDUSTRIAL DE MANTENIMIENTO INTE</t>
  </si>
  <si>
    <t>36-02-00-068-922510</t>
  </si>
  <si>
    <t>CENTRO INDUSTRIAL DEL DISEÑO Y LA MANUFACTURASANTANDER</t>
  </si>
  <si>
    <t>36-02-00-068-930910</t>
  </si>
  <si>
    <t>C.DE SERVICIOS EMPRESARIALES Y TURISTICO</t>
  </si>
  <si>
    <t>36-02-00-068-954010</t>
  </si>
  <si>
    <t>CENTRO INDUSTRIAL Y DEL DESARROLLO TECN</t>
  </si>
  <si>
    <t>36-02-00-068-954110</t>
  </si>
  <si>
    <t xml:space="preserve">CENTRO AGROTURISTICO  </t>
  </si>
  <si>
    <t>36-02-00-068-954510</t>
  </si>
  <si>
    <t>CENTRO AGROEMPRESARIAL Y TURISTICO DE LOS ANDES</t>
  </si>
  <si>
    <t>36-02-00-068-954610</t>
  </si>
  <si>
    <t>CENTRO DE GESTION AGROEMPRESARIAL DEL ORIENTE</t>
  </si>
  <si>
    <t>36-02-00-070-000000</t>
  </si>
  <si>
    <t>SENA Regional SUCRE  Dirección Regional</t>
  </si>
  <si>
    <t>36-02-00-070-954210</t>
  </si>
  <si>
    <t xml:space="preserve">CENTRO DE LA INNOVACION LA TECNOLOGIA </t>
  </si>
  <si>
    <t>36-02-00-073-000000</t>
  </si>
  <si>
    <t>SENA Regional TOLIMA  Dirección Regional</t>
  </si>
  <si>
    <t>36-02-00-073-912310</t>
  </si>
  <si>
    <t>CENTRO AGROPECUARIO LA GRANJA</t>
  </si>
  <si>
    <t>36-02-00-073-922610</t>
  </si>
  <si>
    <t>CENTRO DE INDUSTRIA Y CONSTRUCCION</t>
  </si>
  <si>
    <t>36-02-00-073-931010</t>
  </si>
  <si>
    <t>36-02-00-076-000000</t>
  </si>
  <si>
    <t>SENA Regional VALLE  Dirección Regional</t>
  </si>
  <si>
    <t>36-02-00-076-912410</t>
  </si>
  <si>
    <t>CENTRO AGROPECUARIO DE BUGA</t>
  </si>
  <si>
    <t>36-02-00-076-912510</t>
  </si>
  <si>
    <t>CENTRO LATINOAMERICANO DE ESPECIES MENO</t>
  </si>
  <si>
    <t>36-02-00-076-912610</t>
  </si>
  <si>
    <t>CENTRO NAUTICO PESQUERO DE BUENAVENTURA</t>
  </si>
  <si>
    <t>36-02-00-076-922710</t>
  </si>
  <si>
    <t>CENTRO DE ELECTRICIDAD Y AUTOMATIZACION</t>
  </si>
  <si>
    <t>36-02-00-076-922810</t>
  </si>
  <si>
    <t>CENTRO DE LA CONSTRUCCION</t>
  </si>
  <si>
    <t>36-02-00-076-922910</t>
  </si>
  <si>
    <t>CENTRO DE DISEÑO TECNOLOGICO INDUSTRIAL</t>
  </si>
  <si>
    <t>36-02-00-076-923010</t>
  </si>
  <si>
    <t>CENTRO NACIONAL DE ASISTENCIA TECNICA A</t>
  </si>
  <si>
    <t>36-02-00-076-931110</t>
  </si>
  <si>
    <t>CENTRO DE GESTION TECNOLÓGICA DE SERV.</t>
  </si>
  <si>
    <t>36-02-00-076-954310</t>
  </si>
  <si>
    <t>CENTRO DE TECNOLOGIAS AGROINDUSTRIALES</t>
  </si>
  <si>
    <t>36-02-00-076-954410</t>
  </si>
  <si>
    <t>CENTRO DE BIOTECNOLOGIA INDUSTRIAL</t>
  </si>
  <si>
    <t>36-02-00-081-000000</t>
  </si>
  <si>
    <t>SENA Regional ARAUCA  Dirección Regional</t>
  </si>
  <si>
    <t>36-02-00-081-953010</t>
  </si>
  <si>
    <t>CENTRO DE GESTION Y DESARROLLO AGROINDU</t>
  </si>
  <si>
    <t>36-02-00-085-000000</t>
  </si>
  <si>
    <t>SENA Regional CASANARES  Dirección Regional</t>
  </si>
  <si>
    <t>36-02-00-085-951910</t>
  </si>
  <si>
    <t>CENTRO AGROINDUSTRIAL Y FORTALECIMIENTO</t>
  </si>
  <si>
    <t>36-02-00-086-000000</t>
  </si>
  <si>
    <t>SENA Regional PUTUMAYO  Dirección Regional</t>
  </si>
  <si>
    <t>36-02-00-086-951810</t>
  </si>
  <si>
    <t>CENTRO AGROFORESTAL Y ACUICOLA ARAPAIMA</t>
  </si>
  <si>
    <t>36-02-00-088-000000</t>
  </si>
  <si>
    <t>SENA Regional SAN ANDRES  Dirección Regional</t>
  </si>
  <si>
    <t>36-02-00-088-953910</t>
  </si>
  <si>
    <t>CENTRO DE FORMACION TURISTICA GENTE DE</t>
  </si>
  <si>
    <t>36-02-00-091-000000</t>
  </si>
  <si>
    <t>SENA Regional AMAZONAS  Dirección Regional</t>
  </si>
  <si>
    <t>36-02-00-091-951710</t>
  </si>
  <si>
    <t>CENTRO  PARA LA BIODIVERSIDAD Y EL TURI</t>
  </si>
  <si>
    <t>36-02-00-094-000000</t>
  </si>
  <si>
    <t>SENA Regional GUAINIA  Dirección Regional</t>
  </si>
  <si>
    <t>36-02-00-094-954710</t>
  </si>
  <si>
    <t>CENTRO AMBIENTAL Y ECOTURISTICO DEL NOR</t>
  </si>
  <si>
    <t>36-02-00-095-000000</t>
  </si>
  <si>
    <t>SENA Regional GUAVIARE  Dirección Regional</t>
  </si>
  <si>
    <t>36-02-00-095-953310</t>
  </si>
  <si>
    <t>CENTRO DE DESARROLLO AGROINDUSTRIAL, TU</t>
  </si>
  <si>
    <t>36-02-00-097-000000</t>
  </si>
  <si>
    <t>SENA Regional VAUPES  Dirección Regional</t>
  </si>
  <si>
    <t>36-02-00-097-954810</t>
  </si>
  <si>
    <t>CENTRO AGROPECUARIO Y DE SERV. AMBIENTA</t>
  </si>
  <si>
    <t>36-02-00-099-000000</t>
  </si>
  <si>
    <t>SENA Regional VICHADA  Dirección Regional</t>
  </si>
  <si>
    <t>36-02-00-099-953110</t>
  </si>
  <si>
    <t xml:space="preserve">CENTRO DE PRODUCCIÓN Y TRANSFORMACION A </t>
  </si>
  <si>
    <t>EL ENCANTO</t>
  </si>
  <si>
    <t>LA CHORRERA</t>
  </si>
  <si>
    <t>LA PEDRERA</t>
  </si>
  <si>
    <t>LA VICTORIA</t>
  </si>
  <si>
    <t>LETICIA</t>
  </si>
  <si>
    <t>MIRITI - PARANÁ</t>
  </si>
  <si>
    <t>PUERTO ALEGRIA</t>
  </si>
  <si>
    <t>PUERTO ARICA</t>
  </si>
  <si>
    <t>PUERTO NARIÑO</t>
  </si>
  <si>
    <t>PUERTO SANTANDER</t>
  </si>
  <si>
    <t>TARAPACÁ</t>
  </si>
  <si>
    <t>CÁCERES</t>
  </si>
  <si>
    <t>CAUCASIA</t>
  </si>
  <si>
    <t>EL BAGRE</t>
  </si>
  <si>
    <t>NECHÍ</t>
  </si>
  <si>
    <t>TARAZÁ</t>
  </si>
  <si>
    <t>ZARAGOZA</t>
  </si>
  <si>
    <t>CARACOLÍ</t>
  </si>
  <si>
    <t>MACEO</t>
  </si>
  <si>
    <t>PUERTO BERRiO</t>
  </si>
  <si>
    <t>PUERTO NARE</t>
  </si>
  <si>
    <t>PUERTO TRIUNFO</t>
  </si>
  <si>
    <t>YONDÓ</t>
  </si>
  <si>
    <t>AMALFI</t>
  </si>
  <si>
    <t>ANORÍ</t>
  </si>
  <si>
    <t>CISNEROS</t>
  </si>
  <si>
    <t>REMEDIOS</t>
  </si>
  <si>
    <t>SAN ROQUE</t>
  </si>
  <si>
    <t>SANTO DOMINGO</t>
  </si>
  <si>
    <t>SEGOVIA</t>
  </si>
  <si>
    <t>VEGACHÍ</t>
  </si>
  <si>
    <t>YALÍ</t>
  </si>
  <si>
    <t>YOLOMBÓ</t>
  </si>
  <si>
    <t>ANGOSTURA</t>
  </si>
  <si>
    <t>BELMIRA</t>
  </si>
  <si>
    <t>BRICEÑO</t>
  </si>
  <si>
    <t>CAMPAMENTO</t>
  </si>
  <si>
    <t>CAROLINA</t>
  </si>
  <si>
    <t>DON MATiAS</t>
  </si>
  <si>
    <t>ENTRERRIOS</t>
  </si>
  <si>
    <t>GÓMEZ PLATA</t>
  </si>
  <si>
    <t>GUADALUPE</t>
  </si>
  <si>
    <t>ITUANGO</t>
  </si>
  <si>
    <t>SAN ANDRÉS</t>
  </si>
  <si>
    <t>SAN JOSÉ DE LA MONTAÑA</t>
  </si>
  <si>
    <t>SAN PEDRO</t>
  </si>
  <si>
    <t>SANTA ROSA de osos</t>
  </si>
  <si>
    <t>TOLEDO</t>
  </si>
  <si>
    <t>VALDIVIA</t>
  </si>
  <si>
    <t>YARUMAL</t>
  </si>
  <si>
    <t>ABRIAQUÍ</t>
  </si>
  <si>
    <t>ANZA</t>
  </si>
  <si>
    <t>ARMENIA</t>
  </si>
  <si>
    <t>BURITICÁ</t>
  </si>
  <si>
    <t>CAÑASGORDAS</t>
  </si>
  <si>
    <t>DABEIBA</t>
  </si>
  <si>
    <t>EBÉJICO</t>
  </si>
  <si>
    <t>FRONTINO</t>
  </si>
  <si>
    <t>GIRALDO</t>
  </si>
  <si>
    <t>HELICONIA</t>
  </si>
  <si>
    <t>LIBORINA</t>
  </si>
  <si>
    <t>OLAYA</t>
  </si>
  <si>
    <t>PEQUE</t>
  </si>
  <si>
    <t>SABANALARGA</t>
  </si>
  <si>
    <t>SAN JERÓNIMO</t>
  </si>
  <si>
    <t>SANTAFÉ DE ANTIOQUIA</t>
  </si>
  <si>
    <t>SOPETRaN</t>
  </si>
  <si>
    <t>URAMITA</t>
  </si>
  <si>
    <t>ABEJORRAL</t>
  </si>
  <si>
    <t>ALEJANDRÍA</t>
  </si>
  <si>
    <t>ARGELIA</t>
  </si>
  <si>
    <t>CARMEN DE VIBORAL</t>
  </si>
  <si>
    <t>COCORNÁ</t>
  </si>
  <si>
    <t>CONCEPCIÓN</t>
  </si>
  <si>
    <t>GRANADA</t>
  </si>
  <si>
    <t>GUARNE</t>
  </si>
  <si>
    <t>GUATAPE</t>
  </si>
  <si>
    <t>LA CEJA</t>
  </si>
  <si>
    <t>LA UNIÓN</t>
  </si>
  <si>
    <t>MARINILLA</t>
  </si>
  <si>
    <t>PEÑOL</t>
  </si>
  <si>
    <t>RETIRO</t>
  </si>
  <si>
    <t>RIONEGRO</t>
  </si>
  <si>
    <t>SAN CARLOS</t>
  </si>
  <si>
    <t>SAN FRANCISCO</t>
  </si>
  <si>
    <t>SAN LUIS</t>
  </si>
  <si>
    <t>SAN RAFAEL</t>
  </si>
  <si>
    <t>SAN VICENTE</t>
  </si>
  <si>
    <t>SANTUARIO</t>
  </si>
  <si>
    <t>SONSON</t>
  </si>
  <si>
    <t>AMAGa</t>
  </si>
  <si>
    <t>ANDES</t>
  </si>
  <si>
    <t>ANGELOPOLIS</t>
  </si>
  <si>
    <t>BETANIA</t>
  </si>
  <si>
    <t>BETULIA</t>
  </si>
  <si>
    <t>CAICEDO</t>
  </si>
  <si>
    <t>CARAMANTA</t>
  </si>
  <si>
    <t>CIUDAD BOLÍVAR</t>
  </si>
  <si>
    <t>CONCORDIA</t>
  </si>
  <si>
    <t>FREDONIA</t>
  </si>
  <si>
    <t>HISPANIA</t>
  </si>
  <si>
    <t>JARDÍN</t>
  </si>
  <si>
    <t>JERICÓ</t>
  </si>
  <si>
    <t>LA PINTADA</t>
  </si>
  <si>
    <t>MONTEBELLO</t>
  </si>
  <si>
    <t>PUEBLORRICO</t>
  </si>
  <si>
    <t>SALGAR</t>
  </si>
  <si>
    <t>SANTA BaRBARA</t>
  </si>
  <si>
    <t>TÁMESIS</t>
  </si>
  <si>
    <t>TARSO</t>
  </si>
  <si>
    <t>TITIRIBÍ</t>
  </si>
  <si>
    <t>URRAO</t>
  </si>
  <si>
    <t>VALPARAISO</t>
  </si>
  <si>
    <t>VENECIA</t>
  </si>
  <si>
    <t>APARTADÓ</t>
  </si>
  <si>
    <t>ARBOLETES</t>
  </si>
  <si>
    <t>CAREPA</t>
  </si>
  <si>
    <t>CHIGORODÓ</t>
  </si>
  <si>
    <t>MURINDÓ</t>
  </si>
  <si>
    <t>MUTATA</t>
  </si>
  <si>
    <t>NECOCLÍ</t>
  </si>
  <si>
    <t>SAN JUAN DE URABA</t>
  </si>
  <si>
    <t>SAN PEDRO DE URABA</t>
  </si>
  <si>
    <t>TURBO</t>
  </si>
  <si>
    <t>VIGÍA DEL FUERTE</t>
  </si>
  <si>
    <t>BARBOSA</t>
  </si>
  <si>
    <t>BELLO</t>
  </si>
  <si>
    <t>COPACABANA</t>
  </si>
  <si>
    <t>ENVIGADO</t>
  </si>
  <si>
    <t>GIRARDOTA</t>
  </si>
  <si>
    <t>ITAGUI</t>
  </si>
  <si>
    <t>LA ESTRELLA</t>
  </si>
  <si>
    <t>MEDELLÍN</t>
  </si>
  <si>
    <t>SABANETA</t>
  </si>
  <si>
    <t>ARAUQUITA</t>
  </si>
  <si>
    <t>CRAVO NORTE</t>
  </si>
  <si>
    <t>FORTUL</t>
  </si>
  <si>
    <t>PUERTO RONDÓN</t>
  </si>
  <si>
    <t>SARAVENA</t>
  </si>
  <si>
    <t>TAME</t>
  </si>
  <si>
    <t>ARCHIPIELAGO DE SAN ANDRES</t>
  </si>
  <si>
    <t>PROVIDENCIA Y SANTA CATALINA</t>
  </si>
  <si>
    <t>BARRANQUILLA</t>
  </si>
  <si>
    <t>GALAPA</t>
  </si>
  <si>
    <t>MALAMBO</t>
  </si>
  <si>
    <t>PUERTO COLOMBIA</t>
  </si>
  <si>
    <t>SOLEDAD</t>
  </si>
  <si>
    <t>CAMPO DE LA CRUZ</t>
  </si>
  <si>
    <t>CANDELARIA</t>
  </si>
  <si>
    <t>LURUACO</t>
  </si>
  <si>
    <t>MANATI</t>
  </si>
  <si>
    <t>REPELON</t>
  </si>
  <si>
    <t>SANTA LUCIA</t>
  </si>
  <si>
    <t>SUAN</t>
  </si>
  <si>
    <t>BARANOA</t>
  </si>
  <si>
    <t>PALMAR DE VARELA</t>
  </si>
  <si>
    <t>POLONUEVO</t>
  </si>
  <si>
    <t>PONEDERA</t>
  </si>
  <si>
    <t>SABANAGRANDE</t>
  </si>
  <si>
    <t>SANTO TOMAS</t>
  </si>
  <si>
    <t>JUAN DE ACOSTA</t>
  </si>
  <si>
    <t>PIOJÓ</t>
  </si>
  <si>
    <t>TUBARA</t>
  </si>
  <si>
    <t>USIACURI</t>
  </si>
  <si>
    <t>BOGOTÁ D.C.</t>
  </si>
  <si>
    <t>BOLIVAR</t>
  </si>
  <si>
    <t>CICUCO</t>
  </si>
  <si>
    <t>HATILLO DE LOBA</t>
  </si>
  <si>
    <t>MARGARITA</t>
  </si>
  <si>
    <t>MOMPÓS</t>
  </si>
  <si>
    <t>SAN FERNANDO</t>
  </si>
  <si>
    <t>TALAIGUA NUEVO</t>
  </si>
  <si>
    <t>ARJONA</t>
  </si>
  <si>
    <t>ARROYOHONDO</t>
  </si>
  <si>
    <t>CALAMAR</t>
  </si>
  <si>
    <t>CARTAGENA</t>
  </si>
  <si>
    <t>CLEMENCIA</t>
  </si>
  <si>
    <t>MAHATES</t>
  </si>
  <si>
    <t>SAN CRISTOBAL</t>
  </si>
  <si>
    <t>SAN ESTANISLAO</t>
  </si>
  <si>
    <t>SANTA CATALINA</t>
  </si>
  <si>
    <t>SANTA ROSA DE LIMA</t>
  </si>
  <si>
    <t>SOPLAVIENTO</t>
  </si>
  <si>
    <t>TURBACO</t>
  </si>
  <si>
    <t>TURBANA</t>
  </si>
  <si>
    <t>VILLANUEVA</t>
  </si>
  <si>
    <t>ALTOS DEL ROSARIO</t>
  </si>
  <si>
    <t>BARRANCO DE LOBA</t>
  </si>
  <si>
    <t>EL PEÑON</t>
  </si>
  <si>
    <t>REGIDOR</t>
  </si>
  <si>
    <t>RÍO VIEJO</t>
  </si>
  <si>
    <t>SAN MARTIN DE LOBA</t>
  </si>
  <si>
    <t>ARENAL</t>
  </si>
  <si>
    <t>CANTAGALLO</t>
  </si>
  <si>
    <t>MORALES</t>
  </si>
  <si>
    <t>SAN PABLO</t>
  </si>
  <si>
    <t>SANTA ROSA DEL SUR</t>
  </si>
  <si>
    <t>SIMITÍ</t>
  </si>
  <si>
    <t>ACHÍ</t>
  </si>
  <si>
    <t>MAGANGUÉ</t>
  </si>
  <si>
    <t>MONTECRISTO</t>
  </si>
  <si>
    <t>PINILLOS</t>
  </si>
  <si>
    <t>SAN JACINTO DEL CAUCA</t>
  </si>
  <si>
    <t>TIQUISIO</t>
  </si>
  <si>
    <t>CARMEN DE BOLÍVAR</t>
  </si>
  <si>
    <t>EL GUAMO</t>
  </si>
  <si>
    <t>MARÍA LA BAJA</t>
  </si>
  <si>
    <t>SAN JACINTO</t>
  </si>
  <si>
    <t>SAN JUAN NEPOMUCENO</t>
  </si>
  <si>
    <t>ZAMBRANO</t>
  </si>
  <si>
    <t>CHÍQUIZA</t>
  </si>
  <si>
    <t>CHIVATÁ</t>
  </si>
  <si>
    <t>CÓMBITA</t>
  </si>
  <si>
    <t>CUCAITA</t>
  </si>
  <si>
    <t>MOTAVITA</t>
  </si>
  <si>
    <t>OICATÁ</t>
  </si>
  <si>
    <t>SAMACÁ</t>
  </si>
  <si>
    <t>SIACHOQUE</t>
  </si>
  <si>
    <t>SORA</t>
  </si>
  <si>
    <t>SORACÁ</t>
  </si>
  <si>
    <t>SOTAQUIRÁ</t>
  </si>
  <si>
    <t>TOCA</t>
  </si>
  <si>
    <t>TUNJA</t>
  </si>
  <si>
    <t>TUTA</t>
  </si>
  <si>
    <t>VENTAQUEMADA</t>
  </si>
  <si>
    <t>CHISCAS</t>
  </si>
  <si>
    <t>CUBARÁ</t>
  </si>
  <si>
    <t>EL COCUY</t>
  </si>
  <si>
    <t>EL ESPINO</t>
  </si>
  <si>
    <t>GUACAMAYAS</t>
  </si>
  <si>
    <t>GÜICÁN</t>
  </si>
  <si>
    <t>PANQUEBA</t>
  </si>
  <si>
    <t>LABRANZAGRANDE</t>
  </si>
  <si>
    <t>PAJARITO</t>
  </si>
  <si>
    <t>PAYA</t>
  </si>
  <si>
    <t>PISBA</t>
  </si>
  <si>
    <t>BERBEO</t>
  </si>
  <si>
    <t>CAMPOHERMOSO</t>
  </si>
  <si>
    <t>MIRAFLORES</t>
  </si>
  <si>
    <t>PÁEZ</t>
  </si>
  <si>
    <t>SAN EDUARDO</t>
  </si>
  <si>
    <t>ZETAQUIRA</t>
  </si>
  <si>
    <t>CIÉNEGA</t>
  </si>
  <si>
    <t>JENESANO</t>
  </si>
  <si>
    <t>NUEVO COLÓN</t>
  </si>
  <si>
    <t>RAMIRIQUÍ</t>
  </si>
  <si>
    <t>RONDÓN</t>
  </si>
  <si>
    <t>TIBANÁ</t>
  </si>
  <si>
    <t>TURMEQUÉ</t>
  </si>
  <si>
    <t>UMBITA</t>
  </si>
  <si>
    <t>VIRACACHÁ</t>
  </si>
  <si>
    <t>CHINAVITA</t>
  </si>
  <si>
    <t>GARAGOA</t>
  </si>
  <si>
    <t>MACANAL</t>
  </si>
  <si>
    <t>PACHAVITA</t>
  </si>
  <si>
    <t>SAN LUIS DE GACENO</t>
  </si>
  <si>
    <t>SANTA MARÍA</t>
  </si>
  <si>
    <t>BOAVITA</t>
  </si>
  <si>
    <t>COVARACHÍA</t>
  </si>
  <si>
    <t>LA UVITA</t>
  </si>
  <si>
    <t>SAN MATEO</t>
  </si>
  <si>
    <t>SATIVANORTE</t>
  </si>
  <si>
    <t>SATIVASUR</t>
  </si>
  <si>
    <t>SOATÁ</t>
  </si>
  <si>
    <t>SUSACÓN</t>
  </si>
  <si>
    <t>TIPACOQUE</t>
  </si>
  <si>
    <t>BUENAVISTA</t>
  </si>
  <si>
    <t>CHIQUINQUIRÁ</t>
  </si>
  <si>
    <t>COPER</t>
  </si>
  <si>
    <t>MARIPÍ</t>
  </si>
  <si>
    <t>MUZO</t>
  </si>
  <si>
    <t>OTANCHE</t>
  </si>
  <si>
    <t>PAUNA</t>
  </si>
  <si>
    <t>PUERTO BOYACa</t>
  </si>
  <si>
    <t>QUÍPAMA</t>
  </si>
  <si>
    <t>SABOYÁ</t>
  </si>
  <si>
    <t>SAN MIGUEL DE SEMA</t>
  </si>
  <si>
    <t>SAN PABLO BORBUR</t>
  </si>
  <si>
    <t>TUNUNGUÁ</t>
  </si>
  <si>
    <t>ALMEIDA</t>
  </si>
  <si>
    <t>CHIVOR</t>
  </si>
  <si>
    <t>GUATEQUE</t>
  </si>
  <si>
    <t>GUAYATÁ</t>
  </si>
  <si>
    <t>LA CAPILLA</t>
  </si>
  <si>
    <t>SOMONDOCO</t>
  </si>
  <si>
    <t>SUTATENZA</t>
  </si>
  <si>
    <t>TENZA</t>
  </si>
  <si>
    <t>ARCABUCO</t>
  </si>
  <si>
    <t>CHITARAQUE</t>
  </si>
  <si>
    <t>GACHANTIVÁ</t>
  </si>
  <si>
    <t>MONIQUIRÁ</t>
  </si>
  <si>
    <t>RÁQUIRA</t>
  </si>
  <si>
    <t>SÁCHICA</t>
  </si>
  <si>
    <t>SAN JOSÉ DE PARE</t>
  </si>
  <si>
    <t>SANTA SOFÍA</t>
  </si>
  <si>
    <t>SANTANA</t>
  </si>
  <si>
    <t>SUTAMARCHÁN</t>
  </si>
  <si>
    <t>TINJACÁ</t>
  </si>
  <si>
    <t>TOGÜÍ</t>
  </si>
  <si>
    <t>VILLA DE LEYVA</t>
  </si>
  <si>
    <t>AQUITANIA</t>
  </si>
  <si>
    <t>CUÍTIVA</t>
  </si>
  <si>
    <t>FIRAVITOBA</t>
  </si>
  <si>
    <t>GAMEZA</t>
  </si>
  <si>
    <t>IZA</t>
  </si>
  <si>
    <t>MONGUA</t>
  </si>
  <si>
    <t>MONGUÍ</t>
  </si>
  <si>
    <t>NOBSA</t>
  </si>
  <si>
    <t>PESCA</t>
  </si>
  <si>
    <t>SOGAMOSO</t>
  </si>
  <si>
    <t>TIBASOSA</t>
  </si>
  <si>
    <t>TÓPAGA</t>
  </si>
  <si>
    <t>TOTA</t>
  </si>
  <si>
    <t>BELÉN</t>
  </si>
  <si>
    <t>BUSBANZÁ</t>
  </si>
  <si>
    <t>CERINZA</t>
  </si>
  <si>
    <t>CORRALES</t>
  </si>
  <si>
    <t>DUITAMA</t>
  </si>
  <si>
    <t>FLORESTA</t>
  </si>
  <si>
    <t>PAIPA</t>
  </si>
  <si>
    <t>SAN ROSA VITERBO</t>
  </si>
  <si>
    <t>TUTAZÁ</t>
  </si>
  <si>
    <t>BETÉITIVA</t>
  </si>
  <si>
    <t>CHITA</t>
  </si>
  <si>
    <t>PAZ DE RÍO</t>
  </si>
  <si>
    <t>SOCHA</t>
  </si>
  <si>
    <t>SOCOTÁ</t>
  </si>
  <si>
    <t>TASCO</t>
  </si>
  <si>
    <t>FILADELFIA</t>
  </si>
  <si>
    <t>LA MERCED</t>
  </si>
  <si>
    <t>MARMATO</t>
  </si>
  <si>
    <t>RIOSUCIO</t>
  </si>
  <si>
    <t>SUPÍA</t>
  </si>
  <si>
    <t>MANZANARES</t>
  </si>
  <si>
    <t>MARQUETALIA</t>
  </si>
  <si>
    <t>MARULANDA</t>
  </si>
  <si>
    <t>PENSILVANIA</t>
  </si>
  <si>
    <t>ANSERMA</t>
  </si>
  <si>
    <t>BELALCÁZAR</t>
  </si>
  <si>
    <t>SAN JOSÉ</t>
  </si>
  <si>
    <t>VITERBO</t>
  </si>
  <si>
    <t>CHINCHINa</t>
  </si>
  <si>
    <t>MANIZALES</t>
  </si>
  <si>
    <t>NEIRA</t>
  </si>
  <si>
    <t>PALESTINA</t>
  </si>
  <si>
    <t>VILLAMARiA</t>
  </si>
  <si>
    <t>AGUADAS</t>
  </si>
  <si>
    <t>ARANZAZU</t>
  </si>
  <si>
    <t>PÁCORA</t>
  </si>
  <si>
    <t>SALAMINA</t>
  </si>
  <si>
    <t>LA DORADA</t>
  </si>
  <si>
    <t>NORCASIA</t>
  </si>
  <si>
    <t>SAMANÁ</t>
  </si>
  <si>
    <t>VICTORIA</t>
  </si>
  <si>
    <t>ALBANIA</t>
  </si>
  <si>
    <t>BELÉN DE LOS ANDAQUIES</t>
  </si>
  <si>
    <t>CARTAGENA DEL CHAIRÁ</t>
  </si>
  <si>
    <t>CURRILLO</t>
  </si>
  <si>
    <t>EL DONCELLO</t>
  </si>
  <si>
    <t>EL PAUJIL</t>
  </si>
  <si>
    <t>FLORENCIA</t>
  </si>
  <si>
    <t>LA MONTAÑITA</t>
  </si>
  <si>
    <t>MILÁN</t>
  </si>
  <si>
    <t>MORELIA</t>
  </si>
  <si>
    <t>PUERTO RICO</t>
  </si>
  <si>
    <t>SAN JOSE DEL FRAGUA</t>
  </si>
  <si>
    <t>SAN VICENTE DEL CAGUÁN</t>
  </si>
  <si>
    <t>SOLANO</t>
  </si>
  <si>
    <t>SOLITA</t>
  </si>
  <si>
    <t>AGUAZUL</t>
  </si>
  <si>
    <t>CHAMEZA</t>
  </si>
  <si>
    <t>HATO COROZAL</t>
  </si>
  <si>
    <t>LA SALINA</t>
  </si>
  <si>
    <t>MANÍ</t>
  </si>
  <si>
    <t>MONTERREY</t>
  </si>
  <si>
    <t>NUNCHÍA</t>
  </si>
  <si>
    <t>OROCUÉ</t>
  </si>
  <si>
    <t>PAZ DE ARIPORO</t>
  </si>
  <si>
    <t>PORE</t>
  </si>
  <si>
    <t>RECETOR</t>
  </si>
  <si>
    <t>SÁCAMA</t>
  </si>
  <si>
    <t>SAN LUIS DE PALENQUE</t>
  </si>
  <si>
    <t>TÁMARA</t>
  </si>
  <si>
    <t>TAURAMENA</t>
  </si>
  <si>
    <t>TRINIDAD</t>
  </si>
  <si>
    <t>YOPAL</t>
  </si>
  <si>
    <t>CAJIBÍO</t>
  </si>
  <si>
    <t>EL TAMBO</t>
  </si>
  <si>
    <t>LA SIERRA</t>
  </si>
  <si>
    <t>PIENDAMO</t>
  </si>
  <si>
    <t>POPAYÁN</t>
  </si>
  <si>
    <t>ROSAS</t>
  </si>
  <si>
    <t>SOTARA</t>
  </si>
  <si>
    <t>TIMBIO</t>
  </si>
  <si>
    <t>BUENOS AIRES</t>
  </si>
  <si>
    <t>CALOTO</t>
  </si>
  <si>
    <t>CORINTO</t>
  </si>
  <si>
    <t>MIRANDA</t>
  </si>
  <si>
    <t>PADILLA</t>
  </si>
  <si>
    <t>PUERTO TEJADA</t>
  </si>
  <si>
    <t>SANTANDER DE QUILICHAO</t>
  </si>
  <si>
    <t>SUAREZ</t>
  </si>
  <si>
    <t>VILLA RICA</t>
  </si>
  <si>
    <t>GUAPI</t>
  </si>
  <si>
    <t>LOPEZ</t>
  </si>
  <si>
    <t>TIMBIQUI</t>
  </si>
  <si>
    <t>CALDONO</t>
  </si>
  <si>
    <t>INZÁ</t>
  </si>
  <si>
    <t>JAMBALO</t>
  </si>
  <si>
    <t>PAEZ</t>
  </si>
  <si>
    <t>PURACE</t>
  </si>
  <si>
    <t>Silvia</t>
  </si>
  <si>
    <t>TORIBIO</t>
  </si>
  <si>
    <t>TOTORO</t>
  </si>
  <si>
    <t>ALMAGUER</t>
  </si>
  <si>
    <t>BALBOA</t>
  </si>
  <si>
    <t>LA VEGA</t>
  </si>
  <si>
    <t>MERCADERES</t>
  </si>
  <si>
    <t>PATIA</t>
  </si>
  <si>
    <t>PIAMONTE</t>
  </si>
  <si>
    <t>SAN SEBASTIAN</t>
  </si>
  <si>
    <t>SANTA ROSA</t>
  </si>
  <si>
    <t>BECERRIL</t>
  </si>
  <si>
    <t>CHIMICHAGUA</t>
  </si>
  <si>
    <t>CHIRIGUANA</t>
  </si>
  <si>
    <t>CURUMANÍ</t>
  </si>
  <si>
    <t>LA JAGUA DE IBIRICO</t>
  </si>
  <si>
    <t>PAILITAS</t>
  </si>
  <si>
    <t>TAMALAMEQUE</t>
  </si>
  <si>
    <t>ASTREA</t>
  </si>
  <si>
    <t>BOSCONIA</t>
  </si>
  <si>
    <t>EL COPEY</t>
  </si>
  <si>
    <t>EL PASO</t>
  </si>
  <si>
    <t>AGUSTÍN CODAZZI</t>
  </si>
  <si>
    <t>LA PAZ</t>
  </si>
  <si>
    <t>MANAURE</t>
  </si>
  <si>
    <t>PUEBLO BELLO</t>
  </si>
  <si>
    <t>SAN DIEGO</t>
  </si>
  <si>
    <t>VALLEDUPAR</t>
  </si>
  <si>
    <t>AGUACHICA</t>
  </si>
  <si>
    <t>GAMARRA</t>
  </si>
  <si>
    <t>GONZÁLEZ</t>
  </si>
  <si>
    <t>LA GLORIA</t>
  </si>
  <si>
    <t>PELAYA</t>
  </si>
  <si>
    <t>RÍO DE ORO</t>
  </si>
  <si>
    <t>SAN ALBERTO</t>
  </si>
  <si>
    <t>SAN MARTÍN</t>
  </si>
  <si>
    <t>ATRATO</t>
  </si>
  <si>
    <t>BAGADÓ</t>
  </si>
  <si>
    <t>BOJAYA</t>
  </si>
  <si>
    <t>EL CARMEN DE ATRATO</t>
  </si>
  <si>
    <t>LLORÓ</t>
  </si>
  <si>
    <t>MEDIO ATRATO</t>
  </si>
  <si>
    <t>QUIBDÓ</t>
  </si>
  <si>
    <t>RIO QUITO</t>
  </si>
  <si>
    <t>ACANDÍ</t>
  </si>
  <si>
    <t>BELÉN DE BAJIRA</t>
  </si>
  <si>
    <t>CARMÉN DEL DARIÉN</t>
  </si>
  <si>
    <t>UNGUÍA</t>
  </si>
  <si>
    <t>BAHÍA SOLANO</t>
  </si>
  <si>
    <t>JURADÓ</t>
  </si>
  <si>
    <t>NUQUÍ</t>
  </si>
  <si>
    <t>ALTO BAUDÓ</t>
  </si>
  <si>
    <t>BAJO BAUDÓ</t>
  </si>
  <si>
    <t>EL LITORAL DEL SAN JUAN</t>
  </si>
  <si>
    <t>MEDIO BAUDÓ</t>
  </si>
  <si>
    <t>CANTON DE SAN PABLO</t>
  </si>
  <si>
    <t>CERTEGUI</t>
  </si>
  <si>
    <t>CONDOTO</t>
  </si>
  <si>
    <t>ITSMINA</t>
  </si>
  <si>
    <t>MEDIO SAN JUAN</t>
  </si>
  <si>
    <t>NÓVITA</t>
  </si>
  <si>
    <t>RÍO FRÍO</t>
  </si>
  <si>
    <t>SAN JOSÉ DEL PALMAR</t>
  </si>
  <si>
    <t>SIPÍ</t>
  </si>
  <si>
    <t>TADÓ</t>
  </si>
  <si>
    <t>UNION PANAMERICANA</t>
  </si>
  <si>
    <t>TIERRALTA</t>
  </si>
  <si>
    <t>VALENCIA</t>
  </si>
  <si>
    <t>CHIMÁ</t>
  </si>
  <si>
    <t>COTORRA</t>
  </si>
  <si>
    <t>LORICA</t>
  </si>
  <si>
    <t>MOMIL</t>
  </si>
  <si>
    <t>PURÍSIMA</t>
  </si>
  <si>
    <t>MONTERÍA</t>
  </si>
  <si>
    <t>CANALETE</t>
  </si>
  <si>
    <t>LOS CÓRDOBAS</t>
  </si>
  <si>
    <t>MOÑITOS</t>
  </si>
  <si>
    <t>PUERTO ESCONDIDO</t>
  </si>
  <si>
    <t>SAN ANTERO</t>
  </si>
  <si>
    <t>SAN BERNARDO DEL VIENTO</t>
  </si>
  <si>
    <t>CHINÚ</t>
  </si>
  <si>
    <t>SAHAGÚN</t>
  </si>
  <si>
    <t>SAN ANDRÉS SOTAVENTO</t>
  </si>
  <si>
    <t>AYAPEL</t>
  </si>
  <si>
    <t>LA APARTADA</t>
  </si>
  <si>
    <t>MONTELÍBANO</t>
  </si>
  <si>
    <t>PLANETA RICA</t>
  </si>
  <si>
    <t>PUEBLO NUEVO</t>
  </si>
  <si>
    <t>PUERTO LIBERTADOR</t>
  </si>
  <si>
    <t>CERETÉ</t>
  </si>
  <si>
    <t>CIÉNAGA DE ORO</t>
  </si>
  <si>
    <t>SAN PELAYO</t>
  </si>
  <si>
    <t>CHOCONTÁ</t>
  </si>
  <si>
    <t>MACHETA</t>
  </si>
  <si>
    <t>MANTA</t>
  </si>
  <si>
    <t>SESQUILÉ</t>
  </si>
  <si>
    <t>SUESCA</t>
  </si>
  <si>
    <t>TIBIRITA</t>
  </si>
  <si>
    <t>VILLAPINZÓN</t>
  </si>
  <si>
    <t>AGUA DE DIOS</t>
  </si>
  <si>
    <t>GIRARDOT</t>
  </si>
  <si>
    <t>GUATAQUÍ</t>
  </si>
  <si>
    <t>JERUSALÉN</t>
  </si>
  <si>
    <t>NILO</t>
  </si>
  <si>
    <t>RICAURTE</t>
  </si>
  <si>
    <t>TOCAIMA</t>
  </si>
  <si>
    <t>CAPARRAPÍ</t>
  </si>
  <si>
    <t>GUADUAS</t>
  </si>
  <si>
    <t>PUERTO SALGAR</t>
  </si>
  <si>
    <t>ALBÁN</t>
  </si>
  <si>
    <t>LA PEÑA</t>
  </si>
  <si>
    <t>NIMAIMA</t>
  </si>
  <si>
    <t>NOCAIMA</t>
  </si>
  <si>
    <t>QUEBRADANEGRA</t>
  </si>
  <si>
    <t>SASAIMA</t>
  </si>
  <si>
    <t>SUPATÁ</t>
  </si>
  <si>
    <t>ÚTICA</t>
  </si>
  <si>
    <t>VERGARA</t>
  </si>
  <si>
    <t>VILLETA</t>
  </si>
  <si>
    <t>GACHALA</t>
  </si>
  <si>
    <t>GACHETA</t>
  </si>
  <si>
    <t>GAMA</t>
  </si>
  <si>
    <t>GUASCA</t>
  </si>
  <si>
    <t>GUATAVITA</t>
  </si>
  <si>
    <t>JUNÍN</t>
  </si>
  <si>
    <t>LA CALERA</t>
  </si>
  <si>
    <t>UBALÁ</t>
  </si>
  <si>
    <t>BELTRÁN</t>
  </si>
  <si>
    <t>BITUIMA</t>
  </si>
  <si>
    <t>CHAGUANÍ</t>
  </si>
  <si>
    <t>GUAYABAL DE SIQUIMA</t>
  </si>
  <si>
    <t>PULI</t>
  </si>
  <si>
    <t>SAN JUAN DE RÍO SECO</t>
  </si>
  <si>
    <t>VIANÍ</t>
  </si>
  <si>
    <t>MEDINA</t>
  </si>
  <si>
    <t>PARATEBUENO</t>
  </si>
  <si>
    <t>CAQUEZA</t>
  </si>
  <si>
    <t>CHIPAQUE</t>
  </si>
  <si>
    <t>CHOACHÍ</t>
  </si>
  <si>
    <t>FOMEQUE</t>
  </si>
  <si>
    <t>FOSCA</t>
  </si>
  <si>
    <t>GUAYABETAL</t>
  </si>
  <si>
    <t>GUTIÉRREZ</t>
  </si>
  <si>
    <t>QUETAME</t>
  </si>
  <si>
    <t>UBAQUE</t>
  </si>
  <si>
    <t>UNE</t>
  </si>
  <si>
    <t>EL PEÑÓN</t>
  </si>
  <si>
    <t>LA PALMA</t>
  </si>
  <si>
    <t>PACHO</t>
  </si>
  <si>
    <t>PAIME</t>
  </si>
  <si>
    <t>SAN CAYETANO</t>
  </si>
  <si>
    <t>TOPAIPI</t>
  </si>
  <si>
    <t>VILLAGOMEZ</t>
  </si>
  <si>
    <t>YACOPÍ</t>
  </si>
  <si>
    <t>CAJICÁ</t>
  </si>
  <si>
    <t>CHÍA</t>
  </si>
  <si>
    <t>COGUA</t>
  </si>
  <si>
    <t>GACHANCIPÁ</t>
  </si>
  <si>
    <t>NEMOCoN</t>
  </si>
  <si>
    <t>SOPÓ</t>
  </si>
  <si>
    <t>TABIO</t>
  </si>
  <si>
    <t>TOCANCIPÁ</t>
  </si>
  <si>
    <t>ZIPAQUIRÁ</t>
  </si>
  <si>
    <t>BOJACÁ</t>
  </si>
  <si>
    <t>COTA</t>
  </si>
  <si>
    <t>EL ROSAL</t>
  </si>
  <si>
    <t>FACATATIVÁ</t>
  </si>
  <si>
    <t>FUNZA</t>
  </si>
  <si>
    <t>MADRID</t>
  </si>
  <si>
    <t>MOSQUERA</t>
  </si>
  <si>
    <t>SUBACHOQUE</t>
  </si>
  <si>
    <t>TENJO</t>
  </si>
  <si>
    <t>ZIPACoN</t>
  </si>
  <si>
    <t>SIBATÉ</t>
  </si>
  <si>
    <t>SOACHA</t>
  </si>
  <si>
    <t>ARBELÁEZ</t>
  </si>
  <si>
    <t>CABRERA</t>
  </si>
  <si>
    <t>FUSAGASUGÁ</t>
  </si>
  <si>
    <t>PANDI</t>
  </si>
  <si>
    <t>PASCA</t>
  </si>
  <si>
    <t>SAN BERNARDO</t>
  </si>
  <si>
    <t>SILVANIA</t>
  </si>
  <si>
    <t>TIBACUY</t>
  </si>
  <si>
    <t>ANAPOIMA</t>
  </si>
  <si>
    <t>ANOLAIMA</t>
  </si>
  <si>
    <t>APULO</t>
  </si>
  <si>
    <t>CACHIPAY</t>
  </si>
  <si>
    <t>EL COLEGIO</t>
  </si>
  <si>
    <t>LA MESA</t>
  </si>
  <si>
    <t>QUIPILE</t>
  </si>
  <si>
    <t>SAN ANTONIO DE TEQUENDAMA</t>
  </si>
  <si>
    <t>TENA</t>
  </si>
  <si>
    <t>VIOTÁ</t>
  </si>
  <si>
    <t>CARMEN DE CARUPA</t>
  </si>
  <si>
    <t>CUCUNUBÁ</t>
  </si>
  <si>
    <t>FÚQUENE</t>
  </si>
  <si>
    <t>GUACHETÁ</t>
  </si>
  <si>
    <t>LENGUAZAQUE</t>
  </si>
  <si>
    <t>SIMIJACA</t>
  </si>
  <si>
    <t>SUSA</t>
  </si>
  <si>
    <t>SUTATAUSA</t>
  </si>
  <si>
    <t>TAUSA</t>
  </si>
  <si>
    <t>UBATE</t>
  </si>
  <si>
    <t>BARRANCO MINA</t>
  </si>
  <si>
    <t>CACAHUAL</t>
  </si>
  <si>
    <t>INÍRIDA</t>
  </si>
  <si>
    <t>LA GUADALUPE</t>
  </si>
  <si>
    <t>MAPIRIPaN</t>
  </si>
  <si>
    <t>MORICHAL</t>
  </si>
  <si>
    <t>PANA PANA</t>
  </si>
  <si>
    <t>SAN FELIPE</t>
  </si>
  <si>
    <t>EL RETORNO</t>
  </si>
  <si>
    <t>SAN JOSÉ DEL GUAVIARE</t>
  </si>
  <si>
    <t>AGRADO</t>
  </si>
  <si>
    <t>ALTAMIRA</t>
  </si>
  <si>
    <t>GARZÓN</t>
  </si>
  <si>
    <t>GIGANTE</t>
  </si>
  <si>
    <t>PITAL</t>
  </si>
  <si>
    <t>SUAZA</t>
  </si>
  <si>
    <t>TARQUI</t>
  </si>
  <si>
    <t>AIPE</t>
  </si>
  <si>
    <t>ALGECIRAS</t>
  </si>
  <si>
    <t>BARAYA</t>
  </si>
  <si>
    <t>CAMPOALEGRE</t>
  </si>
  <si>
    <t>COLOMBIA</t>
  </si>
  <si>
    <t>HOBO</t>
  </si>
  <si>
    <t>IQUIRA</t>
  </si>
  <si>
    <t>NEIVA</t>
  </si>
  <si>
    <t>PALERMO</t>
  </si>
  <si>
    <t>RIVERA</t>
  </si>
  <si>
    <t>TELLO</t>
  </si>
  <si>
    <t>TERUEL</t>
  </si>
  <si>
    <t>VILLAVIEJA</t>
  </si>
  <si>
    <t>YAGUARÁ</t>
  </si>
  <si>
    <t>LA ARGENTINA</t>
  </si>
  <si>
    <t>LA PLATA</t>
  </si>
  <si>
    <t>NÁTAGA</t>
  </si>
  <si>
    <t>PAICOL</t>
  </si>
  <si>
    <t>TESALIA</t>
  </si>
  <si>
    <t>ACEVEDO</t>
  </si>
  <si>
    <t>ELÍAS</t>
  </si>
  <si>
    <t>ISNOS</t>
  </si>
  <si>
    <t>OPORAPA</t>
  </si>
  <si>
    <t>PITALITO</t>
  </si>
  <si>
    <t>SALADOBLANCO</t>
  </si>
  <si>
    <t>SAN AGUSTÍN</t>
  </si>
  <si>
    <t>TIMANÁ</t>
  </si>
  <si>
    <t>DIBULLA</t>
  </si>
  <si>
    <t>MAICAO</t>
  </si>
  <si>
    <t>RIOHACHA</t>
  </si>
  <si>
    <t>URIBIA</t>
  </si>
  <si>
    <t>BARRANCAS</t>
  </si>
  <si>
    <t>DISTRACCION</t>
  </si>
  <si>
    <t>EL MOLINO</t>
  </si>
  <si>
    <t>FONSECA</t>
  </si>
  <si>
    <t>HATONUEVO</t>
  </si>
  <si>
    <t>LA JAGUA DEL PILAR</t>
  </si>
  <si>
    <t>SAN JUAN DEL CESAR</t>
  </si>
  <si>
    <t>URUMITA</t>
  </si>
  <si>
    <t>ARIGUANÍ</t>
  </si>
  <si>
    <t>CHIBOLO</t>
  </si>
  <si>
    <t>NUEVA GRANADA</t>
  </si>
  <si>
    <t>PLATO</t>
  </si>
  <si>
    <t>SABANAS DE SAN ANGEL</t>
  </si>
  <si>
    <t>TENERIFE</t>
  </si>
  <si>
    <t>ALGARROBO</t>
  </si>
  <si>
    <t>ARACATACA</t>
  </si>
  <si>
    <t>CIÉNAGA</t>
  </si>
  <si>
    <t>EL RETEN</t>
  </si>
  <si>
    <t>FUNDACION</t>
  </si>
  <si>
    <t>PUEBLO VIEJO</t>
  </si>
  <si>
    <t>ZONA BANANERA</t>
  </si>
  <si>
    <t>CERRO SAN ANTONIO</t>
  </si>
  <si>
    <t>EL PIÑON</t>
  </si>
  <si>
    <t>PEDRAZA</t>
  </si>
  <si>
    <t>PIVIJAY</t>
  </si>
  <si>
    <t>REMOLINO</t>
  </si>
  <si>
    <t>SITIONUEVO</t>
  </si>
  <si>
    <t>ZAPAYAN</t>
  </si>
  <si>
    <t>SANTA MARTA</t>
  </si>
  <si>
    <t>EL BANCO</t>
  </si>
  <si>
    <t>GUAMAL</t>
  </si>
  <si>
    <t>PIJIÑO DEL CARMEN</t>
  </si>
  <si>
    <t>SAN SEBASTIAN DE BUENAVISTA</t>
  </si>
  <si>
    <t>SAN ZENON</t>
  </si>
  <si>
    <t>SANTA ANA</t>
  </si>
  <si>
    <t>SANTA BARBARA DE PINTO</t>
  </si>
  <si>
    <t>EL CASTILLO</t>
  </si>
  <si>
    <t>EL DORADO</t>
  </si>
  <si>
    <t>FUENTE DE ORO</t>
  </si>
  <si>
    <t>LA MACARENA</t>
  </si>
  <si>
    <t>LA URIBE</t>
  </si>
  <si>
    <t>LEJANÍAS</t>
  </si>
  <si>
    <t>MESETAS</t>
  </si>
  <si>
    <t>PUERTO CONCORDIA</t>
  </si>
  <si>
    <t>PUERTO LLERAS</t>
  </si>
  <si>
    <t>SAN JUAN DE ARAMA</t>
  </si>
  <si>
    <t>VISTA HERMOSA</t>
  </si>
  <si>
    <t>VILLAVICENCIO</t>
  </si>
  <si>
    <t>ACACiAS</t>
  </si>
  <si>
    <t>BARRANCA DE UPIA</t>
  </si>
  <si>
    <t>CASTILLA LA NUEVA</t>
  </si>
  <si>
    <t>CUMARAL</t>
  </si>
  <si>
    <t>EL CALVARIO</t>
  </si>
  <si>
    <t>RESTREPO</t>
  </si>
  <si>
    <t>SAN CARLOS GUAROA</t>
  </si>
  <si>
    <t>SAN JUANITO</t>
  </si>
  <si>
    <t>SAN LUIS DE CUBARRAL</t>
  </si>
  <si>
    <t>CABUYARO</t>
  </si>
  <si>
    <t>PUERTO GAITÁN</t>
  </si>
  <si>
    <t>PUERTO LOPEZ</t>
  </si>
  <si>
    <t>CHACHAGUI</t>
  </si>
  <si>
    <t>CONSACA</t>
  </si>
  <si>
    <t>EL PEÑOL</t>
  </si>
  <si>
    <t>LA FLORIDA</t>
  </si>
  <si>
    <t>PASTO</t>
  </si>
  <si>
    <t>SANDONÁ</t>
  </si>
  <si>
    <t>TANGUA</t>
  </si>
  <si>
    <t>YACUANQUER</t>
  </si>
  <si>
    <t>ANCUYA</t>
  </si>
  <si>
    <t>GUAITARILLA</t>
  </si>
  <si>
    <t>LA LLANADA</t>
  </si>
  <si>
    <t>LINARES</t>
  </si>
  <si>
    <t>LOS ANDES</t>
  </si>
  <si>
    <t>MALLAMA</t>
  </si>
  <si>
    <t>OSPINA</t>
  </si>
  <si>
    <t>PROVIDENCIA</t>
  </si>
  <si>
    <t>SAMANIEGO</t>
  </si>
  <si>
    <t>SANTA CRUZ</t>
  </si>
  <si>
    <t>SAPUYES</t>
  </si>
  <si>
    <t>TUQUERRES</t>
  </si>
  <si>
    <t>BARBACOAS</t>
  </si>
  <si>
    <t>EL CHARCO</t>
  </si>
  <si>
    <t>FRANCISCO PIZARRO</t>
  </si>
  <si>
    <t>LA TOLA</t>
  </si>
  <si>
    <t>MAGUI</t>
  </si>
  <si>
    <t>OLAYA HERRERA</t>
  </si>
  <si>
    <t>ROBERTO PAYAN</t>
  </si>
  <si>
    <t>TUMACO</t>
  </si>
  <si>
    <t>ALBAN</t>
  </si>
  <si>
    <t>ARBOLEDA</t>
  </si>
  <si>
    <t>BELEN</t>
  </si>
  <si>
    <t>BUESACO</t>
  </si>
  <si>
    <t>COLON</t>
  </si>
  <si>
    <t>CUMBITARA</t>
  </si>
  <si>
    <t>EL ROSARIO</t>
  </si>
  <si>
    <t>EL TABLON DE GOMEZ</t>
  </si>
  <si>
    <t>LA CRUZ</t>
  </si>
  <si>
    <t>LA UNION</t>
  </si>
  <si>
    <t>LEIVA</t>
  </si>
  <si>
    <t>POLICARPA</t>
  </si>
  <si>
    <t>SAN LORENZO</t>
  </si>
  <si>
    <t>SAN PEDRO DE CARTAGO</t>
  </si>
  <si>
    <t>TAMINANGO</t>
  </si>
  <si>
    <t>ALDANA</t>
  </si>
  <si>
    <t>CONTADERO</t>
  </si>
  <si>
    <t>CUASPUD</t>
  </si>
  <si>
    <t>CUMBAL</t>
  </si>
  <si>
    <t>FUNES</t>
  </si>
  <si>
    <t>GUACHUCAL</t>
  </si>
  <si>
    <t>GUALMATAN</t>
  </si>
  <si>
    <t>ILES</t>
  </si>
  <si>
    <t>IMUES</t>
  </si>
  <si>
    <t>IPIALES</t>
  </si>
  <si>
    <t>POTOSÍ</t>
  </si>
  <si>
    <t>PUERRES</t>
  </si>
  <si>
    <t>PUPIALES</t>
  </si>
  <si>
    <t>ARBOLEDAS</t>
  </si>
  <si>
    <t>CUCUTILLA</t>
  </si>
  <si>
    <t>GRAMALOTE</t>
  </si>
  <si>
    <t>LOURDES</t>
  </si>
  <si>
    <t>SALAZAR</t>
  </si>
  <si>
    <t>SANTIAGO</t>
  </si>
  <si>
    <t>VILLA CARO</t>
  </si>
  <si>
    <t>BUCARASICA</t>
  </si>
  <si>
    <t>EL TARRA</t>
  </si>
  <si>
    <t>SARDINATA</t>
  </si>
  <si>
    <t>TIBÚ</t>
  </si>
  <si>
    <t>ABREGO</t>
  </si>
  <si>
    <t>CACHIRÁ</t>
  </si>
  <si>
    <t>CONVENCIÓN</t>
  </si>
  <si>
    <t>EL CARMEN</t>
  </si>
  <si>
    <t>HACARÍ</t>
  </si>
  <si>
    <t>LA ESPERANZA</t>
  </si>
  <si>
    <t>LA PLAYA</t>
  </si>
  <si>
    <t>OCAÑA</t>
  </si>
  <si>
    <t>SAN CALIXTO</t>
  </si>
  <si>
    <t>TEORAMA</t>
  </si>
  <si>
    <t>CÚCUTA</t>
  </si>
  <si>
    <t>EL ZULIA</t>
  </si>
  <si>
    <t>LOS PATIOS</t>
  </si>
  <si>
    <t>VILLA DEL ROSARIO</t>
  </si>
  <si>
    <t>CÁCOTA</t>
  </si>
  <si>
    <t>CHITAGÁ</t>
  </si>
  <si>
    <t>MUTISCUA</t>
  </si>
  <si>
    <t>PAMPLONA</t>
  </si>
  <si>
    <t>PAMPLONITA</t>
  </si>
  <si>
    <t>SILOS</t>
  </si>
  <si>
    <t>BOCHALEMA</t>
  </si>
  <si>
    <t>CHINÁCOTA</t>
  </si>
  <si>
    <t>DURANIA</t>
  </si>
  <si>
    <t>HERRÁN</t>
  </si>
  <si>
    <t>LABATECA</t>
  </si>
  <si>
    <t>RAGONVALIA</t>
  </si>
  <si>
    <t>COLÓN</t>
  </si>
  <si>
    <t>MOCOA</t>
  </si>
  <si>
    <t>ORITO</t>
  </si>
  <si>
    <t>PUERTO ASIS</t>
  </si>
  <si>
    <t>PUERTO CAICEDO</t>
  </si>
  <si>
    <t>PUERTO GUZMAN</t>
  </si>
  <si>
    <t>PUERTO LEGUIZAMO</t>
  </si>
  <si>
    <t>SAN MIGUEL</t>
  </si>
  <si>
    <t>SIBUNDOY</t>
  </si>
  <si>
    <t>VALLE DEL GUAMUEZ</t>
  </si>
  <si>
    <t>VILLA GARZON</t>
  </si>
  <si>
    <t>CALARCA</t>
  </si>
  <si>
    <t>CoRDOBA</t>
  </si>
  <si>
    <t>GeNOVA</t>
  </si>
  <si>
    <t>PIJAO</t>
  </si>
  <si>
    <t>FILANDIA</t>
  </si>
  <si>
    <t>SALENTO</t>
  </si>
  <si>
    <t>CIRCASIA</t>
  </si>
  <si>
    <t>LA TEBAIDA</t>
  </si>
  <si>
    <t>MONTENGRO</t>
  </si>
  <si>
    <t>QUIMBAYA</t>
  </si>
  <si>
    <t>DOSQUEBRADAS</t>
  </si>
  <si>
    <t>LA VIRGINIA</t>
  </si>
  <si>
    <t>MARSELLA</t>
  </si>
  <si>
    <t>PEREIRA</t>
  </si>
  <si>
    <t>SANTA ROSA DE CABAL</t>
  </si>
  <si>
    <t>APÍA</t>
  </si>
  <si>
    <t>BELÉN DE UMBRÍA</t>
  </si>
  <si>
    <t>GUÁTICA</t>
  </si>
  <si>
    <t>LA CELIA</t>
  </si>
  <si>
    <t>QUINCHiA</t>
  </si>
  <si>
    <t>MISTRATÓ</t>
  </si>
  <si>
    <t>PUEBLO RICO</t>
  </si>
  <si>
    <t>CHIMA</t>
  </si>
  <si>
    <t>CONFINES</t>
  </si>
  <si>
    <t>CONTRATACIÓN</t>
  </si>
  <si>
    <t>EL GUACAMAYO</t>
  </si>
  <si>
    <t>GALÁN</t>
  </si>
  <si>
    <t>GAMBITA</t>
  </si>
  <si>
    <t>GUAPOTÁ</t>
  </si>
  <si>
    <t>HATO</t>
  </si>
  <si>
    <t>OIBA</t>
  </si>
  <si>
    <t>PALMAR</t>
  </si>
  <si>
    <t>PALMAS DEL SOCORRO</t>
  </si>
  <si>
    <t>SANTA HELENA DEL OPÓN</t>
  </si>
  <si>
    <t>SIMACOTA</t>
  </si>
  <si>
    <t>SOCORRO</t>
  </si>
  <si>
    <t>SUAITA</t>
  </si>
  <si>
    <t>CAPITANEJO</t>
  </si>
  <si>
    <t>CARCASÍ</t>
  </si>
  <si>
    <t>CEPITÁ</t>
  </si>
  <si>
    <t>CERRITO</t>
  </si>
  <si>
    <t>ENCISO</t>
  </si>
  <si>
    <t>GUACA</t>
  </si>
  <si>
    <t>MACARAVITA</t>
  </si>
  <si>
    <t>MÁLAGA</t>
  </si>
  <si>
    <t>MOLAGAVITA</t>
  </si>
  <si>
    <t>SAN JOSÉ DE MIRANDA</t>
  </si>
  <si>
    <t>ARATOCA</t>
  </si>
  <si>
    <t>BARICHARA</t>
  </si>
  <si>
    <t>CHARALÁ</t>
  </si>
  <si>
    <t>COROMORO</t>
  </si>
  <si>
    <t>CURITÍ</t>
  </si>
  <si>
    <t>ENCINO</t>
  </si>
  <si>
    <t>JORDÁN</t>
  </si>
  <si>
    <t>MOGOTES</t>
  </si>
  <si>
    <t>OCAMONTE</t>
  </si>
  <si>
    <t>ONZAGA</t>
  </si>
  <si>
    <t>PÁRAMO</t>
  </si>
  <si>
    <t>PINCHOTE</t>
  </si>
  <si>
    <t>SAN GIL</t>
  </si>
  <si>
    <t>SAN JOAQUÍN</t>
  </si>
  <si>
    <t>VALLE DE SAN JOSÉ</t>
  </si>
  <si>
    <t>BARRANCABERMEJA</t>
  </si>
  <si>
    <t>EL CARMEN DE CHUCURÍ</t>
  </si>
  <si>
    <t>PUERTO WILCHES</t>
  </si>
  <si>
    <t>SABANA DE TORRES</t>
  </si>
  <si>
    <t>SAN VICENTE DE CHUCURÍ</t>
  </si>
  <si>
    <t>ZAPATOCA</t>
  </si>
  <si>
    <t>BUCARAMANGA</t>
  </si>
  <si>
    <t>CALIFORNIA</t>
  </si>
  <si>
    <t>CHARTA</t>
  </si>
  <si>
    <t>EL PLAYÓN</t>
  </si>
  <si>
    <t>FLORIDABLANCA</t>
  </si>
  <si>
    <t>GIRÓN</t>
  </si>
  <si>
    <t>LEBRÍJA</t>
  </si>
  <si>
    <t>LOS SANTOS</t>
  </si>
  <si>
    <t>MATANZA</t>
  </si>
  <si>
    <t>PIEDECUESTA</t>
  </si>
  <si>
    <t>SANTA BÁRBARA</t>
  </si>
  <si>
    <t>SURATA</t>
  </si>
  <si>
    <t>TONA</t>
  </si>
  <si>
    <t>VETAS</t>
  </si>
  <si>
    <t>AGUADA</t>
  </si>
  <si>
    <t>CHIPATÁ</t>
  </si>
  <si>
    <t>CIMITARRA</t>
  </si>
  <si>
    <t>FLORIÁN</t>
  </si>
  <si>
    <t>GUAVATÁ</t>
  </si>
  <si>
    <t>GuEPSA</t>
  </si>
  <si>
    <t>JESÚS MARÍA</t>
  </si>
  <si>
    <t>LA BELLEZA</t>
  </si>
  <si>
    <t>LANDÁZURI</t>
  </si>
  <si>
    <t>PUENTE NACIONAL</t>
  </si>
  <si>
    <t>PUERTO PARRA</t>
  </si>
  <si>
    <t>SAN BENITO</t>
  </si>
  <si>
    <t>VÉLEZ</t>
  </si>
  <si>
    <t>GUARANDA</t>
  </si>
  <si>
    <t>MAJAGUAL</t>
  </si>
  <si>
    <t>CHALÁN</t>
  </si>
  <si>
    <t>COLOSO</t>
  </si>
  <si>
    <t>MORROA</t>
  </si>
  <si>
    <t>OVEJAS</t>
  </si>
  <si>
    <t>SINCELEJO</t>
  </si>
  <si>
    <t>COVEÑAS</t>
  </si>
  <si>
    <t>PALMITO</t>
  </si>
  <si>
    <t>SAN ONOFRE</t>
  </si>
  <si>
    <t>SANTIAGO DE TOLÚ</t>
  </si>
  <si>
    <t>TOLÚ VIEJO</t>
  </si>
  <si>
    <t>COROZAL</t>
  </si>
  <si>
    <t>EL ROBLE</t>
  </si>
  <si>
    <t>GALERAS</t>
  </si>
  <si>
    <t>LOS PALMITOS</t>
  </si>
  <si>
    <t>SAMPUÉS</t>
  </si>
  <si>
    <t>SAN JUAN BETULIA</t>
  </si>
  <si>
    <t>SINCÉ</t>
  </si>
  <si>
    <t>CAIMITO</t>
  </si>
  <si>
    <t>SAN BENITO ABAD</t>
  </si>
  <si>
    <t>SAN MARCOS</t>
  </si>
  <si>
    <t>AMBALEMA</t>
  </si>
  <si>
    <t>ARMERO</t>
  </si>
  <si>
    <t>FALAN</t>
  </si>
  <si>
    <t>FRESNO</t>
  </si>
  <si>
    <t>HONDA</t>
  </si>
  <si>
    <t>MARIQUITA</t>
  </si>
  <si>
    <t>PALOCABILDO</t>
  </si>
  <si>
    <t>CARMEN DE APICALÁ</t>
  </si>
  <si>
    <t>CUNDAY</t>
  </si>
  <si>
    <t>ICONONZO</t>
  </si>
  <si>
    <t>MELGAR</t>
  </si>
  <si>
    <t>VILLARRICA</t>
  </si>
  <si>
    <t>ATACO</t>
  </si>
  <si>
    <t>CHAPARRAL</t>
  </si>
  <si>
    <t>COYAIMA</t>
  </si>
  <si>
    <t>NATAGAIMA</t>
  </si>
  <si>
    <t>ORTEGA</t>
  </si>
  <si>
    <t>PLANADAS</t>
  </si>
  <si>
    <t>RIOBLANCO</t>
  </si>
  <si>
    <t>RONCESVALLES</t>
  </si>
  <si>
    <t>SAN ANTONIO</t>
  </si>
  <si>
    <t>ALVARADO</t>
  </si>
  <si>
    <t>ANZOÁTEGUI</t>
  </si>
  <si>
    <t>CAJAMARCA</t>
  </si>
  <si>
    <t>COELLO</t>
  </si>
  <si>
    <t>ESPINAL</t>
  </si>
  <si>
    <t>FLANDES</t>
  </si>
  <si>
    <t>IBAGUÉ</t>
  </si>
  <si>
    <t>PIEDRAS</t>
  </si>
  <si>
    <t>ROVIRA</t>
  </si>
  <si>
    <t>VALLE DE SAN JUAN</t>
  </si>
  <si>
    <t>ALPUJARRA</t>
  </si>
  <si>
    <t>DOLORES</t>
  </si>
  <si>
    <t>GUAMO</t>
  </si>
  <si>
    <t>PRADO</t>
  </si>
  <si>
    <t>PURIFICACIÓN</t>
  </si>
  <si>
    <t>SALDAÑA</t>
  </si>
  <si>
    <t>SUÁREZ</t>
  </si>
  <si>
    <t>CASABIANCA</t>
  </si>
  <si>
    <t>HERVEO</t>
  </si>
  <si>
    <t>LÉRIDA</t>
  </si>
  <si>
    <t>LiBANO</t>
  </si>
  <si>
    <t>MURILLO</t>
  </si>
  <si>
    <t>SANTA ISABEL</t>
  </si>
  <si>
    <t>VENADILLO</t>
  </si>
  <si>
    <t>VILLAHERMOSA</t>
  </si>
  <si>
    <t>ANDALUCÍA</t>
  </si>
  <si>
    <t>BUGA</t>
  </si>
  <si>
    <t>BUGALAGRANDE</t>
  </si>
  <si>
    <t>CALIMA</t>
  </si>
  <si>
    <t>EL CERRITO</t>
  </si>
  <si>
    <t>GINEBRA</t>
  </si>
  <si>
    <t>GUACARÍ</t>
  </si>
  <si>
    <t>RIOFRIO</t>
  </si>
  <si>
    <t>TRUJILLO</t>
  </si>
  <si>
    <t>TULUÁ</t>
  </si>
  <si>
    <t>YOTOCO</t>
  </si>
  <si>
    <t>ALCALa</t>
  </si>
  <si>
    <t>ANSERMANUEVO</t>
  </si>
  <si>
    <t>CARTAGO</t>
  </si>
  <si>
    <t>EL ÁGUILA</t>
  </si>
  <si>
    <t>EL CAIRO</t>
  </si>
  <si>
    <t>EL DOVIO</t>
  </si>
  <si>
    <t>OBANDO</t>
  </si>
  <si>
    <t>ROLDANILLO</t>
  </si>
  <si>
    <t>TORO</t>
  </si>
  <si>
    <t>ULLOA</t>
  </si>
  <si>
    <t>VERSALLES</t>
  </si>
  <si>
    <t>ZARZAL</t>
  </si>
  <si>
    <t>BUENAVENTURA</t>
  </si>
  <si>
    <t>CAICEDONIA</t>
  </si>
  <si>
    <t>SEVILLA</t>
  </si>
  <si>
    <t>CALI</t>
  </si>
  <si>
    <t>DAGUA</t>
  </si>
  <si>
    <t>FLORIDA</t>
  </si>
  <si>
    <t>JAMUNDÍ</t>
  </si>
  <si>
    <t>LA CUMBRE</t>
  </si>
  <si>
    <t>PALMIRA</t>
  </si>
  <si>
    <t>PRADERA</t>
  </si>
  <si>
    <t>VIJES</t>
  </si>
  <si>
    <t>YUMBO</t>
  </si>
  <si>
    <t>VAUPES</t>
  </si>
  <si>
    <t>CARURU</t>
  </si>
  <si>
    <t>MITÚ</t>
  </si>
  <si>
    <t>PACOA</t>
  </si>
  <si>
    <t>PAPUNAHUA</t>
  </si>
  <si>
    <t>TARAIRA</t>
  </si>
  <si>
    <t>YAVARATÉ</t>
  </si>
  <si>
    <t>CUMARIBO</t>
  </si>
  <si>
    <t>LA PRIMAVERA</t>
  </si>
  <si>
    <t>PUERTO CARREÑO</t>
  </si>
  <si>
    <t>SANTA ROSALÍA</t>
  </si>
  <si>
    <t>LINK DEL CONTRATO</t>
  </si>
  <si>
    <t>TENER EN CUENTA</t>
  </si>
  <si>
    <t>Insertar el link del contrato en Secop II que no requiera usuario y contraseña.</t>
  </si>
  <si>
    <t>Fecha del registro de la obligación o amortización en el sistema SIIF Nación II.</t>
  </si>
  <si>
    <t>Nombre del supervisor del contrato que diligencia la información a reportar.</t>
  </si>
  <si>
    <t>Código: 
GIL-F-077</t>
  </si>
  <si>
    <t>FECHA DE SUSCRIPCIÓN DEL CONTRATO</t>
  </si>
  <si>
    <t>No. CÉDULA O NIT DEL CONTRATISTA</t>
  </si>
  <si>
    <t>PROCESO DE INFRAESTRUCTURA Y LOGÍSTICA</t>
  </si>
  <si>
    <t>CODIGO PCI EJECUCIÓN PRESUPUESTAL</t>
  </si>
  <si>
    <t>COORDINADOR GRUPO ADMINISTRATIVO MIXTO Y/O COORD. CONSTRUCCIONES (DG)</t>
  </si>
  <si>
    <t>ANTES DE DILIGENCIAR, LEER LAS INSTRUCCIONES. CLICK AQUÍ</t>
  </si>
  <si>
    <t>PROCESO DE INFRAESTRUCTURA Y LOGÍSTICA
 Formato Mantenimiento de Bienes Inmuebles</t>
  </si>
  <si>
    <t>Nombre del municipio en el que se ejecuta el mantenimiento o adecuación. Elegir de la lista desplegable.</t>
  </si>
  <si>
    <t>Número del contrato suscrito, por la entidad por medio del cual se adquieren los bienes y servicios. En caso de pagos de licencias u otros diferentes a contratos, se debe registrar el número de la resolución que autoriza el pago o numero de factura que se está pagando.</t>
  </si>
  <si>
    <r>
      <t>Objeto con el cual se suscribió el contrato de mantenimiento o adecuación. I</t>
    </r>
    <r>
      <rPr>
        <sz val="12"/>
        <color theme="1"/>
        <rFont val="Calibri"/>
        <family val="2"/>
        <scheme val="minor"/>
      </rPr>
      <t>ngresar el concepto del pago.</t>
    </r>
  </si>
  <si>
    <t xml:space="preserve">FECHA DE SUSCRIPCIÓN DEL CONTRATO </t>
  </si>
  <si>
    <t>Diligenciar con la fecha en el que el contrato es firmado y formalizado por las partes involucradas. Es importante para calcular plazos y vigencias relacionados con las obligaciones y derechos establecidos en el contrato.</t>
  </si>
  <si>
    <t>Esta corresponde a la fecha pactada de terminación del contrato de mantenimiento o adecuación. Debe actualizarse de acuerdo a los cambios que puedan presentarse durante la ejecución.</t>
  </si>
  <si>
    <r>
      <t>Valor en pesos de las adiciones o reducciones que se realicen al valor inicial del contrato suscrito.</t>
    </r>
    <r>
      <rPr>
        <b/>
        <sz val="12"/>
        <color theme="1"/>
        <rFont val="Calibri"/>
        <family val="2"/>
        <scheme val="minor"/>
      </rPr>
      <t xml:space="preserve"> En este campo, las adiciones deben registrarse positivas y las reducciones con signo negativo.</t>
    </r>
  </si>
  <si>
    <r>
      <t xml:space="preserve">Valor total del contrato que resulta de la sumatoria del valor inicial del contrato y la del campo de adiciones o disminuciones. </t>
    </r>
    <r>
      <rPr>
        <b/>
        <sz val="12"/>
        <color theme="1"/>
        <rFont val="Calibri"/>
        <family val="2"/>
        <scheme val="minor"/>
      </rPr>
      <t>Campo formulado, no se debe modificar.</t>
    </r>
  </si>
  <si>
    <t xml:space="preserve">Nombre del Coordinador del grupo administrativo y/o profesional que revisa y envía la información. </t>
  </si>
  <si>
    <t>CODIGO REGIONAL</t>
  </si>
  <si>
    <t>CÓDIGO REGIONAL</t>
  </si>
  <si>
    <t>CENTRO DE FORMACIÓN</t>
  </si>
  <si>
    <t>Seleccionar Regional y Centro</t>
  </si>
  <si>
    <t xml:space="preserve">DIRECCIÓN GENERAL </t>
  </si>
  <si>
    <t>Amazonas Centro  Para La Biodiversidad Y El Turi</t>
  </si>
  <si>
    <t>005</t>
  </si>
  <si>
    <t>Amazonas Sena Regional Amazonas - Dirección Regional</t>
  </si>
  <si>
    <t>008</t>
  </si>
  <si>
    <t>Antioquia Centro De Comercio</t>
  </si>
  <si>
    <t>DISTRITO_CAPITAL</t>
  </si>
  <si>
    <t>011</t>
  </si>
  <si>
    <t>Antioquia Centro De Diseño Y Manufactura De Cuero</t>
  </si>
  <si>
    <t>013</t>
  </si>
  <si>
    <t>Antioquia Centro De Formación En Diseño Confecció</t>
  </si>
  <si>
    <t>015</t>
  </si>
  <si>
    <t>Antioquia Centro De Formacion Profesional Minero Ambiental - Antioquia</t>
  </si>
  <si>
    <t>017</t>
  </si>
  <si>
    <t>Antioquia Centro De La Innovacion, La Agroindustr</t>
  </si>
  <si>
    <t>CAQUETA</t>
  </si>
  <si>
    <t>018</t>
  </si>
  <si>
    <t>Antioquia Centro De Los Recursos Naturales Renova</t>
  </si>
  <si>
    <t>019</t>
  </si>
  <si>
    <t>Antioquia Centro De Serv. De Salud</t>
  </si>
  <si>
    <t>020</t>
  </si>
  <si>
    <t>Antioquia Centro De Serv. Y Gestion Empresarial</t>
  </si>
  <si>
    <t>023</t>
  </si>
  <si>
    <t xml:space="preserve">Antioquia Centro De Tecnología De La Manufactura </t>
  </si>
  <si>
    <t>025</t>
  </si>
  <si>
    <t>Antioquia Centro Para El Desarrollo Del Habitat Y</t>
  </si>
  <si>
    <t>CHOCO</t>
  </si>
  <si>
    <t>027</t>
  </si>
  <si>
    <t>Antioquia Centro Tecnologico De Gestion Industrial</t>
  </si>
  <si>
    <t>041</t>
  </si>
  <si>
    <t>Antioquia Centro  Tecnologico Del Mobiliario</t>
  </si>
  <si>
    <t>GUAJIRA</t>
  </si>
  <si>
    <t>044</t>
  </si>
  <si>
    <t>Antioquia Complejo Tecnologico Agroindustrial. Pe</t>
  </si>
  <si>
    <t>047</t>
  </si>
  <si>
    <t>Antioquia Complejo Tecnologico Minero Agroempresa</t>
  </si>
  <si>
    <t>050</t>
  </si>
  <si>
    <t>Antioquia Complejo Tecnologico Para La Gestion Ag</t>
  </si>
  <si>
    <t>052</t>
  </si>
  <si>
    <t>Antioquia Ctro Complejo Tecno Turistico Agroin.</t>
  </si>
  <si>
    <t>NORTE_DE_SANTANDER</t>
  </si>
  <si>
    <t>054</t>
  </si>
  <si>
    <t>Antioquia Sena Regional Antioquia - Dirección Regional</t>
  </si>
  <si>
    <t>QUINDÍO</t>
  </si>
  <si>
    <t>063</t>
  </si>
  <si>
    <t>Arauca Centro De Gestion Y Desarrollo Agroindu</t>
  </si>
  <si>
    <t>066</t>
  </si>
  <si>
    <t>Arauca Sena Regional Arauca - Dirección Regional</t>
  </si>
  <si>
    <t>068</t>
  </si>
  <si>
    <t>Atlántico C.Para El Dllo Agroecologico Y Agroindustrial</t>
  </si>
  <si>
    <t>070</t>
  </si>
  <si>
    <t>Atlántico Centro De Comercio Y Serv.</t>
  </si>
  <si>
    <t>073</t>
  </si>
  <si>
    <t>Atlántico Centro Industrial Y De Aviacion</t>
  </si>
  <si>
    <t>VALLE</t>
  </si>
  <si>
    <t>076</t>
  </si>
  <si>
    <t>Atlántico Centro Nacional Colombo Aleman</t>
  </si>
  <si>
    <t>081</t>
  </si>
  <si>
    <t>Atlántico Sena Regional Atlantico - Dirección Regional</t>
  </si>
  <si>
    <t>085</t>
  </si>
  <si>
    <t>Bolívar Centro Agroempresarial Y Minero</t>
  </si>
  <si>
    <t>086</t>
  </si>
  <si>
    <t>Bolívar Centro De Comercio Y Serv.</t>
  </si>
  <si>
    <t>SAN_ANDRÉS</t>
  </si>
  <si>
    <t>088</t>
  </si>
  <si>
    <t>Bolívar Centro Nautico Acuicola Y Pesquero</t>
  </si>
  <si>
    <t>091</t>
  </si>
  <si>
    <t>Bolívar Centro Para La Industria Petroquimica</t>
  </si>
  <si>
    <t>094</t>
  </si>
  <si>
    <t>Bolívar Sena Regional Bolivar - Dirección Regional</t>
  </si>
  <si>
    <t>095</t>
  </si>
  <si>
    <t>Boyacá Centro De Desarrollo Agropecuario Y Agr</t>
  </si>
  <si>
    <t>097</t>
  </si>
  <si>
    <t>Boyacá Centro De Gestion Administrativa Y Fort</t>
  </si>
  <si>
    <t>099</t>
  </si>
  <si>
    <t>Boyacá Centro Industrial De Mantenimiento Y Ma</t>
  </si>
  <si>
    <t>Boyacá Centro  Minero</t>
  </si>
  <si>
    <t>Boyacá Sena Regional Boyaca - Dirección Regional</t>
  </si>
  <si>
    <t>Caldas Centro De Automatizacion Industrial</t>
  </si>
  <si>
    <t>Caldas Centro De Comercio Y Serv.</t>
  </si>
  <si>
    <t xml:space="preserve">Caldas Centro De Procesos Industriales </t>
  </si>
  <si>
    <t>Caldas Centro Para La Formacion Cafetera</t>
  </si>
  <si>
    <t>Caldas Centro Pecuario Y Agroempresarial</t>
  </si>
  <si>
    <t>Caldas Sena Regional Caldas - Dirección Regional</t>
  </si>
  <si>
    <t>Caqueta Centro Tecnologico De La Amazonia</t>
  </si>
  <si>
    <t>Caqueta Sena Regional Caqueta - Dirección Regional</t>
  </si>
  <si>
    <t>Casanare Centro Agroindustrial Y Fortalecimiento</t>
  </si>
  <si>
    <t>Casanare Sena Regional Casanares - Dirección Regional</t>
  </si>
  <si>
    <t>Cauca C.De Teleinformatica Y Produccion Indust</t>
  </si>
  <si>
    <t>Cauca Centro Agropecuario</t>
  </si>
  <si>
    <t>Cauca Centro De Comercio Y Serv.</t>
  </si>
  <si>
    <t>Cauca Sena Regional Cauca - Dirección Regional</t>
  </si>
  <si>
    <t>Cesar Centro Agroempresarial</t>
  </si>
  <si>
    <t>Cesar Centro Biotecnologico Del Caribe</t>
  </si>
  <si>
    <t>Cesar Centro De Operación Y Mantenimiento Min</t>
  </si>
  <si>
    <t>Cesar Sena Regional Cesar - Dirección Regional</t>
  </si>
  <si>
    <t>Choco Centro De Recursos Naturales. Industria</t>
  </si>
  <si>
    <t>Choco Sena Regional Choco - Dirección Regional</t>
  </si>
  <si>
    <t>Córdoba C.Agropecuario Y De Biotecnologia El Por</t>
  </si>
  <si>
    <t>Córdoba Centro De Comercio  Industria Y Turismo</t>
  </si>
  <si>
    <t>Córdoba Sena Regional Cordoba - Dirección Regional</t>
  </si>
  <si>
    <t>Cundinamarca Centro De Biotecnologia Agropecuaria</t>
  </si>
  <si>
    <t>Cundinamarca Centro De Desarrollo Agroempresarial-Cundinamarca</t>
  </si>
  <si>
    <t>Cundinamarca Centro De Desarrollo Agroindustrial Y E</t>
  </si>
  <si>
    <t>Cundinamarca Centro De La Tecnologia Del Diseño Y La</t>
  </si>
  <si>
    <t>Cundinamarca Centro Industrial Y Desarrollo Empresarial</t>
  </si>
  <si>
    <t>Cundinamarca Centro  Agroecologico Y Empresarial</t>
  </si>
  <si>
    <t>Cundinamarca Sena Regional Cundinamarca - Dirección Regional</t>
  </si>
  <si>
    <t>Dirección_General Sena - Gestión General</t>
  </si>
  <si>
    <t>Distrito_Capital Centro De Diseño Y  Metrologia</t>
  </si>
  <si>
    <t>Distrito_Capital Centro De Electricidad Y Electronica</t>
  </si>
  <si>
    <t>Distrito_Capital Centro De Formacion De Talento Humano E</t>
  </si>
  <si>
    <t>Distrito_Capital Centro De Formacion Y Actividad Fisica Y Cultura</t>
  </si>
  <si>
    <t>Distrito_Capital Centro De Gestion Administrativa</t>
  </si>
  <si>
    <t>Distrito_Capital Centro De Gestion De Mercados, Logistico</t>
  </si>
  <si>
    <t>Distrito_Capital Centro De Gestion Industrial</t>
  </si>
  <si>
    <t>Distrito_Capital Centro De Manufactura En Textiles Y Cue</t>
  </si>
  <si>
    <t>Distrito_Capital Centro De Materiales Y Ensayos</t>
  </si>
  <si>
    <t>Distrito_Capital Centro De Serv. Financieros</t>
  </si>
  <si>
    <t>Distrito_Capital Centro De Tecnologias Del  Transporte</t>
  </si>
  <si>
    <t>Distrito_Capital Centro De Tecnologias Para La Construcc</t>
  </si>
  <si>
    <t>Distrito_Capital Centro Metalmecanico</t>
  </si>
  <si>
    <t>Distrito_Capital Centro Nacional De Hoteleria. Turismo Y</t>
  </si>
  <si>
    <t>Distrito_Capital Centro Para La Industria De La Comunicación</t>
  </si>
  <si>
    <t>Distrito_Capital Sena Regional Bogotá Distrito - Dirección Regional</t>
  </si>
  <si>
    <t>Guainía Centro Ambiental Y Ecoturistico Del Nor</t>
  </si>
  <si>
    <t>Guainía Sena Regional Guainia - Dirección Regional</t>
  </si>
  <si>
    <t>Guajira Centro Agroempresarial Y Acuicola</t>
  </si>
  <si>
    <t>Guajira Centro Industrial Y De Energias Alterna</t>
  </si>
  <si>
    <t>Guajira Sena Regional Guajira - Dirección Regional</t>
  </si>
  <si>
    <t>Guaviare Centro De Desarrollo Agroindustrial, Tu</t>
  </si>
  <si>
    <t>Guaviare Sena Regional Guaviare - Dirección Regional</t>
  </si>
  <si>
    <t>Huila Centro Agroempresarial Y Desarrollo Pec</t>
  </si>
  <si>
    <t xml:space="preserve">Huila Centro De Desarrollo Agroempresarial Y </t>
  </si>
  <si>
    <t>Huila Centro De Formacion Agroindustrial</t>
  </si>
  <si>
    <t>Huila Centro De Gestion Y Desarrollo Sostenib</t>
  </si>
  <si>
    <t>Huila Centro De La Industria La Empresa Y Lo</t>
  </si>
  <si>
    <t>Huila Sena Regional Huila - Dirección Regional</t>
  </si>
  <si>
    <t>Magdalena Centro Acuicola Y Agroindustrial De Gaira</t>
  </si>
  <si>
    <t>Magdalena Centro De Logistica Y Promocion Ecoturi</t>
  </si>
  <si>
    <t>Magdalena Sena Regional Magdalena - Dirección Regional</t>
  </si>
  <si>
    <t>Meta Centro Agroindustrial Del Meta</t>
  </si>
  <si>
    <t>Meta Centro De Industria Y Serv. Del Meta</t>
  </si>
  <si>
    <t>Meta Sena Regional Meta - Dirección Regional</t>
  </si>
  <si>
    <t xml:space="preserve">Nariño Centro Agroindustrial Y Pesquero De La </t>
  </si>
  <si>
    <t>Nariño Centro Internacional De Producción Limp</t>
  </si>
  <si>
    <t>Nariño Centro Sur Colombiano De Logística Inte</t>
  </si>
  <si>
    <t>Nariño Sena Regional Nariño - Dirección Regional</t>
  </si>
  <si>
    <t>Norte_De_Santander Centro Atencion Sector Agropecuario</t>
  </si>
  <si>
    <t>Norte_De_Santander Centro De La Industria La Empresa Y Lo</t>
  </si>
  <si>
    <t>Norte_De_Santander Sena Regional Nte.Santander - Dirección Regional</t>
  </si>
  <si>
    <t>Putumayo Centro Agroforestal Y Acuicola Arapaima</t>
  </si>
  <si>
    <t>Putumayo Sena Regional Putumayo - Dirección Regional</t>
  </si>
  <si>
    <t>Quindío Centro Agroindustrial</t>
  </si>
  <si>
    <t>Quindío Centro De Comercio Industria Y Turismo</t>
  </si>
  <si>
    <t>Quindío Centro Para El Desarrollo Tecnológico D</t>
  </si>
  <si>
    <t>Quindío Sena Regional Quindio - Dirección Regional</t>
  </si>
  <si>
    <t>Risaralda C.De Diseño E Innovacion  Tecnológica In</t>
  </si>
  <si>
    <t>Risaralda Centro Atencion Sector Agropecuario</t>
  </si>
  <si>
    <t>Risaralda Centro De Comercio Y Serv.</t>
  </si>
  <si>
    <t>Risaralda Sena Regional Risaralda - Dirección Regional</t>
  </si>
  <si>
    <t>San_Andrés Centro De Formacion Turistica Gente De</t>
  </si>
  <si>
    <t>San_Andrés Sena Regional San Andres - Dirección Regional</t>
  </si>
  <si>
    <t>Santander C.De Servicios Empresariales Y Turistico</t>
  </si>
  <si>
    <t>Santander Centro Agroempresarial Y Turistico De Los Andes</t>
  </si>
  <si>
    <t xml:space="preserve">Santander Centro Agroturistico  </t>
  </si>
  <si>
    <t>Santander Centro Atencion Sector Agropecuario</t>
  </si>
  <si>
    <t>Santander Centro De Gestion Agroempresarial Del Oriente</t>
  </si>
  <si>
    <t>Santander Centro Industrial De Mantenimiento Inte</t>
  </si>
  <si>
    <t>Santander Centro Industrial Del Diseño Y La Manufactura-Santander</t>
  </si>
  <si>
    <t>Santander Centro Industrial Y Del Desarrollo Tecn</t>
  </si>
  <si>
    <t>Santander Sena Regional Santander - Dirección Regional</t>
  </si>
  <si>
    <t xml:space="preserve">Sucre Centro De La Innovacion La Tecnologia </t>
  </si>
  <si>
    <t>Sucre Sena Regional Sucre - Dirección Regional</t>
  </si>
  <si>
    <t>Tolima Centro Agropecuario La Granja</t>
  </si>
  <si>
    <t>Tolima Centro De Comercio Y Serv.</t>
  </si>
  <si>
    <t>Tolima Centro De Industria Y Construccion</t>
  </si>
  <si>
    <t>Tolima Sena Regional Tolima - Dirección Regional</t>
  </si>
  <si>
    <t>Valle Centro Agropecuario De Buga</t>
  </si>
  <si>
    <t>Valle Centro De Biotecnologia Industrial</t>
  </si>
  <si>
    <t>Valle Centro De Diseño Tecnologico Industrial</t>
  </si>
  <si>
    <t>Valle Centro De Electricidad Y Automatizacion</t>
  </si>
  <si>
    <t>Valle Centro De Gestion Tecnológica De Serv.</t>
  </si>
  <si>
    <t>Valle Centro De La Construccion</t>
  </si>
  <si>
    <t>Valle Centro De Tecnologias Agroindustriales</t>
  </si>
  <si>
    <t>Valle Centro Latinoamericano De Especies Meno</t>
  </si>
  <si>
    <t>Valle Centro Nacional De Asistencia Tecnica A</t>
  </si>
  <si>
    <t>Valle Centro Nautico Pesquero De Buenaventura</t>
  </si>
  <si>
    <t>Valle Sena Regional Valle - Dirección Regional</t>
  </si>
  <si>
    <t>Vaupés Centro Agropecuario Y De Serv. Ambienta</t>
  </si>
  <si>
    <t>Vaupés Sena Regional Vaupes - Dirección Regional</t>
  </si>
  <si>
    <t xml:space="preserve">Vichada Centro De Producción Y Transformacion A </t>
  </si>
  <si>
    <t>Vichada Sena Regional Vichada - Dirección Regional</t>
  </si>
  <si>
    <t xml:space="preserve">REGIONAL </t>
  </si>
  <si>
    <t>NOMBRE CENTRO DE FORMACIÓN</t>
  </si>
  <si>
    <t>Seleccione de la lista desplegable, el nombre de la Regional según sea el caso.</t>
  </si>
  <si>
    <t>Seleccione de la lista el nombre del Centro de Formación según sea el caso.</t>
  </si>
  <si>
    <r>
      <t>El profesional de contabilidad de la Regional, Centro de formación o Dirección General, encargado de apoyo de consolidar, debe verificar que la información  suministrada concuerde con la información diligenciada en las casillas respectivas de</t>
    </r>
    <r>
      <rPr>
        <b/>
        <sz val="12"/>
        <rFont val="Calibri"/>
        <family val="2"/>
        <scheme val="minor"/>
      </rPr>
      <t xml:space="preserve"> "OBLIGACIÓN</t>
    </r>
    <r>
      <rPr>
        <sz val="12"/>
        <rFont val="Calibri"/>
        <family val="2"/>
        <scheme val="minor"/>
      </rPr>
      <t xml:space="preserve">"; Debe ser igual el valor que registra  SIIF Nación II al corte del mes a reportar, </t>
    </r>
    <r>
      <rPr>
        <b/>
        <sz val="12"/>
        <rFont val="Calibri"/>
        <family val="2"/>
        <scheme val="minor"/>
      </rPr>
      <t>de no ser así debe dar la alerta al supervisor para su revisión.</t>
    </r>
  </si>
  <si>
    <r>
      <rPr>
        <b/>
        <sz val="12"/>
        <rFont val="Calibri"/>
        <family val="2"/>
        <scheme val="minor"/>
      </rPr>
      <t>Campo formulado. No modificar.</t>
    </r>
    <r>
      <rPr>
        <sz val="12"/>
        <rFont val="Calibri"/>
        <family val="2"/>
        <scheme val="minor"/>
      </rPr>
      <t xml:space="preserve"> Se elige automaticamente dependiendo de la selección de la regional.</t>
    </r>
  </si>
  <si>
    <t>Dirección del Inmueble sobre el cual se está adelantando la obra tal como se muestra en el avalúo.</t>
  </si>
  <si>
    <t>Fecha de inicio del contrato suscrito. Para el caso de licencias u otros diferentes a obra o interventoría, relacionar la fecha de expedición.</t>
  </si>
  <si>
    <t>N° TRANSACCIÓN REGISTRADA EN SIIF</t>
  </si>
  <si>
    <t xml:space="preserve">OBLIGACIÓN </t>
  </si>
  <si>
    <t>No TRANSACCIÓN REGISTRADA EN SIIF</t>
  </si>
  <si>
    <t>Este formato debe ser diligenciado con el soporte GIL-F-029: "Certificación contrato para Intervenciones a Inmuebles."</t>
  </si>
  <si>
    <r>
      <rPr>
        <b/>
        <sz val="12"/>
        <color theme="1"/>
        <rFont val="Calibri"/>
        <family val="2"/>
        <scheme val="minor"/>
      </rPr>
      <t>Campo formulado. No modificar.</t>
    </r>
    <r>
      <rPr>
        <sz val="12"/>
        <color theme="1"/>
        <rFont val="Calibri"/>
        <family val="2"/>
        <scheme val="minor"/>
      </rPr>
      <t xml:space="preserve"> Código de la posición del catálogo institucional del centro de costo por el cual se esta realizando la ejecución presupuestal de la obra.</t>
    </r>
    <r>
      <rPr>
        <b/>
        <sz val="12"/>
        <color rgb="FFFF0000"/>
        <rFont val="Calibri"/>
        <family val="2"/>
        <scheme val="minor"/>
      </rPr>
      <t xml:space="preserve"> </t>
    </r>
  </si>
  <si>
    <t>Dirección_General</t>
  </si>
  <si>
    <t>Antioquia</t>
  </si>
  <si>
    <t>Atlántico</t>
  </si>
  <si>
    <t>Distrito_Capital</t>
  </si>
  <si>
    <t>Bolivar</t>
  </si>
  <si>
    <t>Boyacá</t>
  </si>
  <si>
    <t>Caldas</t>
  </si>
  <si>
    <t>Caquetá</t>
  </si>
  <si>
    <t>Cauca</t>
  </si>
  <si>
    <t>Cesar</t>
  </si>
  <si>
    <t>Córdoba</t>
  </si>
  <si>
    <t>Cundinamarca</t>
  </si>
  <si>
    <t>Chocó</t>
  </si>
  <si>
    <t>Huila</t>
  </si>
  <si>
    <t>Guajira</t>
  </si>
  <si>
    <t>Magdalena</t>
  </si>
  <si>
    <t>Meta</t>
  </si>
  <si>
    <t>Nariño</t>
  </si>
  <si>
    <t>Norte_de_Santander</t>
  </si>
  <si>
    <t>Quindío</t>
  </si>
  <si>
    <t>Risaralda</t>
  </si>
  <si>
    <t>Santander</t>
  </si>
  <si>
    <t>Sucre</t>
  </si>
  <si>
    <t>Tolima</t>
  </si>
  <si>
    <t>Valle</t>
  </si>
  <si>
    <t>Arauca</t>
  </si>
  <si>
    <t>Casanare</t>
  </si>
  <si>
    <t>Putumayo</t>
  </si>
  <si>
    <t>San_Andrés</t>
  </si>
  <si>
    <t>Amazonas</t>
  </si>
  <si>
    <t>Guainía</t>
  </si>
  <si>
    <t>Guaviare</t>
  </si>
  <si>
    <t>Vaupés</t>
  </si>
  <si>
    <t>Vichada</t>
  </si>
  <si>
    <t>Versión: 03</t>
  </si>
  <si>
    <t>SENA   -    DIRECCIÓN GENERAL   -  DIRECCION ADMINISTRATIVA Y FINANCIERA - GRUPO DE GESTIÓN DE INMUEBLES E INTANGIBLES.</t>
  </si>
  <si>
    <t>Debe ser diligenciado por el supervisor de cada uno de estos contratos. Los profesionales homólogos del Grupo de Infraestructura con el apoyo del profesional del área de Contabilidad de cada Centro de Formación, Regional y Dirección General, pueden prestar su apoyo en caso de ser requerido.</t>
  </si>
  <si>
    <t>ARAUCA ARAUCA</t>
  </si>
  <si>
    <t>CARRERA 20 No. 28 - 163</t>
  </si>
  <si>
    <t>Maria Eugenia Hoyos Arcia</t>
  </si>
  <si>
    <t>CO1.PCCNTR.7096620 de 2024</t>
  </si>
  <si>
    <t>CONTRATAR LA ADQUISICIÓN DE BIENES Y SERVICIOS EN CUMPLIMIENTO AL SISTEMA DE GESTIÓN EN SEGURIDAD Y SALUD EN EL TRABAJO, (EXTINTORES, SEÑALIZACIÓN, CINTA, LÁMPARAS DE EMERGENCIA Y DETECTORES DE HUMO), PARA EL CENTRO DE GESTIÓN Y DESARROLLO AGROINDUSTRIAL DE ARAUCA</t>
  </si>
  <si>
    <t>NIT. 901894766-7</t>
  </si>
  <si>
    <t>UNION TEMPORAL SEGURIDAD IND 2024</t>
  </si>
  <si>
    <t>11/12/2024   a. m.</t>
  </si>
  <si>
    <t>24 de febrero de 2025</t>
  </si>
  <si>
    <t>Luis Necimo Castro Acosta</t>
  </si>
  <si>
    <t>https://community.secop.gov.co/Public/Tendering/OpportunityDetail/Index?noticeUID=CO1.NTC.7074187&amp;isFromPublicArea=True&amp;isModal=False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</si>
</sst>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8" formatCode="&quot;$&quot;\ #,##0.00;[Red]\-&quot;$&quot;\ #,##0.00"/>
    <numFmt numFmtId="44" formatCode="_-&quot;$&quot;\ * #,##0.00_-;\-&quot;$&quot;\ * #,##0.00_-;_-&quot;$&quot;\ * &quot;-&quot;??_-;_-@_-"/>
  </numFmts>
  <fonts count="22" x14ac:knownFonts="1">
    <font>
      <sz val="12"/>
      <color theme="1"/>
      <name val="Calibri"/>
      <family val="2"/>
      <scheme val="minor"/>
    </font>
    <font>
      <sz val="11"/>
      <color theme="1"/>
      <name val="Calibri"/>
      <family val="2"/>
      <scheme val="minor"/>
    </font>
    <font>
      <sz val="11"/>
      <color indexed="8"/>
      <name val="Calibri"/>
      <family val="2"/>
      <charset val="1"/>
    </font>
    <font>
      <b/>
      <sz val="12"/>
      <color theme="0"/>
      <name val="Calibri"/>
      <family val="2"/>
      <scheme val="minor"/>
    </font>
    <font>
      <sz val="12"/>
      <color theme="0"/>
      <name val="Calibri"/>
      <family val="2"/>
      <scheme val="minor"/>
    </font>
    <font>
      <b/>
      <sz val="12"/>
      <color rgb="FFFF0000"/>
      <name val="Calibri"/>
      <family val="2"/>
      <scheme val="minor"/>
    </font>
    <font>
      <b/>
      <sz val="12"/>
      <name val="Calibri"/>
      <family val="2"/>
      <scheme val="minor"/>
    </font>
    <font>
      <sz val="12"/>
      <name val="Calibri"/>
      <family val="2"/>
      <scheme val="minor"/>
    </font>
    <font>
      <sz val="12"/>
      <color theme="1" tint="0.249977111117893"/>
      <name val="Calibri"/>
      <family val="2"/>
      <scheme val="minor"/>
    </font>
    <font>
      <b/>
      <sz val="11"/>
      <name val="Calibri"/>
      <family val="2"/>
      <scheme val="minor"/>
    </font>
    <font>
      <b/>
      <sz val="10"/>
      <name val="Calibri"/>
      <family val="2"/>
    </font>
    <font>
      <sz val="10"/>
      <color rgb="FF000000"/>
      <name val="Calibri"/>
      <family val="2"/>
    </font>
    <font>
      <sz val="11"/>
      <color rgb="FF000000"/>
      <name val="Calibri"/>
      <family val="2"/>
    </font>
    <font>
      <sz val="10"/>
      <name val="Calibri"/>
      <family val="2"/>
    </font>
    <font>
      <sz val="10"/>
      <color theme="1"/>
      <name val="Calibri"/>
      <family val="2"/>
    </font>
    <font>
      <b/>
      <sz val="10"/>
      <name val="Arial"/>
      <family val="2"/>
    </font>
    <font>
      <sz val="10"/>
      <name val="Arial"/>
      <family val="2"/>
    </font>
    <font>
      <b/>
      <sz val="12"/>
      <color theme="1"/>
      <name val="Calibri"/>
      <family val="2"/>
      <scheme val="minor"/>
    </font>
    <font>
      <u/>
      <sz val="12"/>
      <color theme="10"/>
      <name val="Calibri"/>
      <family val="2"/>
      <scheme val="minor"/>
    </font>
    <font>
      <sz val="10"/>
      <color indexed="8"/>
      <name val="MS Sans Serif"/>
      <family val="2"/>
    </font>
    <font>
      <sz val="8"/>
      <color theme="1"/>
      <name val="Century Gothic"/>
      <family val="2"/>
    </font>
    <font>
      <u/>
      <sz val="12"/>
      <color rgb="FF0070C0"/>
      <name val="Calibri"/>
      <family val="2"/>
      <scheme val="minor"/>
    </font>
  </fonts>
  <fills count="9">
    <fill>
      <patternFill patternType="none"/>
    </fill>
    <fill>
      <patternFill patternType="gray125"/>
    </fill>
    <fill>
      <patternFill patternType="solid">
        <fgColor theme="1" tint="0.249977111117893"/>
        <bgColor indexed="64"/>
      </patternFill>
    </fill>
    <fill>
      <patternFill patternType="solid">
        <fgColor theme="0"/>
        <bgColor indexed="64"/>
      </patternFill>
    </fill>
    <fill>
      <patternFill patternType="solid">
        <fgColor rgb="FF575757"/>
        <bgColor indexed="64"/>
      </patternFill>
    </fill>
    <fill>
      <patternFill patternType="solid">
        <fgColor theme="9" tint="0.59999389629810485"/>
        <bgColor indexed="64"/>
      </patternFill>
    </fill>
    <fill>
      <patternFill patternType="solid">
        <fgColor theme="0" tint="-0.14999847407452621"/>
        <bgColor indexed="64"/>
      </patternFill>
    </fill>
    <fill>
      <patternFill patternType="solid">
        <fgColor rgb="FF92D050"/>
        <bgColor indexed="64"/>
      </patternFill>
    </fill>
    <fill>
      <patternFill patternType="solid">
        <fgColor rgb="FFFFFF00"/>
        <bgColor indexed="64"/>
      </patternFill>
    </fill>
  </fills>
  <borders count="4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top style="medium">
        <color indexed="64"/>
      </top>
      <bottom/>
      <diagonal/>
    </border>
    <border>
      <left/>
      <right style="thin">
        <color indexed="64"/>
      </right>
      <top style="medium">
        <color indexed="64"/>
      </top>
      <bottom/>
      <diagonal/>
    </border>
    <border>
      <left style="thin">
        <color indexed="64"/>
      </left>
      <right style="medium">
        <color indexed="64"/>
      </right>
      <top style="medium">
        <color indexed="64"/>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top style="medium">
        <color indexed="64"/>
      </top>
      <bottom/>
      <diagonal/>
    </border>
    <border>
      <left/>
      <right/>
      <top style="medium">
        <color indexed="64"/>
      </top>
      <bottom/>
      <diagonal/>
    </border>
    <border>
      <left style="medium">
        <color indexed="64"/>
      </left>
      <right/>
      <top style="thin">
        <color indexed="64"/>
      </top>
      <bottom style="thin">
        <color indexed="64"/>
      </bottom>
      <diagonal/>
    </border>
    <border>
      <left/>
      <right style="medium">
        <color indexed="64"/>
      </right>
      <top style="thin">
        <color indexed="64"/>
      </top>
      <bottom style="thin">
        <color indexed="64"/>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medium">
        <color indexed="64"/>
      </left>
      <right/>
      <top/>
      <bottom/>
      <diagonal/>
    </border>
    <border>
      <left style="thin">
        <color indexed="64"/>
      </left>
      <right style="medium">
        <color indexed="64"/>
      </right>
      <top style="thin">
        <color indexed="64"/>
      </top>
      <bottom/>
      <diagonal/>
    </border>
    <border>
      <left style="thin">
        <color indexed="64"/>
      </left>
      <right style="thin">
        <color indexed="64"/>
      </right>
      <top style="thin">
        <color indexed="64"/>
      </top>
      <bottom/>
      <diagonal/>
    </border>
    <border>
      <left style="medium">
        <color indexed="64"/>
      </left>
      <right style="thin">
        <color indexed="64"/>
      </right>
      <top style="thin">
        <color indexed="64"/>
      </top>
      <bottom/>
      <diagonal/>
    </border>
    <border>
      <left style="thin">
        <color indexed="64"/>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style="thin">
        <color indexed="64"/>
      </right>
      <top/>
      <bottom/>
      <diagonal/>
    </border>
    <border>
      <left style="medium">
        <color indexed="64"/>
      </left>
      <right style="thin">
        <color indexed="64"/>
      </right>
      <top/>
      <bottom/>
      <diagonal/>
    </border>
    <border>
      <left style="thin">
        <color indexed="64"/>
      </left>
      <right/>
      <top/>
      <bottom/>
      <diagonal/>
    </border>
    <border>
      <left style="thin">
        <color indexed="64"/>
      </left>
      <right style="medium">
        <color indexed="64"/>
      </right>
      <top/>
      <bottom/>
      <diagonal/>
    </border>
  </borders>
  <cellStyleXfs count="5">
    <xf numFmtId="0" fontId="0" fillId="0" borderId="0"/>
    <xf numFmtId="0" fontId="2" fillId="0" borderId="0"/>
    <xf numFmtId="0" fontId="1" fillId="0" borderId="0"/>
    <xf numFmtId="0" fontId="18" fillId="0" borderId="0" applyNumberFormat="0" applyFill="0" applyBorder="0" applyAlignment="0" applyProtection="0"/>
    <xf numFmtId="0" fontId="19" fillId="0" borderId="0"/>
  </cellStyleXfs>
  <cellXfs count="117">
    <xf numFmtId="0" fontId="0" fillId="0" borderId="0" xfId="0"/>
    <xf numFmtId="0" fontId="0" fillId="3" borderId="0" xfId="0" applyFill="1"/>
    <xf numFmtId="0" fontId="4" fillId="0" borderId="0" xfId="0" applyFont="1" applyAlignment="1">
      <alignment horizontal="center" vertical="center"/>
    </xf>
    <xf numFmtId="0" fontId="8" fillId="0" borderId="1" xfId="0" applyFont="1" applyBorder="1" applyAlignment="1">
      <alignment wrapText="1"/>
    </xf>
    <xf numFmtId="0" fontId="1" fillId="0" borderId="0" xfId="2"/>
    <xf numFmtId="0" fontId="9" fillId="5" borderId="1" xfId="2" applyFont="1" applyFill="1" applyBorder="1" applyAlignment="1">
      <alignment horizontal="center" vertical="center"/>
    </xf>
    <xf numFmtId="0" fontId="10" fillId="5" borderId="1" xfId="2" applyFont="1" applyFill="1" applyBorder="1" applyAlignment="1">
      <alignment horizontal="center" vertical="center" wrapText="1"/>
    </xf>
    <xf numFmtId="0" fontId="1" fillId="0" borderId="1" xfId="2" applyBorder="1"/>
    <xf numFmtId="0" fontId="11" fillId="3" borderId="1" xfId="2" applyFont="1" applyFill="1" applyBorder="1" applyAlignment="1">
      <alignment vertical="center"/>
    </xf>
    <xf numFmtId="0" fontId="11" fillId="0" borderId="1" xfId="2" applyFont="1" applyBorder="1" applyAlignment="1">
      <alignment vertical="center"/>
    </xf>
    <xf numFmtId="0" fontId="1" fillId="3" borderId="1" xfId="2" applyFill="1" applyBorder="1"/>
    <xf numFmtId="0" fontId="12" fillId="0" borderId="1" xfId="2" applyFont="1" applyBorder="1" applyAlignment="1">
      <alignment vertical="center"/>
    </xf>
    <xf numFmtId="0" fontId="12" fillId="3" borderId="1" xfId="2" applyFont="1" applyFill="1" applyBorder="1" applyAlignment="1">
      <alignment vertical="center"/>
    </xf>
    <xf numFmtId="0" fontId="13" fillId="3" borderId="1" xfId="2" applyFont="1" applyFill="1" applyBorder="1" applyAlignment="1">
      <alignment vertical="center"/>
    </xf>
    <xf numFmtId="0" fontId="14" fillId="3" borderId="1" xfId="2" applyFont="1" applyFill="1" applyBorder="1" applyAlignment="1">
      <alignment vertical="center"/>
    </xf>
    <xf numFmtId="0" fontId="14" fillId="0" borderId="1" xfId="2" applyFont="1" applyBorder="1" applyAlignment="1">
      <alignment vertical="center"/>
    </xf>
    <xf numFmtId="0" fontId="1" fillId="3" borderId="0" xfId="2" applyFill="1"/>
    <xf numFmtId="0" fontId="15" fillId="0" borderId="0" xfId="0" applyFont="1" applyAlignment="1">
      <alignment horizontal="center"/>
    </xf>
    <xf numFmtId="0" fontId="16" fillId="0" borderId="0" xfId="0" applyFont="1"/>
    <xf numFmtId="0" fontId="15" fillId="0" borderId="0" xfId="0" applyFont="1"/>
    <xf numFmtId="0" fontId="3" fillId="4" borderId="12" xfId="0" applyFont="1" applyFill="1" applyBorder="1" applyAlignment="1">
      <alignment horizontal="center" vertical="center"/>
    </xf>
    <xf numFmtId="0" fontId="17" fillId="0" borderId="12" xfId="0" applyFont="1" applyBorder="1" applyAlignment="1">
      <alignment horizontal="left" vertical="center" wrapText="1"/>
    </xf>
    <xf numFmtId="0" fontId="17" fillId="0" borderId="14" xfId="0" applyFont="1" applyBorder="1" applyAlignment="1">
      <alignment horizontal="left" vertical="center" wrapText="1"/>
    </xf>
    <xf numFmtId="0" fontId="10" fillId="7" borderId="1" xfId="0" applyFont="1" applyFill="1" applyBorder="1" applyAlignment="1">
      <alignment horizontal="center" vertical="center" wrapText="1"/>
    </xf>
    <xf numFmtId="0" fontId="10" fillId="8" borderId="1" xfId="0" applyFont="1" applyFill="1" applyBorder="1" applyAlignment="1">
      <alignment horizontal="center" vertical="center" wrapText="1"/>
    </xf>
    <xf numFmtId="0" fontId="20" fillId="0" borderId="1" xfId="4" applyFont="1" applyBorder="1"/>
    <xf numFmtId="0" fontId="20" fillId="0" borderId="1" xfId="4" applyFont="1" applyBorder="1" applyAlignment="1">
      <alignment horizontal="center"/>
    </xf>
    <xf numFmtId="0" fontId="11" fillId="3" borderId="1" xfId="0" applyFont="1" applyFill="1" applyBorder="1" applyAlignment="1">
      <alignment vertical="center"/>
    </xf>
    <xf numFmtId="0" fontId="14" fillId="3" borderId="1" xfId="0" applyFont="1" applyFill="1" applyBorder="1" applyAlignment="1">
      <alignment vertical="center"/>
    </xf>
    <xf numFmtId="0" fontId="13" fillId="3" borderId="1" xfId="0" applyFont="1" applyFill="1" applyBorder="1" applyAlignment="1">
      <alignment vertical="center"/>
    </xf>
    <xf numFmtId="44" fontId="8" fillId="0" borderId="1" xfId="0" applyNumberFormat="1" applyFont="1" applyBorder="1" applyAlignment="1">
      <alignment wrapText="1"/>
    </xf>
    <xf numFmtId="0" fontId="6" fillId="6" borderId="13" xfId="0" applyFont="1" applyFill="1" applyBorder="1" applyAlignment="1">
      <alignment horizontal="center" vertical="center"/>
    </xf>
    <xf numFmtId="0" fontId="17" fillId="6" borderId="13" xfId="0" applyFont="1" applyFill="1" applyBorder="1" applyAlignment="1">
      <alignment horizontal="center" vertical="center" wrapText="1"/>
    </xf>
    <xf numFmtId="0" fontId="17" fillId="0" borderId="35" xfId="0" applyFont="1" applyBorder="1" applyAlignment="1">
      <alignment horizontal="left" vertical="center" wrapText="1"/>
    </xf>
    <xf numFmtId="0" fontId="17" fillId="0" borderId="22" xfId="0" applyFont="1" applyBorder="1" applyAlignment="1">
      <alignment horizontal="left" vertical="center" wrapText="1"/>
    </xf>
    <xf numFmtId="0" fontId="17" fillId="6" borderId="24" xfId="0" applyFont="1" applyFill="1" applyBorder="1" applyAlignment="1">
      <alignment horizontal="center" vertical="center"/>
    </xf>
    <xf numFmtId="0" fontId="17" fillId="6" borderId="33" xfId="0" applyFont="1" applyFill="1" applyBorder="1" applyAlignment="1">
      <alignment horizontal="center" vertical="center" wrapText="1"/>
    </xf>
    <xf numFmtId="0" fontId="8" fillId="0" borderId="1" xfId="0" applyFont="1" applyBorder="1" applyAlignment="1">
      <alignment horizontal="center" wrapText="1"/>
    </xf>
    <xf numFmtId="0" fontId="3" fillId="2" borderId="35" xfId="0" applyFont="1" applyFill="1" applyBorder="1" applyAlignment="1">
      <alignment horizontal="center" vertical="center" wrapText="1"/>
    </xf>
    <xf numFmtId="0" fontId="3" fillId="2" borderId="34" xfId="0" applyFont="1" applyFill="1" applyBorder="1" applyAlignment="1">
      <alignment horizontal="center" vertical="center" wrapText="1"/>
    </xf>
    <xf numFmtId="0" fontId="3" fillId="2" borderId="33" xfId="0" applyFont="1" applyFill="1" applyBorder="1" applyAlignment="1">
      <alignment horizontal="center" vertical="center" wrapText="1"/>
    </xf>
    <xf numFmtId="0" fontId="8" fillId="6" borderId="1" xfId="0" applyFont="1" applyFill="1" applyBorder="1" applyAlignment="1">
      <alignment wrapText="1"/>
    </xf>
    <xf numFmtId="8" fontId="8" fillId="0" borderId="1" xfId="0" applyNumberFormat="1" applyFont="1" applyBorder="1" applyAlignment="1">
      <alignment wrapText="1"/>
    </xf>
    <xf numFmtId="44" fontId="8" fillId="6" borderId="1" xfId="0" applyNumberFormat="1" applyFont="1" applyFill="1" applyBorder="1" applyAlignment="1">
      <alignment wrapText="1"/>
    </xf>
    <xf numFmtId="0" fontId="7" fillId="6" borderId="1" xfId="0" applyFont="1" applyFill="1" applyBorder="1" applyAlignment="1">
      <alignment horizontal="center" wrapText="1"/>
    </xf>
    <xf numFmtId="22" fontId="8" fillId="0" borderId="1" xfId="0" applyNumberFormat="1" applyFont="1" applyBorder="1" applyAlignment="1">
      <alignment wrapText="1"/>
    </xf>
    <xf numFmtId="0" fontId="7" fillId="0" borderId="27" xfId="0" applyFont="1" applyBorder="1" applyAlignment="1">
      <alignment horizontal="left" wrapText="1"/>
    </xf>
    <xf numFmtId="0" fontId="7" fillId="0" borderId="3" xfId="0" applyFont="1" applyBorder="1" applyAlignment="1">
      <alignment horizontal="left" wrapText="1"/>
    </xf>
    <xf numFmtId="0" fontId="7" fillId="0" borderId="28" xfId="0" applyFont="1" applyBorder="1" applyAlignment="1">
      <alignment horizontal="left" wrapText="1"/>
    </xf>
    <xf numFmtId="0" fontId="0" fillId="0" borderId="27" xfId="0" applyBorder="1" applyAlignment="1">
      <alignment horizontal="left" wrapText="1"/>
    </xf>
    <xf numFmtId="0" fontId="0" fillId="0" borderId="3" xfId="0" applyBorder="1" applyAlignment="1">
      <alignment horizontal="left" wrapText="1"/>
    </xf>
    <xf numFmtId="0" fontId="0" fillId="0" borderId="28" xfId="0" applyBorder="1" applyAlignment="1">
      <alignment horizontal="left" wrapText="1"/>
    </xf>
    <xf numFmtId="0" fontId="5" fillId="0" borderId="22" xfId="0" applyFont="1" applyBorder="1" applyAlignment="1">
      <alignment horizontal="center" vertical="center" wrapText="1"/>
    </xf>
    <xf numFmtId="0" fontId="5" fillId="0" borderId="23" xfId="0" applyFont="1" applyBorder="1" applyAlignment="1">
      <alignment horizontal="center" vertical="center" wrapText="1"/>
    </xf>
    <xf numFmtId="0" fontId="5" fillId="0" borderId="24" xfId="0" applyFont="1" applyBorder="1" applyAlignment="1">
      <alignment horizontal="center" vertical="center" wrapText="1"/>
    </xf>
    <xf numFmtId="0" fontId="5" fillId="0" borderId="12" xfId="0" applyFont="1" applyBorder="1" applyAlignment="1">
      <alignment horizontal="center" vertical="center" wrapText="1"/>
    </xf>
    <xf numFmtId="0" fontId="5" fillId="0" borderId="1" xfId="0" applyFont="1" applyBorder="1" applyAlignment="1">
      <alignment horizontal="center" vertical="center" wrapText="1"/>
    </xf>
    <xf numFmtId="0" fontId="5" fillId="0" borderId="13" xfId="0" applyFont="1" applyBorder="1" applyAlignment="1">
      <alignment horizontal="center" vertical="center" wrapText="1"/>
    </xf>
    <xf numFmtId="0" fontId="6" fillId="0" borderId="12" xfId="0" applyFont="1" applyBorder="1" applyAlignment="1">
      <alignment horizontal="center" vertical="center" wrapText="1"/>
    </xf>
    <xf numFmtId="0" fontId="6" fillId="0" borderId="1" xfId="0" applyFont="1" applyBorder="1" applyAlignment="1">
      <alignment horizontal="center" vertical="center" wrapText="1"/>
    </xf>
    <xf numFmtId="0" fontId="6" fillId="0" borderId="13" xfId="0" applyFont="1" applyBorder="1" applyAlignment="1">
      <alignment horizontal="center" vertical="center" wrapText="1"/>
    </xf>
    <xf numFmtId="0" fontId="3" fillId="4" borderId="12" xfId="0" applyFont="1" applyFill="1" applyBorder="1" applyAlignment="1">
      <alignment horizontal="center"/>
    </xf>
    <xf numFmtId="0" fontId="3" fillId="4" borderId="1" xfId="0" applyFont="1" applyFill="1" applyBorder="1" applyAlignment="1">
      <alignment horizontal="center"/>
    </xf>
    <xf numFmtId="0" fontId="3" fillId="4" borderId="13" xfId="0" applyFont="1" applyFill="1" applyBorder="1" applyAlignment="1">
      <alignment horizontal="center"/>
    </xf>
    <xf numFmtId="0" fontId="0" fillId="0" borderId="29" xfId="0" applyBorder="1" applyAlignment="1">
      <alignment horizontal="left" vertical="center" wrapText="1"/>
    </xf>
    <xf numFmtId="0" fontId="0" fillId="0" borderId="30" xfId="0" applyBorder="1" applyAlignment="1">
      <alignment horizontal="left" vertical="center" wrapText="1"/>
    </xf>
    <xf numFmtId="0" fontId="0" fillId="0" borderId="31" xfId="0" applyBorder="1" applyAlignment="1">
      <alignment horizontal="left" vertical="center" wrapText="1"/>
    </xf>
    <xf numFmtId="0" fontId="0" fillId="0" borderId="15" xfId="0" applyBorder="1" applyAlignment="1">
      <alignment horizontal="left" vertical="center" wrapText="1"/>
    </xf>
    <xf numFmtId="0" fontId="0" fillId="0" borderId="16" xfId="0" applyBorder="1" applyAlignment="1">
      <alignment horizontal="left" vertical="center" wrapText="1"/>
    </xf>
    <xf numFmtId="0" fontId="3" fillId="4" borderId="1" xfId="0" applyFont="1" applyFill="1" applyBorder="1" applyAlignment="1">
      <alignment horizontal="center" vertical="center"/>
    </xf>
    <xf numFmtId="0" fontId="3" fillId="4" borderId="13" xfId="0" applyFont="1" applyFill="1" applyBorder="1" applyAlignment="1">
      <alignment horizontal="center" vertical="center"/>
    </xf>
    <xf numFmtId="0" fontId="0" fillId="0" borderId="1" xfId="0" applyBorder="1" applyAlignment="1">
      <alignment horizontal="left" vertical="center" wrapText="1"/>
    </xf>
    <xf numFmtId="0" fontId="0" fillId="0" borderId="13" xfId="0" applyBorder="1" applyAlignment="1">
      <alignment horizontal="left" vertical="center" wrapText="1"/>
    </xf>
    <xf numFmtId="0" fontId="0" fillId="0" borderId="36" xfId="0" applyBorder="1" applyAlignment="1">
      <alignment horizontal="left" vertical="center" wrapText="1"/>
    </xf>
    <xf numFmtId="0" fontId="0" fillId="0" borderId="10" xfId="0" applyBorder="1" applyAlignment="1">
      <alignment horizontal="left" vertical="center" wrapText="1"/>
    </xf>
    <xf numFmtId="0" fontId="0" fillId="0" borderId="37" xfId="0" applyBorder="1" applyAlignment="1">
      <alignment horizontal="left" vertical="center" wrapText="1"/>
    </xf>
    <xf numFmtId="0" fontId="0" fillId="0" borderId="23" xfId="0" applyBorder="1" applyAlignment="1">
      <alignment horizontal="left" vertical="center" wrapText="1"/>
    </xf>
    <xf numFmtId="0" fontId="0" fillId="0" borderId="24" xfId="0" applyBorder="1" applyAlignment="1">
      <alignment horizontal="left" vertical="center" wrapText="1"/>
    </xf>
    <xf numFmtId="0" fontId="0" fillId="0" borderId="38" xfId="0" applyBorder="1" applyAlignment="1">
      <alignment horizontal="left" vertical="center" wrapText="1"/>
    </xf>
    <xf numFmtId="0" fontId="0" fillId="0" borderId="39" xfId="0" applyBorder="1" applyAlignment="1">
      <alignment horizontal="left" vertical="center" wrapText="1"/>
    </xf>
    <xf numFmtId="0" fontId="0" fillId="0" borderId="40" xfId="0" applyBorder="1" applyAlignment="1">
      <alignment horizontal="left" vertical="center" wrapText="1"/>
    </xf>
    <xf numFmtId="0" fontId="0" fillId="0" borderId="2" xfId="0" applyBorder="1" applyAlignment="1">
      <alignment horizontal="left" vertical="center" wrapText="1"/>
    </xf>
    <xf numFmtId="0" fontId="0" fillId="0" borderId="3" xfId="0" applyBorder="1" applyAlignment="1">
      <alignment horizontal="left" vertical="center" wrapText="1"/>
    </xf>
    <xf numFmtId="0" fontId="0" fillId="0" borderId="4" xfId="0" applyBorder="1" applyAlignment="1">
      <alignment horizontal="left" vertical="center" wrapText="1"/>
    </xf>
    <xf numFmtId="0" fontId="0" fillId="0" borderId="34" xfId="0" applyBorder="1" applyAlignment="1">
      <alignment horizontal="left" vertical="center" wrapText="1"/>
    </xf>
    <xf numFmtId="0" fontId="0" fillId="0" borderId="33" xfId="0" applyBorder="1" applyAlignment="1">
      <alignment horizontal="left" vertical="center" wrapText="1"/>
    </xf>
    <xf numFmtId="0" fontId="7" fillId="0" borderId="2" xfId="0" applyFont="1" applyBorder="1" applyAlignment="1">
      <alignment horizontal="left" vertical="center" wrapText="1"/>
    </xf>
    <xf numFmtId="0" fontId="7" fillId="0" borderId="3" xfId="0" applyFont="1" applyBorder="1" applyAlignment="1">
      <alignment horizontal="left" vertical="center" wrapText="1"/>
    </xf>
    <xf numFmtId="0" fontId="7" fillId="0" borderId="4" xfId="0" applyFont="1" applyBorder="1" applyAlignment="1">
      <alignment horizontal="left" vertical="center" wrapText="1"/>
    </xf>
    <xf numFmtId="0" fontId="0" fillId="0" borderId="2" xfId="0" applyBorder="1" applyAlignment="1">
      <alignment horizontal="center"/>
    </xf>
    <xf numFmtId="0" fontId="0" fillId="0" borderId="3" xfId="0" applyBorder="1" applyAlignment="1">
      <alignment horizontal="center"/>
    </xf>
    <xf numFmtId="0" fontId="0" fillId="0" borderId="28" xfId="0" applyBorder="1" applyAlignment="1">
      <alignment horizontal="center"/>
    </xf>
    <xf numFmtId="0" fontId="3" fillId="2" borderId="18" xfId="0" applyFont="1" applyFill="1" applyBorder="1" applyAlignment="1">
      <alignment horizontal="center" vertical="center" wrapText="1"/>
    </xf>
    <xf numFmtId="0" fontId="3" fillId="2" borderId="41" xfId="0" applyFont="1" applyFill="1" applyBorder="1" applyAlignment="1">
      <alignment horizontal="center" vertical="center" wrapText="1"/>
    </xf>
    <xf numFmtId="0" fontId="17" fillId="6" borderId="6" xfId="0" applyFont="1" applyFill="1" applyBorder="1" applyAlignment="1">
      <alignment horizontal="center" vertical="center" wrapText="1"/>
    </xf>
    <xf numFmtId="0" fontId="17" fillId="6" borderId="7" xfId="0" applyFont="1" applyFill="1" applyBorder="1" applyAlignment="1">
      <alignment horizontal="center" vertical="center" wrapText="1"/>
    </xf>
    <xf numFmtId="0" fontId="17" fillId="6" borderId="8" xfId="0" applyFont="1" applyFill="1" applyBorder="1" applyAlignment="1">
      <alignment horizontal="center" vertical="center" wrapText="1"/>
    </xf>
    <xf numFmtId="0" fontId="21" fillId="6" borderId="6" xfId="3" applyFont="1" applyFill="1" applyBorder="1" applyAlignment="1">
      <alignment horizontal="center" vertical="center" wrapText="1"/>
    </xf>
    <xf numFmtId="0" fontId="21" fillId="6" borderId="7" xfId="3" applyFont="1" applyFill="1" applyBorder="1" applyAlignment="1">
      <alignment horizontal="center" vertical="center" wrapText="1"/>
    </xf>
    <xf numFmtId="0" fontId="21" fillId="6" borderId="8" xfId="3" applyFont="1" applyFill="1" applyBorder="1" applyAlignment="1">
      <alignment horizontal="center" vertical="center" wrapText="1"/>
    </xf>
    <xf numFmtId="0" fontId="0" fillId="0" borderId="25" xfId="0" applyBorder="1" applyAlignment="1">
      <alignment horizontal="center" vertical="center"/>
    </xf>
    <xf numFmtId="0" fontId="0" fillId="0" borderId="26" xfId="0" applyBorder="1" applyAlignment="1">
      <alignment horizontal="center" vertical="center"/>
    </xf>
    <xf numFmtId="0" fontId="0" fillId="0" borderId="20" xfId="0" applyBorder="1" applyAlignment="1">
      <alignment horizontal="center" vertical="center"/>
    </xf>
    <xf numFmtId="0" fontId="0" fillId="0" borderId="32" xfId="0" applyBorder="1" applyAlignment="1">
      <alignment horizontal="center" vertical="center"/>
    </xf>
    <xf numFmtId="0" fontId="0" fillId="0" borderId="0" xfId="0" applyAlignment="1">
      <alignment horizontal="center" vertical="center"/>
    </xf>
    <xf numFmtId="0" fontId="0" fillId="0" borderId="5" xfId="0" applyBorder="1" applyAlignment="1">
      <alignment horizontal="center" vertical="center"/>
    </xf>
    <xf numFmtId="0" fontId="3" fillId="2" borderId="19" xfId="0" applyFont="1" applyFill="1" applyBorder="1" applyAlignment="1">
      <alignment horizontal="center" vertical="center" wrapText="1"/>
    </xf>
    <xf numFmtId="0" fontId="3" fillId="2" borderId="43" xfId="0" applyFont="1" applyFill="1" applyBorder="1" applyAlignment="1">
      <alignment horizontal="center" vertical="center" wrapText="1"/>
    </xf>
    <xf numFmtId="0" fontId="3" fillId="2" borderId="9" xfId="0" applyFont="1" applyFill="1" applyBorder="1" applyAlignment="1">
      <alignment horizontal="center" vertical="center" wrapText="1"/>
    </xf>
    <xf numFmtId="0" fontId="3" fillId="2" borderId="10" xfId="0" applyFont="1" applyFill="1" applyBorder="1" applyAlignment="1">
      <alignment horizontal="center" vertical="center" wrapText="1"/>
    </xf>
    <xf numFmtId="0" fontId="3" fillId="2" borderId="11" xfId="0" applyFont="1" applyFill="1" applyBorder="1" applyAlignment="1">
      <alignment horizontal="center" vertical="center" wrapText="1"/>
    </xf>
    <xf numFmtId="0" fontId="3" fillId="2" borderId="20" xfId="0" applyFont="1" applyFill="1" applyBorder="1" applyAlignment="1">
      <alignment horizontal="center" vertical="center" wrapText="1"/>
    </xf>
    <xf numFmtId="0" fontId="3" fillId="2" borderId="5" xfId="0" applyFont="1" applyFill="1" applyBorder="1" applyAlignment="1">
      <alignment horizontal="center" vertical="center" wrapText="1"/>
    </xf>
    <xf numFmtId="0" fontId="3" fillId="2" borderId="21" xfId="0" applyFont="1" applyFill="1" applyBorder="1" applyAlignment="1">
      <alignment horizontal="center" vertical="center" wrapText="1"/>
    </xf>
    <xf numFmtId="0" fontId="3" fillId="2" borderId="44" xfId="0" applyFont="1" applyFill="1" applyBorder="1" applyAlignment="1">
      <alignment horizontal="center" vertical="center" wrapText="1"/>
    </xf>
    <xf numFmtId="0" fontId="3" fillId="2" borderId="17" xfId="0" applyFont="1" applyFill="1" applyBorder="1" applyAlignment="1">
      <alignment horizontal="center" vertical="center" wrapText="1"/>
    </xf>
    <xf numFmtId="0" fontId="3" fillId="2" borderId="42" xfId="0" applyFont="1" applyFill="1" applyBorder="1" applyAlignment="1">
      <alignment horizontal="center" vertical="center" wrapText="1"/>
    </xf>
  </cellXfs>
  <cellStyles count="5">
    <cellStyle name="Excel Built-in Normal" xfId="1" xr:uid="{00000000-0005-0000-0000-000000000000}"/>
    <cellStyle name="Hipervínculo" xfId="3" builtinId="8"/>
    <cellStyle name="Normal" xfId="0" builtinId="0"/>
    <cellStyle name="Normal 2" xfId="2" xr:uid="{A124CACD-45EA-473D-89D1-E4C35B670927}"/>
    <cellStyle name="Normal 3 2" xfId="4" xr:uid="{DF0AEDDD-05DE-4EF2-91C5-0B9B29F83A68}"/>
  </cellStyles>
  <dxfs count="0"/>
  <tableStyles count="0" defaultTableStyle="TableStyleMedium9" defaultPivotStyle="PivotStyleMedium4"/>
  <colors>
    <mruColors>
      <color rgb="FF575757"/>
      <color rgb="FFFF6C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externalLink" Target="externalLinks/externalLink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externalLink" Target="externalLinks/externalLink1.xml"/><Relationship Id="rId11" Type="http://schemas.openxmlformats.org/officeDocument/2006/relationships/calcChain" Target="calcChain.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2</xdr:col>
      <xdr:colOff>952500</xdr:colOff>
      <xdr:row>0</xdr:row>
      <xdr:rowOff>133350</xdr:rowOff>
    </xdr:from>
    <xdr:to>
      <xdr:col>2</xdr:col>
      <xdr:colOff>952500</xdr:colOff>
      <xdr:row>3</xdr:row>
      <xdr:rowOff>185426</xdr:rowOff>
    </xdr:to>
    <xdr:pic>
      <xdr:nvPicPr>
        <xdr:cNvPr id="2" name="Imagen 1">
          <a:extLst>
            <a:ext uri="{FF2B5EF4-FFF2-40B4-BE49-F238E27FC236}">
              <a16:creationId xmlns:a16="http://schemas.microsoft.com/office/drawing/2014/main" id="{2630C754-04C6-4DDC-9FCE-4084DAB2F3A5}"/>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1"/>
        <a:srcRect/>
        <a:stretch/>
      </xdr:blipFill>
      <xdr:spPr>
        <a:xfrm>
          <a:off x="3990975" y="133350"/>
          <a:ext cx="704252" cy="652151"/>
        </a:xfrm>
        <a:prstGeom prst="rect">
          <a:avLst/>
        </a:prstGeom>
      </xdr:spPr>
    </xdr:pic>
    <xdr:clientData/>
  </xdr:twoCellAnchor>
  <xdr:twoCellAnchor editAs="oneCell">
    <xdr:from>
      <xdr:col>2</xdr:col>
      <xdr:colOff>1157636</xdr:colOff>
      <xdr:row>0</xdr:row>
      <xdr:rowOff>147056</xdr:rowOff>
    </xdr:from>
    <xdr:to>
      <xdr:col>3</xdr:col>
      <xdr:colOff>576013</xdr:colOff>
      <xdr:row>1</xdr:row>
      <xdr:rowOff>408682</xdr:rowOff>
    </xdr:to>
    <xdr:pic>
      <xdr:nvPicPr>
        <xdr:cNvPr id="3" name="Imagen 2">
          <a:extLst>
            <a:ext uri="{FF2B5EF4-FFF2-40B4-BE49-F238E27FC236}">
              <a16:creationId xmlns:a16="http://schemas.microsoft.com/office/drawing/2014/main" id="{E00D0CE7-E063-4B1E-98C0-52CB77642C95}"/>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1"/>
        <a:srcRect/>
        <a:stretch/>
      </xdr:blipFill>
      <xdr:spPr>
        <a:xfrm>
          <a:off x="4189374" y="147056"/>
          <a:ext cx="707737" cy="656565"/>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9</xdr:col>
      <xdr:colOff>657243</xdr:colOff>
      <xdr:row>0</xdr:row>
      <xdr:rowOff>144569</xdr:rowOff>
    </xdr:from>
    <xdr:to>
      <xdr:col>9</xdr:col>
      <xdr:colOff>1366958</xdr:colOff>
      <xdr:row>1</xdr:row>
      <xdr:rowOff>339520</xdr:rowOff>
    </xdr:to>
    <xdr:pic>
      <xdr:nvPicPr>
        <xdr:cNvPr id="4" name="Imagen 3">
          <a:extLst>
            <a:ext uri="{FF2B5EF4-FFF2-40B4-BE49-F238E27FC236}">
              <a16:creationId xmlns:a16="http://schemas.microsoft.com/office/drawing/2014/main" id="{29244A1C-30C5-4EB1-B193-EF22A715D6BC}"/>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1"/>
        <a:srcRect/>
        <a:stretch/>
      </xdr:blipFill>
      <xdr:spPr>
        <a:xfrm>
          <a:off x="16260100" y="144569"/>
          <a:ext cx="709715" cy="648522"/>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D:\BPIN.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D:\COPIA%20USB%202016\HENRY-32GB\ARCHIVOS%20SENA\CONSOLIDADOS%20SENA\2015\CONSOLIDADO%20REGIONALES%20%202015.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gionales"/>
      <sheetName val="RUBROS X BPIN "/>
      <sheetName val="Hoja3"/>
      <sheetName val="Hoja1"/>
      <sheetName val="INSTRUCCIONES DILIGENCIAMIENTO"/>
    </sheetNames>
    <sheetDataSet>
      <sheetData sheetId="0">
        <row r="1">
          <cell r="A1" t="str">
            <v>001</v>
          </cell>
        </row>
      </sheetData>
      <sheetData sheetId="1">
        <row r="2">
          <cell r="A2" t="str">
            <v>A-1-0-1-1-1</v>
          </cell>
          <cell r="B2" t="str">
            <v>SUELDOS</v>
          </cell>
          <cell r="C2" t="str">
            <v>A-1-0-1-1</v>
          </cell>
          <cell r="D2" t="str">
            <v>SUELDOS DE PERSONAL DE NOMINA</v>
          </cell>
        </row>
        <row r="3">
          <cell r="A3" t="str">
            <v>A-1-0-1-1-2</v>
          </cell>
          <cell r="B3" t="str">
            <v>SUELDOS DE VACACIONES</v>
          </cell>
          <cell r="C3" t="str">
            <v>A-1-0-1-1</v>
          </cell>
          <cell r="D3" t="str">
            <v>SUELDOS DE PERSONAL DE NOMINA</v>
          </cell>
        </row>
        <row r="4">
          <cell r="A4" t="str">
            <v>A-1-0-1-1-4</v>
          </cell>
          <cell r="B4" t="str">
            <v>INCAPACIDADES Y LICENCIA DE MATERNIDAD</v>
          </cell>
          <cell r="C4" t="str">
            <v>A-1-0-1-1</v>
          </cell>
          <cell r="D4" t="str">
            <v>SUELDOS DE PERSONAL DE NOMINA</v>
          </cell>
        </row>
        <row r="5">
          <cell r="A5" t="str">
            <v>A-1-0-1-4-1</v>
          </cell>
          <cell r="B5" t="str">
            <v>PRIMA TECNICA SALARIAL</v>
          </cell>
          <cell r="C5" t="str">
            <v>A-1-0-1-4</v>
          </cell>
          <cell r="D5" t="str">
            <v>PRIMA TECNICA</v>
          </cell>
        </row>
        <row r="6">
          <cell r="A6" t="str">
            <v>A-1-0-1-4-2</v>
          </cell>
          <cell r="B6" t="str">
            <v>PRIMA TECNICA NO SALARIAL</v>
          </cell>
          <cell r="C6" t="str">
            <v>A-1-0-1-4</v>
          </cell>
          <cell r="D6" t="str">
            <v>PRIMA TECNICA</v>
          </cell>
        </row>
        <row r="7">
          <cell r="A7" t="str">
            <v>A-1-0-1-5-12</v>
          </cell>
          <cell r="B7" t="str">
            <v>SUBSIDIO DE ALIMENTACION</v>
          </cell>
          <cell r="C7" t="str">
            <v>A-1-0-1-5</v>
          </cell>
          <cell r="D7" t="str">
            <v>OTROS</v>
          </cell>
        </row>
        <row r="8">
          <cell r="A8" t="str">
            <v>A-1-0-1-5-13</v>
          </cell>
          <cell r="B8" t="str">
            <v>AUXILIO DE TRANSPORTE</v>
          </cell>
          <cell r="C8" t="str">
            <v>A-1-0-1-5</v>
          </cell>
          <cell r="D8" t="str">
            <v>OTROS</v>
          </cell>
        </row>
        <row r="9">
          <cell r="A9" t="str">
            <v>A-1-0-1-5-14</v>
          </cell>
          <cell r="B9" t="str">
            <v>PRIMA DE SERVICIO</v>
          </cell>
          <cell r="C9" t="str">
            <v>A-1-0-1-5</v>
          </cell>
          <cell r="D9" t="str">
            <v>OTROS</v>
          </cell>
        </row>
        <row r="10">
          <cell r="A10" t="str">
            <v>A-1-0-1-5-15</v>
          </cell>
          <cell r="B10" t="str">
            <v>PRIMA DE VACACIONES</v>
          </cell>
          <cell r="C10" t="str">
            <v>A-1-0-1-5</v>
          </cell>
          <cell r="D10" t="str">
            <v>OTROS</v>
          </cell>
        </row>
        <row r="11">
          <cell r="A11" t="str">
            <v>A-1-0-1-5-16</v>
          </cell>
          <cell r="B11" t="str">
            <v>PRIMA DE NAVIDAD</v>
          </cell>
          <cell r="C11" t="str">
            <v>A-1-0-1-5</v>
          </cell>
          <cell r="D11" t="str">
            <v>OTROS</v>
          </cell>
        </row>
        <row r="12">
          <cell r="A12" t="str">
            <v>A-1-0-1-5-17</v>
          </cell>
          <cell r="B12" t="str">
            <v>PRIMAS EXTRAORDINARIAS</v>
          </cell>
          <cell r="C12" t="str">
            <v>A-1-0-1-5</v>
          </cell>
          <cell r="D12" t="str">
            <v>OTROS</v>
          </cell>
        </row>
        <row r="13">
          <cell r="A13" t="str">
            <v>A-1-0-1-5-2</v>
          </cell>
          <cell r="B13" t="str">
            <v>BONIFICACION POR SERVICIOS PRESTADOS</v>
          </cell>
          <cell r="C13" t="str">
            <v>A-1-0-1-5</v>
          </cell>
          <cell r="D13" t="str">
            <v>OTROS</v>
          </cell>
        </row>
        <row r="14">
          <cell r="A14" t="str">
            <v>A-1-0-1-5-37</v>
          </cell>
          <cell r="B14" t="str">
            <v>QUINQUENIOS</v>
          </cell>
          <cell r="C14" t="str">
            <v>A-1-0-1-5</v>
          </cell>
          <cell r="D14" t="str">
            <v>OTROS</v>
          </cell>
        </row>
        <row r="15">
          <cell r="A15" t="str">
            <v>A-1-0-1-5-47</v>
          </cell>
          <cell r="B15" t="str">
            <v>PRIMA DE COORDINACION</v>
          </cell>
          <cell r="C15" t="str">
            <v>A-1-0-1-5</v>
          </cell>
          <cell r="D15" t="str">
            <v>OTROS</v>
          </cell>
        </row>
        <row r="16">
          <cell r="A16" t="str">
            <v>A-1-0-1-5-5</v>
          </cell>
          <cell r="B16" t="str">
            <v>BONIFICACION ESPECIAL DE RECREACION</v>
          </cell>
          <cell r="C16" t="str">
            <v>A-1-0-1-5</v>
          </cell>
          <cell r="D16" t="str">
            <v>OTROS</v>
          </cell>
        </row>
        <row r="17">
          <cell r="A17" t="str">
            <v>A-1-0-1-5-92</v>
          </cell>
          <cell r="B17" t="str">
            <v>BONIFICACION DE DIRECCION</v>
          </cell>
          <cell r="C17" t="str">
            <v>A-1-0-1-5</v>
          </cell>
          <cell r="D17" t="str">
            <v>OTROS</v>
          </cell>
        </row>
        <row r="18">
          <cell r="A18" t="str">
            <v>A-1-0-1-8</v>
          </cell>
          <cell r="B18" t="str">
            <v>OTROS GASTOS PERSONALES - DISTRIBUCION PREVIO CONCEPTO DGPPN</v>
          </cell>
          <cell r="C18" t="str">
            <v>A-1-0-1-8</v>
          </cell>
          <cell r="D18" t="str">
            <v>OTROS GASTOS PERSONALES - DISTRIBUCION PREVIO CONCEPTO DGPPN</v>
          </cell>
        </row>
        <row r="19">
          <cell r="A19" t="str">
            <v>A-1-0-1-9-1</v>
          </cell>
          <cell r="B19" t="str">
            <v>HORAS EXTRAS</v>
          </cell>
          <cell r="C19" t="str">
            <v>A-1-0-1-9</v>
          </cell>
          <cell r="D19" t="str">
            <v>HORAS EXTRAS, DIAS FESTIVOS E INDEMNIZACION POR VACACIONES</v>
          </cell>
        </row>
        <row r="20">
          <cell r="A20" t="str">
            <v>A-1-0-1-9-3</v>
          </cell>
          <cell r="B20" t="str">
            <v>INDEMNIZACION POR VACACIONES</v>
          </cell>
          <cell r="C20" t="str">
            <v>A-1-0-1-9</v>
          </cell>
          <cell r="D20" t="str">
            <v>HORAS EXTRAS, DIAS FESTIVOS E INDEMNIZACION POR VACACIONES</v>
          </cell>
        </row>
        <row r="21">
          <cell r="A21" t="str">
            <v>A-1-0-1-10</v>
          </cell>
          <cell r="C21" t="str">
            <v>A-1-0-1-10</v>
          </cell>
          <cell r="D21" t="str">
            <v>OTROS GASTOS PERSONALES - PREVIO CONCEPTO DGPPN</v>
          </cell>
        </row>
        <row r="22">
          <cell r="A22" t="str">
            <v>A-1-0-2-100</v>
          </cell>
          <cell r="B22" t="str">
            <v>OTROS SERVICIOS PERSONALES INDIRECTOS</v>
          </cell>
          <cell r="C22" t="str">
            <v>A-1-0-2</v>
          </cell>
          <cell r="D22" t="str">
            <v>SERVICIOS PERSONALES INDIRECTOS</v>
          </cell>
        </row>
        <row r="23">
          <cell r="A23" t="str">
            <v>A-1-0-2-14</v>
          </cell>
          <cell r="B23" t="str">
            <v>REMUNERACION SERVICIOS TECNICOS</v>
          </cell>
          <cell r="C23" t="str">
            <v>A-1-0-2</v>
          </cell>
          <cell r="D23" t="str">
            <v>SERVICIOS PERSONALES INDIRECTOS</v>
          </cell>
        </row>
        <row r="24">
          <cell r="A24" t="str">
            <v>A-1-0-5-1-1</v>
          </cell>
          <cell r="B24" t="str">
            <v>CAJAS DE COMPENSACION PRIVADAS</v>
          </cell>
          <cell r="C24" t="str">
            <v>A-1-0-5</v>
          </cell>
          <cell r="D24" t="str">
            <v>CONTRIBUCIONES INHERENTES A LA NOMINA SECTOR PRIVADO Y PUBLICO</v>
          </cell>
        </row>
        <row r="25">
          <cell r="A25" t="str">
            <v>A-1-0-5-1-3</v>
          </cell>
          <cell r="B25" t="str">
            <v>FONDOS ADMINISTRADORES DE PENSIONES PRIVADOS</v>
          </cell>
          <cell r="C25" t="str">
            <v>A-1-0-5</v>
          </cell>
          <cell r="D25" t="str">
            <v>CONTRIBUCIONES INHERENTES A LA NOMINA SECTOR PRIVADO Y PUBLICO</v>
          </cell>
        </row>
        <row r="26">
          <cell r="A26" t="str">
            <v>A-1-0-5-1-4</v>
          </cell>
          <cell r="B26" t="str">
            <v>EMPRESAS PRIVADAS PROMOTORAS DE SALUD</v>
          </cell>
          <cell r="C26" t="str">
            <v>A-1-0-5</v>
          </cell>
          <cell r="D26" t="str">
            <v>CONTRIBUCIONES INHERENTES A LA NOMINA SECTOR PRIVADO Y PUBLICO</v>
          </cell>
        </row>
        <row r="27">
          <cell r="A27" t="str">
            <v>A-1-0-5-2-3</v>
          </cell>
          <cell r="B27" t="str">
            <v>FONDOS ADMINISTRADORES DE PENSIONES PUBLICOS</v>
          </cell>
          <cell r="C27" t="str">
            <v>A-1-0-5</v>
          </cell>
          <cell r="D27" t="str">
            <v>CONTRIBUCIONES INHERENTES A LA NOMINA SECTOR PRIVADO Y PUBLICO</v>
          </cell>
        </row>
        <row r="28">
          <cell r="A28" t="str">
            <v>A-1-0-5-2-6</v>
          </cell>
          <cell r="B28" t="str">
            <v>EMPRESAS PUBLICAS PROMOTORAS DE SALUD</v>
          </cell>
          <cell r="C28" t="str">
            <v>A-1-0-5</v>
          </cell>
          <cell r="D28" t="str">
            <v>CONTRIBUCIONES INHERENTES A LA NOMINA SECTOR PRIVADO Y PUBLICO</v>
          </cell>
        </row>
        <row r="29">
          <cell r="A29" t="str">
            <v>A-1-0-5-2-7</v>
          </cell>
          <cell r="B29" t="str">
            <v>ADMINISTRADORAS PUBLICAS DE APORTES PARA ACCIDENTES DE TRABAJO Y ENFERMEDADES PROFESIONALES</v>
          </cell>
          <cell r="C29" t="str">
            <v>A-1-0-5</v>
          </cell>
          <cell r="D29" t="str">
            <v>CONTRIBUCIONES INHERENTES A LA NOMINA SECTOR PRIVADO Y PUBLICO</v>
          </cell>
        </row>
        <row r="30">
          <cell r="A30" t="str">
            <v>A-1-0-5-6</v>
          </cell>
          <cell r="B30" t="str">
            <v>APORTES AL ICBF</v>
          </cell>
          <cell r="C30" t="str">
            <v>A-1-0-5</v>
          </cell>
          <cell r="D30" t="str">
            <v>CONTRIBUCIONES INHERENTES A LA NOMINA SECTOR PRIVADO Y PUBLICO</v>
          </cell>
        </row>
        <row r="31">
          <cell r="A31" t="str">
            <v>A-2-0-3-50-2</v>
          </cell>
          <cell r="B31" t="str">
            <v>IMPUESTO DE VEHICULO</v>
          </cell>
          <cell r="C31" t="str">
            <v>A-2-0-3</v>
          </cell>
          <cell r="D31" t="str">
            <v>IMPUESTOS Y MULTAS</v>
          </cell>
        </row>
        <row r="32">
          <cell r="A32" t="str">
            <v>A-2-0-3-50-3</v>
          </cell>
          <cell r="B32" t="str">
            <v>IMPUESTO PREDIAL</v>
          </cell>
          <cell r="C32" t="str">
            <v>A-2-0-3</v>
          </cell>
          <cell r="D32" t="str">
            <v>IMPUESTOS Y MULTAS</v>
          </cell>
        </row>
        <row r="33">
          <cell r="A33" t="str">
            <v>A-2-0-3-50-90</v>
          </cell>
          <cell r="B33" t="str">
            <v>OTROS IMPUESTOS</v>
          </cell>
          <cell r="C33" t="str">
            <v>A-2-0-3</v>
          </cell>
          <cell r="D33" t="str">
            <v>IMPUESTOS Y MULTAS</v>
          </cell>
        </row>
        <row r="34">
          <cell r="A34" t="str">
            <v>A-2-0-3-51-1</v>
          </cell>
          <cell r="B34" t="str">
            <v>MULTAS</v>
          </cell>
          <cell r="C34" t="str">
            <v>A-2-0-3</v>
          </cell>
          <cell r="D34" t="str">
            <v>IMPUESTOS Y MULTAS</v>
          </cell>
        </row>
        <row r="35">
          <cell r="A35" t="str">
            <v>A-2-0-3-51-2</v>
          </cell>
          <cell r="B35" t="str">
            <v>SANCIONES</v>
          </cell>
          <cell r="C35" t="str">
            <v>A-2-0-3</v>
          </cell>
          <cell r="D35" t="str">
            <v>IMPUESTOS Y MULTAS</v>
          </cell>
        </row>
        <row r="36">
          <cell r="A36" t="str">
            <v>A-2-0-4-10-1</v>
          </cell>
          <cell r="B36" t="str">
            <v>ARRENDAMIENTOS BIENES MUEBLES</v>
          </cell>
          <cell r="C36" t="str">
            <v>A-2-0-4</v>
          </cell>
          <cell r="D36" t="str">
            <v>ADQUISICION DE BIENES Y SERVICIOS</v>
          </cell>
        </row>
        <row r="37">
          <cell r="A37" t="str">
            <v>A-2-0-4-10-2</v>
          </cell>
          <cell r="B37" t="str">
            <v>ARRENDAMIENTOS BIENES INMUEBLES</v>
          </cell>
          <cell r="C37" t="str">
            <v>A-2-0-4</v>
          </cell>
          <cell r="D37" t="str">
            <v>ADQUISICION DE BIENES Y SERVICIOS</v>
          </cell>
        </row>
        <row r="38">
          <cell r="A38" t="str">
            <v>A-2-0-4-11-1</v>
          </cell>
          <cell r="B38" t="str">
            <v>VIATICOS Y GASTOS DE VIAJE AL EXTERIOR</v>
          </cell>
          <cell r="C38" t="str">
            <v>A-2-0-4</v>
          </cell>
          <cell r="D38" t="str">
            <v>ADQUISICION DE BIENES Y SERVICIOS</v>
          </cell>
        </row>
        <row r="39">
          <cell r="A39" t="str">
            <v>A-2-0-4-11-2</v>
          </cell>
          <cell r="B39" t="str">
            <v>VIATICOS Y GASTOS DE VIAJE AL INTERIOR</v>
          </cell>
          <cell r="C39" t="str">
            <v>A-2-0-4</v>
          </cell>
          <cell r="D39" t="str">
            <v>ADQUISICION DE BIENES Y SERVICIOS</v>
          </cell>
        </row>
        <row r="40">
          <cell r="A40" t="str">
            <v>A-2-0-4-14</v>
          </cell>
          <cell r="B40" t="str">
            <v>GASTOS JUDICIALES</v>
          </cell>
          <cell r="C40" t="str">
            <v>A-2-0-4</v>
          </cell>
          <cell r="D40" t="str">
            <v>ADQUISICION DE BIENES Y SERVICIOS</v>
          </cell>
        </row>
        <row r="41">
          <cell r="A41" t="str">
            <v>A-2-0-4-15</v>
          </cell>
          <cell r="B41" t="str">
            <v>TRANSPORTE DE INTERNOS</v>
          </cell>
          <cell r="C41" t="str">
            <v>A-2-0-4</v>
          </cell>
          <cell r="D41" t="str">
            <v>ADQUISICION DE BIENES Y SERVICIOS</v>
          </cell>
        </row>
        <row r="42">
          <cell r="A42" t="str">
            <v>A-2-0-4-17-2</v>
          </cell>
          <cell r="B42" t="str">
            <v>GASTOS IMPREVISTOS SERVICIOS</v>
          </cell>
          <cell r="C42" t="str">
            <v>A-2-0-4</v>
          </cell>
          <cell r="D42" t="str">
            <v>ADQUISICION DE BIENES Y SERVICIOS</v>
          </cell>
        </row>
        <row r="43">
          <cell r="A43" t="str">
            <v>A-2-0-4-21-11</v>
          </cell>
          <cell r="B43" t="str">
            <v>OTROS SERVICIOS PARA CAPACITACION, BIENESTAR SOCIAL Y ESTIMULOS</v>
          </cell>
          <cell r="C43" t="str">
            <v>A-2-0-4</v>
          </cell>
          <cell r="D43" t="str">
            <v>ADQUISICION DE BIENES Y SERVICIOS</v>
          </cell>
        </row>
        <row r="44">
          <cell r="A44" t="str">
            <v>A-2-0-4-21-4</v>
          </cell>
          <cell r="B44" t="str">
            <v>SERVICIOS DE BIENESTAR SOCIAL</v>
          </cell>
          <cell r="C44" t="str">
            <v>A-2-0-4</v>
          </cell>
          <cell r="D44" t="str">
            <v>ADQUISICION DE BIENES Y SERVICIOS</v>
          </cell>
        </row>
        <row r="45">
          <cell r="A45" t="str">
            <v>A-2-0-4-21-8</v>
          </cell>
          <cell r="B45" t="str">
            <v>SERVICIOS PARA ESTIMULOS</v>
          </cell>
          <cell r="C45" t="str">
            <v>A-2-0-4</v>
          </cell>
          <cell r="D45" t="str">
            <v>ADQUISICION DE BIENES Y SERVICIOS</v>
          </cell>
        </row>
        <row r="46">
          <cell r="A46" t="str">
            <v>A-2-0-4-4-1</v>
          </cell>
          <cell r="B46" t="str">
            <v>COMBUSTIBLE Y LUBRICANTES</v>
          </cell>
          <cell r="C46" t="str">
            <v>A-2-0-4</v>
          </cell>
          <cell r="D46" t="str">
            <v>ADQUISICION DE BIENES Y SERVICIOS</v>
          </cell>
        </row>
        <row r="47">
          <cell r="A47" t="str">
            <v>A-2-0-4-41-13</v>
          </cell>
          <cell r="B47" t="str">
            <v>OTROS GASTOS POR ADQUISICION DE SERVICIOS</v>
          </cell>
          <cell r="C47" t="str">
            <v>A-2-0-4</v>
          </cell>
          <cell r="D47" t="str">
            <v>ADQUISICION DE BIENES Y SERVICIOS</v>
          </cell>
        </row>
        <row r="48">
          <cell r="A48" t="str">
            <v>A-2-0-4-4-15</v>
          </cell>
          <cell r="B48" t="str">
            <v>PAPELERIA, UTILES DE ESCRITORIO Y OFICINA</v>
          </cell>
          <cell r="C48" t="str">
            <v>A-2-0-4</v>
          </cell>
          <cell r="D48" t="str">
            <v>ADQUISICION DE BIENES Y SERVICIOS</v>
          </cell>
        </row>
        <row r="49">
          <cell r="A49" t="str">
            <v>A-2-0-4-4-17</v>
          </cell>
          <cell r="B49" t="str">
            <v>PRODUCTOS DE ASEO Y LIMPIEZA</v>
          </cell>
          <cell r="C49" t="str">
            <v>A-2-0-4</v>
          </cell>
          <cell r="D49" t="str">
            <v>ADQUISICION DE BIENES Y SERVICIOS</v>
          </cell>
        </row>
        <row r="50">
          <cell r="A50" t="str">
            <v>A-2-0-4-4-18</v>
          </cell>
          <cell r="B50" t="str">
            <v>PRODUCTOS DE CAFETERIA Y RESTAURANTE</v>
          </cell>
          <cell r="C50" t="str">
            <v>A-2-0-4</v>
          </cell>
          <cell r="D50" t="str">
            <v>ADQUISICION DE BIENES Y SERVICIOS</v>
          </cell>
        </row>
        <row r="51">
          <cell r="A51" t="str">
            <v>A-2-0-4-4-2</v>
          </cell>
          <cell r="B51" t="str">
            <v>DOTACION</v>
          </cell>
          <cell r="C51" t="str">
            <v>A-2-0-4</v>
          </cell>
          <cell r="D51" t="str">
            <v>ADQUISICION DE BIENES Y SERVICIOS</v>
          </cell>
        </row>
        <row r="52">
          <cell r="A52" t="str">
            <v>A-2-0-4-4-6</v>
          </cell>
          <cell r="B52" t="str">
            <v>LLANTAS Y ACCESORIOS</v>
          </cell>
          <cell r="C52" t="str">
            <v>A-2-0-4</v>
          </cell>
          <cell r="D52" t="str">
            <v>ADQUISICION DE BIENES Y SERVICIOS</v>
          </cell>
        </row>
        <row r="53">
          <cell r="A53" t="str">
            <v>A-2-0-4-5-1</v>
          </cell>
          <cell r="B53" t="str">
            <v>MANTENIMIENTO DE BIENES INMUEBLES</v>
          </cell>
          <cell r="C53" t="str">
            <v>A-2-0-4</v>
          </cell>
          <cell r="D53" t="str">
            <v>ADQUISICION DE BIENES Y SERVICIOS</v>
          </cell>
        </row>
        <row r="54">
          <cell r="A54" t="str">
            <v>A-2-0-4-5-10</v>
          </cell>
          <cell r="B54" t="str">
            <v>SERVICIO DE SEGURIDAD Y VIGILANCIA</v>
          </cell>
          <cell r="C54" t="str">
            <v>A-2-0-4</v>
          </cell>
          <cell r="D54" t="str">
            <v>ADQUISICION DE BIENES Y SERVICIOS</v>
          </cell>
        </row>
        <row r="55">
          <cell r="A55" t="str">
            <v>A-2-0-4-5-2</v>
          </cell>
          <cell r="B55" t="str">
            <v>MANTENIMIENTO DE BIENES MUEBLES, EQUIPOS Y ENSERES</v>
          </cell>
          <cell r="C55" t="str">
            <v>A-2-0-4</v>
          </cell>
          <cell r="D55" t="str">
            <v>ADQUISICION DE BIENES Y SERVICIOS</v>
          </cell>
        </row>
        <row r="56">
          <cell r="A56" t="str">
            <v>A-2-0-4-5-6</v>
          </cell>
          <cell r="B56" t="str">
            <v>MANTENIMIENTO EQUIPO DE NAVEGACION Y TRANSPORTE</v>
          </cell>
          <cell r="C56" t="str">
            <v>A-2-0-4</v>
          </cell>
          <cell r="D56" t="str">
            <v>ADQUISICION DE BIENES Y SERVICIOS</v>
          </cell>
        </row>
        <row r="57">
          <cell r="A57" t="str">
            <v>A-2-0-4-5-8</v>
          </cell>
          <cell r="B57" t="str">
            <v>SERVICIO DE ASEO</v>
          </cell>
          <cell r="C57" t="str">
            <v>A-2-0-4</v>
          </cell>
          <cell r="D57" t="str">
            <v>ADQUISICION DE BIENES Y SERVICIOS</v>
          </cell>
        </row>
        <row r="58">
          <cell r="A58" t="str">
            <v>A-2-0-4-6-7</v>
          </cell>
          <cell r="B58" t="str">
            <v>TRANSPORTE</v>
          </cell>
          <cell r="C58" t="str">
            <v>A-2-0-4</v>
          </cell>
          <cell r="D58" t="str">
            <v>ADQUISICION DE BIENES Y SERVICIOS</v>
          </cell>
        </row>
        <row r="59">
          <cell r="A59" t="str">
            <v>A-2-0-4-6-8</v>
          </cell>
          <cell r="B59" t="str">
            <v>OTROS COMUNICACIONES Y TRANSPORTE</v>
          </cell>
          <cell r="C59" t="str">
            <v>A-2-0-4</v>
          </cell>
          <cell r="D59" t="str">
            <v>ADQUISICION DE BIENES Y SERVICIOS</v>
          </cell>
        </row>
        <row r="60">
          <cell r="A60" t="str">
            <v>A-2-0-4-7-1</v>
          </cell>
          <cell r="B60" t="str">
            <v>ADQUISICION DE LIBROS Y REVISTAS</v>
          </cell>
          <cell r="C60" t="str">
            <v>A-2-0-4</v>
          </cell>
          <cell r="D60" t="str">
            <v>ADQUISICION DE BIENES Y SERVICIOS</v>
          </cell>
        </row>
        <row r="61">
          <cell r="A61" t="str">
            <v>A-2-0-4-7-6</v>
          </cell>
          <cell r="B61" t="str">
            <v>OTROS GASTOS POR IMPRESOS Y PUBLICACIONES</v>
          </cell>
          <cell r="C61" t="str">
            <v>A-2-0-4</v>
          </cell>
          <cell r="D61" t="str">
            <v>ADQUISICION DE BIENES Y SERVICIOS</v>
          </cell>
        </row>
        <row r="62">
          <cell r="A62" t="str">
            <v>A-2-0-4-8-1</v>
          </cell>
          <cell r="B62" t="str">
            <v>ACUEDUCTO ALCANTARILLADO Y ASEO</v>
          </cell>
          <cell r="C62" t="str">
            <v>A-2-0-4</v>
          </cell>
          <cell r="D62" t="str">
            <v>ADQUISICION DE BIENES Y SERVICIOS</v>
          </cell>
        </row>
        <row r="63">
          <cell r="A63" t="str">
            <v>A-2-0-4-8-2</v>
          </cell>
          <cell r="B63" t="str">
            <v>ENERGIA</v>
          </cell>
          <cell r="C63" t="str">
            <v>A-2-0-4</v>
          </cell>
          <cell r="D63" t="str">
            <v>ADQUISICION DE BIENES Y SERVICIOS</v>
          </cell>
        </row>
        <row r="64">
          <cell r="A64" t="str">
            <v>A-2-0-4-8-3</v>
          </cell>
          <cell r="B64" t="str">
            <v>GAS NATURAL</v>
          </cell>
          <cell r="C64" t="str">
            <v>A-2-0-4</v>
          </cell>
          <cell r="D64" t="str">
            <v>ADQUISICION DE BIENES Y SERVICIOS</v>
          </cell>
        </row>
        <row r="65">
          <cell r="A65" t="str">
            <v>A-2-0-4-8-5</v>
          </cell>
          <cell r="B65" t="str">
            <v>TELEFONIA MOVIL CELULAR</v>
          </cell>
          <cell r="C65" t="str">
            <v>A-2-0-4</v>
          </cell>
          <cell r="D65" t="str">
            <v>ADQUISICION DE BIENES Y SERVICIOS</v>
          </cell>
        </row>
        <row r="66">
          <cell r="A66" t="str">
            <v>A-2-0-4-8-6</v>
          </cell>
          <cell r="B66" t="str">
            <v>TELEFONO,FAX Y OTROS</v>
          </cell>
          <cell r="C66" t="str">
            <v>A-2-0-4</v>
          </cell>
          <cell r="D66" t="str">
            <v>ADQUISICION DE BIENES Y SERVICIOS</v>
          </cell>
        </row>
        <row r="67">
          <cell r="A67" t="str">
            <v>A-2-0-4-9-1</v>
          </cell>
          <cell r="B67" t="str">
            <v>SEGURO ACCIDENTES PERSONALES</v>
          </cell>
          <cell r="C67" t="str">
            <v>A-2-0-4</v>
          </cell>
          <cell r="D67" t="str">
            <v>ADQUISICION DE BIENES Y SERVICIOS</v>
          </cell>
        </row>
        <row r="68">
          <cell r="A68" t="str">
            <v>A-2-0-4-9-13</v>
          </cell>
          <cell r="B68" t="str">
            <v>OTROS SEGUROS</v>
          </cell>
          <cell r="C68" t="str">
            <v>A-2-0-4</v>
          </cell>
          <cell r="D68" t="str">
            <v>ADQUISICION DE BIENES Y SERVICIOS</v>
          </cell>
        </row>
        <row r="69">
          <cell r="A69" t="str">
            <v>A-2-0-4-9-6</v>
          </cell>
          <cell r="B69" t="str">
            <v>SEGURO DE VIDA</v>
          </cell>
          <cell r="C69" t="str">
            <v>A-2-0-4</v>
          </cell>
          <cell r="D69" t="str">
            <v>ADQUISICION DE BIENES Y SERVICIOS</v>
          </cell>
        </row>
        <row r="70">
          <cell r="A70" t="str">
            <v>A-3-2-1-1</v>
          </cell>
          <cell r="B70" t="str">
            <v>CUOTA DE AUDITAJE CONTRANAL</v>
          </cell>
          <cell r="C70" t="str">
            <v>A-3-2-1-1</v>
          </cell>
          <cell r="D70" t="str">
            <v>CUOTA DE AUDITAJE CONTRANAL</v>
          </cell>
        </row>
        <row r="71">
          <cell r="A71" t="str">
            <v>A-3-4-1-72</v>
          </cell>
          <cell r="B71" t="str">
            <v>CONVENIO DE COOPERACION TECNICA INTERNACIONAL CINTERFOR. LEY 13 DE 1963</v>
          </cell>
          <cell r="C71" t="str">
            <v>A-3-4-1-72</v>
          </cell>
          <cell r="D71" t="str">
            <v>CONVENIO DE COOPERACION TECNICA INTERNACIONAL CINTERFOR. LEY 13 DE 1963</v>
          </cell>
        </row>
        <row r="72">
          <cell r="A72" t="str">
            <v>A-3-5-3-48</v>
          </cell>
          <cell r="B72" t="str">
            <v>SERVICIOS MEDICOS CONVENCIONALES</v>
          </cell>
          <cell r="C72" t="str">
            <v>A-3-5-3-48</v>
          </cell>
          <cell r="D72" t="str">
            <v>SERVICIOS MEDICOS CONVENCIONALES</v>
          </cell>
        </row>
        <row r="73">
          <cell r="A73" t="str">
            <v>A-3-6-1-1-1</v>
          </cell>
          <cell r="B73" t="str">
            <v>CONCILIACIONES</v>
          </cell>
          <cell r="C73" t="str">
            <v>A-3-6-1-1</v>
          </cell>
          <cell r="D73" t="str">
            <v>SENTENCIAS Y CONCILIACIONES</v>
          </cell>
        </row>
        <row r="74">
          <cell r="A74" t="str">
            <v>A-3-6-1-1-2</v>
          </cell>
          <cell r="B74" t="str">
            <v>SENTENCIAS</v>
          </cell>
          <cell r="C74" t="str">
            <v>A-3-6-1-1</v>
          </cell>
          <cell r="D74" t="str">
            <v>SENTENCIAS Y CONCILIACIONES</v>
          </cell>
        </row>
        <row r="75">
          <cell r="A75" t="str">
            <v>A-3-6-1-1-3</v>
          </cell>
          <cell r="B75" t="str">
            <v>LAUDOS ARBITRALES</v>
          </cell>
          <cell r="C75" t="str">
            <v>A-3-6-1-1</v>
          </cell>
          <cell r="D75" t="str">
            <v>SENTENCIAS Y CONCILIACIONES</v>
          </cell>
        </row>
        <row r="76">
          <cell r="A76" t="str">
            <v>A-3-6-1-8</v>
          </cell>
          <cell r="B76" t="str">
            <v>FONDO DE CONTINGENCIAS DE LAS ENTIDADES ESTATALES</v>
          </cell>
          <cell r="C76" t="str">
            <v>A-3-6-1-8</v>
          </cell>
          <cell r="D76" t="str">
            <v>FONDO DE CONTINGENCIAS DE LAS ENTIDADES ESTATALES</v>
          </cell>
        </row>
        <row r="77">
          <cell r="A77" t="str">
            <v>A-3-6-3-158</v>
          </cell>
          <cell r="B77" t="str">
            <v>AUXILIO SINDICAL</v>
          </cell>
          <cell r="C77" t="str">
            <v>A-3-6-3-158</v>
          </cell>
          <cell r="D77" t="str">
            <v>AUXILIO SINDICAL</v>
          </cell>
        </row>
        <row r="78">
          <cell r="A78" t="str">
            <v>A-3-6-3-20</v>
          </cell>
          <cell r="B78" t="str">
            <v>OTRAS TRANSFERENCIAS - PREVIO CONCEPTO DGPPN</v>
          </cell>
          <cell r="C78" t="str">
            <v>A-3-6-3-20</v>
          </cell>
          <cell r="D78" t="str">
            <v>OTRAS TRANSFERENCIAS - PREVIO CONCEPTO DGPPN</v>
          </cell>
        </row>
        <row r="79">
          <cell r="A79" t="str">
            <v>A-3-6-3-19-2</v>
          </cell>
          <cell r="B79" t="str">
            <v>RECONOCIMIENTO ECONOMICO A LOS EX SERVIDORES DEL DAS</v>
          </cell>
          <cell r="C79" t="str">
            <v>A-3-6-3-19</v>
          </cell>
          <cell r="D79" t="str">
            <v>OTRAS TRANSFERENCIAS - DISTRIBUCION PREVIO CONCEPTO DGPPN</v>
          </cell>
        </row>
        <row r="80">
          <cell r="A80" t="str">
            <v>B-6-1-2</v>
          </cell>
          <cell r="B80" t="str">
            <v>BANCA DE FOMENTO</v>
          </cell>
          <cell r="C80" t="str">
            <v>B-6-1-2</v>
          </cell>
          <cell r="D80" t="str">
            <v>BANCA DE FOMENTO</v>
          </cell>
        </row>
        <row r="81">
          <cell r="A81" t="str">
            <v>B-6-2-2</v>
          </cell>
          <cell r="B81" t="str">
            <v>BANCA DE FOMENTO</v>
          </cell>
          <cell r="C81" t="str">
            <v>B-6-2-2</v>
          </cell>
          <cell r="D81" t="str">
            <v>BANCA DE FOMENTO</v>
          </cell>
        </row>
        <row r="82">
          <cell r="A82" t="str">
            <v>B-7-1-1</v>
          </cell>
          <cell r="B82" t="str">
            <v>NACION</v>
          </cell>
          <cell r="C82" t="str">
            <v>B-6-1-2</v>
          </cell>
          <cell r="D82" t="str">
            <v>NACION</v>
          </cell>
        </row>
        <row r="83">
          <cell r="A83" t="str">
            <v>B-7-2-1</v>
          </cell>
          <cell r="B83" t="str">
            <v>NACION</v>
          </cell>
          <cell r="C83" t="str">
            <v>B-6-2-2</v>
          </cell>
          <cell r="D83" t="str">
            <v>NACION</v>
          </cell>
        </row>
        <row r="84">
          <cell r="A84" t="str">
            <v>C-111-700-1</v>
          </cell>
          <cell r="B84" t="str">
            <v>ADECUACIONES Y CONSTRUCCIONES</v>
          </cell>
          <cell r="C84" t="str">
            <v>C-111-700-1</v>
          </cell>
          <cell r="D84" t="str">
            <v>CONSTRUCCION SEDES Y SUBSEDES DE FORMACION, EMPLEO Y EMPRENDIMIENTO EN EL MARCO DE LA ESTRATEGIA CONTRATOS PLAN. NACIONAL</v>
          </cell>
        </row>
        <row r="85">
          <cell r="A85" t="str">
            <v>C-111-704-1</v>
          </cell>
          <cell r="B85" t="str">
            <v>MANTENIMIENTO DE BIENES INMUEBLES</v>
          </cell>
          <cell r="C85" t="str">
            <v>C-111-704-1</v>
          </cell>
          <cell r="D85" t="str">
            <v>CONSTRUCCION Y ADECUACION DE EDIFICIOS PARA LA CAPACITACION LABORAL.</v>
          </cell>
        </row>
        <row r="86">
          <cell r="A86" t="str">
            <v>C-111-704-1</v>
          </cell>
          <cell r="B86" t="str">
            <v>ADECUACIONES Y CONSTRUCCIONES</v>
          </cell>
          <cell r="C86" t="str">
            <v>C-111-704-1</v>
          </cell>
          <cell r="D86" t="str">
            <v>CONSTRUCCION Y ADECUACION DE EDIFICIOS PARA LA CAPACITACION LABORAL.</v>
          </cell>
        </row>
        <row r="87">
          <cell r="A87" t="str">
            <v>C-111-704-1</v>
          </cell>
          <cell r="B87" t="str">
            <v>GRAVAMEN A LOS MOVIMIENTOS FINANCIEROS</v>
          </cell>
          <cell r="C87" t="str">
            <v>C-111-704-1</v>
          </cell>
          <cell r="D87" t="str">
            <v>CONSTRUCCION Y ADECUACION DE EDIFICIOS PARA LA CAPACITACION LABORAL.</v>
          </cell>
        </row>
        <row r="88">
          <cell r="A88" t="str">
            <v>C-111-704-191</v>
          </cell>
          <cell r="B88" t="str">
            <v xml:space="preserve">PAGOS PASIVOS EXIGIBLES VIGENCIAS EXPIRADAS </v>
          </cell>
          <cell r="C88" t="str">
            <v>C-111-704-191</v>
          </cell>
          <cell r="D88" t="str">
            <v>CAPACITACION  A TRABAJADORES Y DESEMPLEADOS PARA SU DESEMPENO EN ACTIVIDADES PRODUCTIVAS, Y ASESORIA Y ASISTENCIA TECNICA EMPRESARIAL, PARA EL DESARROLLO SOCIAL, ECONOMICO Y TECNOLOGICO, A TRAVES DE LOS CENTROS DE FORMACION DEL SENA A NIVEL  NACIONAL</v>
          </cell>
        </row>
        <row r="89">
          <cell r="A89" t="str">
            <v>C-213-704-1</v>
          </cell>
          <cell r="B89" t="str">
            <v>SOFTWARE</v>
          </cell>
          <cell r="C89" t="str">
            <v>C-213-704-1</v>
          </cell>
          <cell r="D89" t="str">
            <v>DOTACION Y SUSTITUCION DE EQUIPOS PARA LA CAPACITACION LABORAL.</v>
          </cell>
        </row>
        <row r="90">
          <cell r="A90" t="str">
            <v>C-213-704-1</v>
          </cell>
          <cell r="B90" t="str">
            <v>EQUIPO DE CAFETERIA</v>
          </cell>
          <cell r="C90" t="str">
            <v>C-213-704-1</v>
          </cell>
          <cell r="D90" t="str">
            <v>DOTACION Y SUSTITUCION DE EQUIPOS PARA LA CAPACITACION LABORAL.</v>
          </cell>
        </row>
        <row r="91">
          <cell r="A91" t="str">
            <v>C-213-704-1</v>
          </cell>
          <cell r="B91" t="str">
            <v>OTRAS COMPRAS DE EQUIPOS</v>
          </cell>
          <cell r="C91" t="str">
            <v>C-213-704-1</v>
          </cell>
          <cell r="D91" t="str">
            <v>DOTACION Y SUSTITUCION DE EQUIPOS PARA LA CAPACITACION LABORAL.</v>
          </cell>
        </row>
        <row r="92">
          <cell r="A92" t="str">
            <v>C-213-704-1</v>
          </cell>
          <cell r="B92" t="str">
            <v>MOBILIARIO Y ENSERES</v>
          </cell>
          <cell r="C92" t="str">
            <v>C-213-704-1</v>
          </cell>
          <cell r="D92" t="str">
            <v>DOTACION Y SUSTITUCION DE EQUIPOS PARA LA CAPACITACION LABORAL.</v>
          </cell>
        </row>
        <row r="93">
          <cell r="A93" t="str">
            <v>C-213-704-1</v>
          </cell>
          <cell r="B93" t="str">
            <v>GRAVAMEN A LOS MOVIMIENTOS FINANCIEROS</v>
          </cell>
          <cell r="C93" t="str">
            <v>C-213-704-1</v>
          </cell>
          <cell r="D93" t="str">
            <v>DOTACION Y SUSTITUCION DE EQUIPOS PARA LA CAPACITACION LABORAL.</v>
          </cell>
        </row>
        <row r="94">
          <cell r="A94" t="str">
            <v>C-310-704-121</v>
          </cell>
          <cell r="B94" t="str">
            <v>SERVICIOS PERSONALES INDIRECTOS</v>
          </cell>
          <cell r="C94" t="str">
            <v>C-310-704-121</v>
          </cell>
          <cell r="D94" t="str">
            <v>ASISTENCIA TECNICA PARA LA PROMOCION DE LOS SERVICIOS DEL SENA Y LA EFECTIVIDAD EN EL RECAUDO DE APORTES</v>
          </cell>
        </row>
        <row r="95">
          <cell r="A95" t="str">
            <v>C-310-704-121</v>
          </cell>
          <cell r="B95" t="str">
            <v>OTROS GASTOS POR IMPRESOS Y PUBLICACIONES</v>
          </cell>
          <cell r="C95" t="str">
            <v>C-310-704-121</v>
          </cell>
          <cell r="D95" t="str">
            <v>ASISTENCIA TECNICA PARA LA PROMOCION DE LOS SERVICIOS DEL SENA Y LA EFECTIVIDAD EN EL RECAUDO DE APORTES</v>
          </cell>
        </row>
        <row r="96">
          <cell r="A96" t="str">
            <v>C-310-704-121</v>
          </cell>
          <cell r="B96" t="str">
            <v>DIVULGACION DE ACTIVIDADES DE GESTION INSTITUCIONAL</v>
          </cell>
          <cell r="C96" t="str">
            <v>C-310-704-121</v>
          </cell>
          <cell r="D96" t="str">
            <v>ASISTENCIA TECNICA PARA LA PROMOCION DE LOS SERVICIOS DEL SENA Y LA EFECTIVIDAD EN EL RECAUDO DE APORTES</v>
          </cell>
        </row>
        <row r="97">
          <cell r="A97" t="str">
            <v>C-310-704-121</v>
          </cell>
          <cell r="B97" t="str">
            <v>VIATICOS Y GASTOS DE VIAJE AL INTERIOR AREA ADMINISTRATIVA</v>
          </cell>
          <cell r="C97" t="str">
            <v>C-310-704-121</v>
          </cell>
          <cell r="D97" t="str">
            <v>ASISTENCIA TECNICA PARA LA PROMOCION DE LOS SERVICIOS DEL SENA Y LA EFECTIVIDAD EN EL RECAUDO DE APORTES</v>
          </cell>
        </row>
        <row r="98">
          <cell r="A98" t="str">
            <v>C-310-704-121</v>
          </cell>
          <cell r="B98" t="str">
            <v>COMISIONES RECAUDO APORTES PARAFISCALES</v>
          </cell>
          <cell r="C98" t="str">
            <v>C-310-704-121</v>
          </cell>
          <cell r="D98" t="str">
            <v>ASISTENCIA TECNICA PARA LA PROMOCION DE LOS SERVICIOS DEL SENA Y LA EFECTIVIDAD EN EL RECAUDO DE APORTES</v>
          </cell>
        </row>
        <row r="99">
          <cell r="A99" t="str">
            <v>C-310-704-121</v>
          </cell>
          <cell r="B99" t="str">
            <v>GRAVAMEN A LOS MOVIMIENTOS FINANCIEROS</v>
          </cell>
          <cell r="C99" t="str">
            <v>C-310-704-121</v>
          </cell>
          <cell r="D99" t="str">
            <v>ASISTENCIA TECNICA PARA LA PROMOCION DE LOS SERVICIOS DEL SENA Y LA EFECTIVIDAD EN EL RECAUDO DE APORTES</v>
          </cell>
        </row>
        <row r="100">
          <cell r="A100" t="str">
            <v>C-310-704-157</v>
          </cell>
          <cell r="B100" t="str">
            <v>MATERIALES PARA FORMACION PROFESIONAL</v>
          </cell>
          <cell r="C100" t="str">
            <v>C-310-704-157</v>
          </cell>
          <cell r="D100" t="str">
            <v>EXPLOTACION DE LOS RECURSOS DE LOS CENTROS, AREAS ADMINISTRATIVAS Y DE APOYO A LA FORMACION PARA LA PRODUCCION Y VENTA DE BIENES Y SERVICIOS</v>
          </cell>
        </row>
        <row r="101">
          <cell r="A101" t="str">
            <v>C-310-704-157</v>
          </cell>
          <cell r="B101" t="str">
            <v>INSUMOS PARA EXPLOTACION DE CENTROS</v>
          </cell>
          <cell r="C101" t="str">
            <v>C-310-704-157</v>
          </cell>
          <cell r="D101" t="str">
            <v>EXPLOTACION DE LOS RECURSOS DE LOS CENTROS, AREAS ADMINISTRATIVAS Y DE APOYO A LA FORMACION PARA LA PRODUCCION Y VENTA DE BIENES Y SERVICIOS</v>
          </cell>
        </row>
        <row r="102">
          <cell r="A102" t="str">
            <v>C-310-704-157</v>
          </cell>
          <cell r="B102" t="str">
            <v>MANTENIMIENTO DE MAQUINARIA, EQUIPO, TRANSPORTE Y SOFWARE</v>
          </cell>
          <cell r="C102" t="str">
            <v>C-310-704-157</v>
          </cell>
          <cell r="D102" t="str">
            <v>EXPLOTACION DE LOS RECURSOS DE LOS CENTROS, AREAS ADMINISTRATIVAS Y DE APOYO A LA FORMACION PARA LA PRODUCCION Y VENTA DE BIENES Y SERVICIOS</v>
          </cell>
        </row>
        <row r="103">
          <cell r="A103" t="str">
            <v>C-310-704-157</v>
          </cell>
          <cell r="B103" t="str">
            <v>GRAVAMEN A LOS MOVIMIENTOS FINANCIEROS</v>
          </cell>
          <cell r="C103" t="str">
            <v>C-310-704-157</v>
          </cell>
          <cell r="D103" t="str">
            <v>EXPLOTACION DE LOS RECURSOS DE LOS CENTROS, AREAS ADMINISTRATIVAS Y DE APOYO A LA FORMACION PARA LA PRODUCCION Y VENTA DE BIENES Y SERVICIOS</v>
          </cell>
        </row>
        <row r="104">
          <cell r="A104" t="str">
            <v>C-310-704-158</v>
          </cell>
          <cell r="B104" t="str">
            <v>SERVICIOS PERSONALES INDIRECTOS</v>
          </cell>
          <cell r="C104" t="str">
            <v>C-310-704-158</v>
          </cell>
          <cell r="D104" t="str">
            <v>ACTUALIZACION Y/O ELABORACION DE DISENOS CURRICULARES</v>
          </cell>
        </row>
        <row r="105">
          <cell r="A105" t="str">
            <v>C-310-704-158</v>
          </cell>
          <cell r="B105" t="str">
            <v>VIATICOS Y GASTOS DE VIAJE AL INTERIOR FORMACION PROFESIONAL</v>
          </cell>
          <cell r="C105" t="str">
            <v>C-310-704-158</v>
          </cell>
          <cell r="D105" t="str">
            <v>ACTUALIZACION Y/O ELABORACION DE DISENOS CURRICULARES</v>
          </cell>
        </row>
        <row r="106">
          <cell r="A106" t="str">
            <v>C-310-704-158</v>
          </cell>
          <cell r="B106" t="str">
            <v>VIATICOS Y GASTOS DE VIAJE AL INTERIOR AREA ADMINISTRATIVA</v>
          </cell>
          <cell r="C106" t="str">
            <v>C-310-704-158</v>
          </cell>
          <cell r="D106" t="str">
            <v>ACTUALIZACION Y/O ELABORACION DE DISENOS CURRICULARES</v>
          </cell>
        </row>
        <row r="107">
          <cell r="A107" t="str">
            <v>C-310-704-158</v>
          </cell>
          <cell r="B107" t="str">
            <v>GRAVAMEN A LOS MOVIMIENTOS FINANCIEROS</v>
          </cell>
          <cell r="C107" t="str">
            <v>C-310-704-158</v>
          </cell>
          <cell r="D107" t="str">
            <v>ACTUALIZACION Y/O ELABORACION DE DISENOS CURRICULARES</v>
          </cell>
        </row>
        <row r="108">
          <cell r="A108" t="str">
            <v>C-310-704-180</v>
          </cell>
          <cell r="B108" t="str">
            <v>SERVICIOS PERSONALES INDIRECTOS</v>
          </cell>
          <cell r="C108" t="str">
            <v>C-310-704-180</v>
          </cell>
          <cell r="D108" t="str">
            <v>ADMINISTRACION E INTERMEDIACION DE EMPLEO Y DESARROLLO DE PROGRAMASDE FORMACION OCUPACIONAL PARA DESEMPLEADOS</v>
          </cell>
        </row>
        <row r="109">
          <cell r="A109" t="str">
            <v>C-310-704-180</v>
          </cell>
          <cell r="B109" t="str">
            <v>ARRENDAMIENTOS BIENES INMUEBLES</v>
          </cell>
          <cell r="C109" t="str">
            <v>C-310-704-180</v>
          </cell>
          <cell r="D109" t="str">
            <v>ADMINISTRACION E INTERMEDIACION DE EMPLEO Y DESARROLLO DE PROGRAMASDE FORMACION OCUPACIONAL PARA DESEMPLEADOS</v>
          </cell>
        </row>
        <row r="110">
          <cell r="A110" t="str">
            <v>C-310-704-180</v>
          </cell>
          <cell r="B110" t="str">
            <v>MANTENIMIENTO DE BIENES INMUEBLES</v>
          </cell>
          <cell r="C110" t="str">
            <v>C-310-704-180</v>
          </cell>
          <cell r="D110" t="str">
            <v>ADMINISTRACION E INTERMEDIACION DE EMPLEO Y DESARROLLO DE PROGRAMASDE FORMACION OCUPACIONAL PARA DESEMPLEADOS</v>
          </cell>
        </row>
        <row r="111">
          <cell r="A111" t="str">
            <v>C-310-704-180</v>
          </cell>
          <cell r="B111" t="str">
            <v>DIVULGACION DE ACTIVIDADES DE GESTION INSTITUCIONAL</v>
          </cell>
          <cell r="C111" t="str">
            <v>C-310-704-180</v>
          </cell>
          <cell r="D111" t="str">
            <v>ADMINISTRACION E INTERMEDIACION DE EMPLEO Y DESARROLLO DE PROGRAMASDE FORMACION OCUPACIONAL PARA DESEMPLEADOS</v>
          </cell>
        </row>
        <row r="112">
          <cell r="A112" t="str">
            <v>C-310-704-180</v>
          </cell>
          <cell r="B112" t="str">
            <v>VIATICOS Y GASTOS DE VIAJE AL INTERIOR AREA ADMINISTRATIVA</v>
          </cell>
          <cell r="C112" t="str">
            <v>C-310-704-180</v>
          </cell>
          <cell r="D112" t="str">
            <v>ADMINISTRACION E INTERMEDIACION DE EMPLEO Y DESARROLLO DE PROGRAMASDE FORMACION OCUPACIONAL PARA DESEMPLEADOS</v>
          </cell>
        </row>
        <row r="113">
          <cell r="A113" t="str">
            <v>C-310-704-180</v>
          </cell>
          <cell r="B113" t="str">
            <v>GRAVAMEN A LOS MOVIMIENTOS FINANCIEROS</v>
          </cell>
          <cell r="C113" t="str">
            <v>C-310-704-180</v>
          </cell>
          <cell r="D113" t="str">
            <v>ADMINISTRACION E INTERMEDIACION DE EMPLEO Y DESARROLLO DE PROGRAMASDE FORMACION OCUPACIONAL PARA DESEMPLEADOS</v>
          </cell>
        </row>
        <row r="114">
          <cell r="A114" t="str">
            <v>C-310-704-181</v>
          </cell>
          <cell r="B114" t="str">
            <v>SERVICIOS PERSONALES INDIRECTOS</v>
          </cell>
          <cell r="C114" t="str">
            <v>C-310-704-181</v>
          </cell>
          <cell r="D114" t="str">
            <v>NORMALIZACION Y CERTIFICACION DE COMPETENCIAS LABORALES, RECONOCIMIENTO Y ARTICULACION DE LOS PROGRAMAS Y REDES DE ENTIDADES DE FORMACION, PARA CONSOLIDAR EL S.N.F.T. EN COLOMBIA COLOMBIA</v>
          </cell>
        </row>
        <row r="115">
          <cell r="A115" t="str">
            <v>C-310-704-181</v>
          </cell>
          <cell r="B115" t="str">
            <v>MATERIALES PARA FORMACION PROFESIONAL</v>
          </cell>
          <cell r="C115" t="str">
            <v>C-310-704-181</v>
          </cell>
          <cell r="D115" t="str">
            <v>NORMALIZACION Y CERTIFICACION DE COMPETENCIAS LABORALES, RECONOCIMIENTO Y ARTICULACION DE LOS PROGRAMAS Y REDES DE ENTIDADES DE FORMACION, PARA CONSOLIDAR EL S.N.F.T. EN COLOMBIA COLOMBIA</v>
          </cell>
        </row>
        <row r="116">
          <cell r="A116" t="str">
            <v>C-310-704-181</v>
          </cell>
          <cell r="B116" t="str">
            <v>DIVULGACION DE ACTIVIDADES DE GESTION INSTITUCIONAL</v>
          </cell>
          <cell r="C116" t="str">
            <v>C-310-704-181</v>
          </cell>
          <cell r="D116" t="str">
            <v>NORMALIZACION Y CERTIFICACION DE COMPETENCIAS LABORALES, RECONOCIMIENTO Y ARTICULACION DE LOS PROGRAMAS Y REDES DE ENTIDADES DE FORMACION, PARA CONSOLIDAR EL S.N.F.T. EN COLOMBIA COLOMBIA</v>
          </cell>
        </row>
        <row r="117">
          <cell r="A117" t="str">
            <v>C-310-704-181</v>
          </cell>
          <cell r="B117" t="str">
            <v>VIATICOS Y GASTOS DE VIAJE AL INTERIOR FORMACION PROFESIONAL</v>
          </cell>
          <cell r="C117" t="str">
            <v>C-310-704-181</v>
          </cell>
          <cell r="D117" t="str">
            <v>NORMALIZACION Y CERTIFICACION DE COMPETENCIAS LABORALES, RECONOCIMIENTO Y ARTICULACION DE LOS PROGRAMAS Y REDES DE ENTIDADES DE FORMACION, PARA CONSOLIDAR EL S.N.F.T. EN COLOMBIA COLOMBIA</v>
          </cell>
        </row>
        <row r="118">
          <cell r="A118" t="str">
            <v>C-310-704-181</v>
          </cell>
          <cell r="B118" t="str">
            <v>VIATICOS Y GASTOS DE VIAJE AL INTERIOR AREA ADMINISTRATIVA</v>
          </cell>
          <cell r="C118" t="str">
            <v>C-310-704-181</v>
          </cell>
          <cell r="D118" t="str">
            <v>NORMALIZACION Y CERTIFICACION DE COMPETENCIAS LABORALES, RECONOCIMIENTO Y ARTICULACION DE LOS PROGRAMAS Y REDES DE ENTIDADES DE FORMACION, PARA CONSOLIDAR EL S.N.F.T. EN COLOMBIA COLOMBIA</v>
          </cell>
        </row>
        <row r="119">
          <cell r="A119" t="str">
            <v>C-310-704-181</v>
          </cell>
          <cell r="B119" t="str">
            <v>GRAVAMEN A LOS MOVIMIENTOS FINANCIEROS</v>
          </cell>
          <cell r="C119" t="str">
            <v>C-310-704-181</v>
          </cell>
          <cell r="D119" t="str">
            <v>NORMALIZACION Y CERTIFICACION DE COMPETENCIAS LABORALES, RECONOCIMIENTO Y ARTICULACION DE LOS PROGRAMAS Y REDES DE ENTIDADES DE FORMACION, PARA CONSOLIDAR EL S.N.F.T. EN COLOMBIA COLOMBIA</v>
          </cell>
        </row>
        <row r="120">
          <cell r="A120" t="str">
            <v>C-310-704-2</v>
          </cell>
          <cell r="B120" t="str">
            <v>SERVICIOS PERSONALES INDIRECTOS</v>
          </cell>
          <cell r="C120" t="str">
            <v>C-310-704-2</v>
          </cell>
          <cell r="D120" t="str">
            <v>ASISTENCIA AL DESARROLLO EMPRESARIAL, EL EMPRENDIMIENTO Y EL EMPRESARISMO</v>
          </cell>
        </row>
        <row r="121">
          <cell r="A121" t="str">
            <v>C-310-704-2</v>
          </cell>
          <cell r="B121" t="str">
            <v>DIVULGACION DE ACTIVIDADES DE GESTION INSTITUCIONAL</v>
          </cell>
          <cell r="C121" t="str">
            <v>C-310-704-2</v>
          </cell>
          <cell r="D121" t="str">
            <v>ASISTENCIA AL DESARROLLO EMPRESARIAL, EL EMPRENDIMIENTO Y EL EMPRESARISMO</v>
          </cell>
        </row>
        <row r="122">
          <cell r="A122" t="str">
            <v>C-310-704-2</v>
          </cell>
          <cell r="B122" t="str">
            <v>VIATICOS Y GASTOS DE VIAJE AL INTERIOR AREA ADMINISTRATIVA</v>
          </cell>
          <cell r="C122" t="str">
            <v>C-310-704-2</v>
          </cell>
          <cell r="D122" t="str">
            <v>ASISTENCIA AL DESARROLLO EMPRESARIAL, EL EMPRENDIMIENTO Y EL EMPRESARISMO</v>
          </cell>
        </row>
        <row r="123">
          <cell r="A123" t="str">
            <v>C-310-704-2</v>
          </cell>
          <cell r="B123" t="str">
            <v>GRAVAMEN A LOS MOVIMIENTOS FINANCIEROS</v>
          </cell>
          <cell r="C123" t="str">
            <v>C-310-704-2</v>
          </cell>
          <cell r="D123" t="str">
            <v>ASISTENCIA AL DESARROLLO EMPRESARIAL, EL EMPRENDIMIENTO Y EL EMPRESARISMO</v>
          </cell>
        </row>
        <row r="124">
          <cell r="A124" t="str">
            <v>C-310-704-206</v>
          </cell>
          <cell r="B124" t="str">
            <v>CONTRATACION DE INSTRUCTORES</v>
          </cell>
          <cell r="C124" t="str">
            <v>C-310-704-206</v>
          </cell>
          <cell r="D124" t="str">
            <v>CAPACITACION PARA PERSONAS EN SITUACION DE DESPLAZAMIENTO PARA MEJORAR SUS NIVELES DE EMPLEABILIDAD Y LA CESACION DE SU CONDICION DE DESPLAZADO A NIVEL NACIONAL</v>
          </cell>
        </row>
        <row r="125">
          <cell r="A125" t="str">
            <v>C-310-704-206</v>
          </cell>
          <cell r="B125" t="str">
            <v>SERVICIOS PERSONALES INDIRECTOS</v>
          </cell>
          <cell r="C125" t="str">
            <v>C-310-704-206</v>
          </cell>
          <cell r="D125" t="str">
            <v>CAPACITACION PARA PERSONAS EN SITUACION DE DESPLAZAMIENTO PARA MEJORAR SUS NIVELES DE EMPLEABILIDAD Y LA CESACION DE SU CONDICION DE DESPLAZADO A NIVEL NACIONAL</v>
          </cell>
        </row>
        <row r="126">
          <cell r="A126" t="str">
            <v>C-310-704-206</v>
          </cell>
          <cell r="B126" t="str">
            <v>MATERIALES PARA FORMACION PROFESIONAL</v>
          </cell>
          <cell r="C126" t="str">
            <v>C-310-704-206</v>
          </cell>
          <cell r="D126" t="str">
            <v>CAPACITACION PARA PERSONAS EN SITUACION DE DESPLAZAMIENTO PARA MEJORAR SUS NIVELES DE EMPLEABILIDAD Y LA CESACION DE SU CONDICION DE DESPLAZADO A NIVEL NACIONAL</v>
          </cell>
        </row>
        <row r="127">
          <cell r="A127" t="str">
            <v>C-310-704-206</v>
          </cell>
          <cell r="B127" t="str">
            <v>VIATICOS Y GASTOS DE VIAJE AL INTERIOR FORMACION PROFESIONAL</v>
          </cell>
          <cell r="C127" t="str">
            <v>C-310-704-206</v>
          </cell>
          <cell r="D127" t="str">
            <v>CAPACITACION PARA PERSONAS EN SITUACION DE DESPLAZAMIENTO PARA MEJORAR SUS NIVELES DE EMPLEABILIDAD Y LA CESACION DE SU CONDICION DE DESPLAZADO A NIVEL NACIONAL</v>
          </cell>
        </row>
        <row r="128">
          <cell r="A128" t="str">
            <v>C-310-704-206</v>
          </cell>
          <cell r="B128" t="str">
            <v>VIATICOS Y GASTOS DE VIAJE AL INTERIOR AREA ADMINISTRATIVA</v>
          </cell>
          <cell r="C128" t="str">
            <v>C-310-704-206</v>
          </cell>
          <cell r="D128" t="str">
            <v>CAPACITACION PARA PERSONAS EN SITUACION DE DESPLAZAMIENTO PARA MEJORAR SUS NIVELES DE EMPLEABILIDAD Y LA CESACION DE SU CONDICION DE DESPLAZADO A NIVEL NACIONAL</v>
          </cell>
        </row>
        <row r="129">
          <cell r="A129" t="str">
            <v>C-310-704-206</v>
          </cell>
          <cell r="B129" t="str">
            <v>GRAVAMEN A LOS MOVIMIENTOS FINANCIEROS</v>
          </cell>
          <cell r="C129" t="str">
            <v>C-310-704-206</v>
          </cell>
          <cell r="D129" t="str">
            <v>CAPACITACION PARA PERSONAS EN SITUACION DE DESPLAZAMIENTO PARA MEJORAR SUS NIVELES DE EMPLEABILIDAD Y LA CESACION DE SU CONDICION DE DESPLAZADO A NIVEL NACIONAL</v>
          </cell>
        </row>
        <row r="130">
          <cell r="A130" t="str">
            <v>C-310-704-207</v>
          </cell>
          <cell r="B130" t="str">
            <v>SERVICIOS PERSONALES ASOCIADOS A NOMINA</v>
          </cell>
          <cell r="C130" t="str">
            <v>C-310-704-207</v>
          </cell>
          <cell r="D130" t="str">
            <v>CAPACITACION  A TRABAJADORES Y DESEMPLEADOS PARA SU DESEMPENO EN ACTIVIDADES PRODUCTIVAS, Y ASESORIA Y ASISTENCIA TECNICA EMPRESARIAL, PARA EL DESARROLLO SOCIAL, ECONOMICO Y TECNOLOGICO, A TRAVES DE LOS CENTROS DE FORMACION DEL SENA A NIVEL  NACIONAL</v>
          </cell>
        </row>
        <row r="131">
          <cell r="A131" t="str">
            <v>C-310-704-207</v>
          </cell>
          <cell r="B131" t="str">
            <v>PRIMA TECNICA</v>
          </cell>
          <cell r="C131" t="str">
            <v>C-310-704-207</v>
          </cell>
          <cell r="D131" t="str">
            <v>CAPACITACION  A TRABAJADORES Y DESEMPLEADOS PARA SU DESEMPENO EN ACTIVIDADES PRODUCTIVAS, Y ASESORIA Y ASISTENCIA TECNICA EMPRESARIAL, PARA EL DESARROLLO SOCIAL, ECONOMICO Y TECNOLOGICO, A TRAVES DE LOS CENTROS DE FORMACION DEL SENA A NIVEL  NACIONAL</v>
          </cell>
        </row>
        <row r="132">
          <cell r="A132" t="str">
            <v>C-310-704-207</v>
          </cell>
          <cell r="B132" t="str">
            <v>HORAS EXTRAS, DIAS FESTIVOS</v>
          </cell>
          <cell r="C132" t="str">
            <v>C-310-704-207</v>
          </cell>
          <cell r="D132" t="str">
            <v>CAPACITACION  A TRABAJADORES Y DESEMPLEADOS PARA SU DESEMPENO EN ACTIVIDADES PRODUCTIVAS, Y ASESORIA Y ASISTENCIA TECNICA EMPRESARIAL, PARA EL DESARROLLO SOCIAL, ECONOMICO Y TECNOLOGICO, A TRAVES DE LOS CENTROS DE FORMACION DEL SENA A NIVEL  NACIONAL</v>
          </cell>
        </row>
        <row r="133">
          <cell r="A133" t="str">
            <v>C-310-704-207</v>
          </cell>
          <cell r="B133" t="str">
            <v>OTROS GASTOS ASOCIADOS A LA NOMINA</v>
          </cell>
          <cell r="C133" t="str">
            <v>C-310-704-207</v>
          </cell>
          <cell r="D133" t="str">
            <v>CAPACITACION  A TRABAJADORES Y DESEMPLEADOS PARA SU DESEMPENO EN ACTIVIDADES PRODUCTIVAS, Y ASESORIA Y ASISTENCIA TECNICA EMPRESARIAL, PARA EL DESARROLLO SOCIAL, ECONOMICO Y TECNOLOGICO, A TRAVES DE LOS CENTROS DE FORMACION DEL SENA A NIVEL  NACIONAL</v>
          </cell>
        </row>
        <row r="134">
          <cell r="A134" t="str">
            <v>C-310-704-207</v>
          </cell>
          <cell r="B134" t="str">
            <v>JORNALES</v>
          </cell>
          <cell r="C134" t="str">
            <v>C-310-704-207</v>
          </cell>
          <cell r="D134" t="str">
            <v>CAPACITACION  A TRABAJADORES Y DESEMPLEADOS PARA SU DESEMPENO EN ACTIVIDADES PRODUCTIVAS, Y ASESORIA Y ASISTENCIA TECNICA EMPRESARIAL, PARA EL DESARROLLO SOCIAL, ECONOMICO Y TECNOLOGICO, A TRAVES DE LOS CENTROS DE FORMACION DEL SENA A NIVEL  NACIONAL</v>
          </cell>
        </row>
        <row r="135">
          <cell r="A135" t="str">
            <v>C-310-704-207</v>
          </cell>
          <cell r="B135" t="str">
            <v>OTROS SERVICIOS PERSONALES INDIRECTOS (Aprendices)</v>
          </cell>
          <cell r="C135" t="str">
            <v>C-310-704-207</v>
          </cell>
          <cell r="D135" t="str">
            <v>CAPACITACION  A TRABAJADORES Y DESEMPLEADOS PARA SU DESEMPENO EN ACTIVIDADES PRODUCTIVAS, Y ASESORIA Y ASISTENCIA TECNICA EMPRESARIAL, PARA EL DESARROLLO SOCIAL, ECONOMICO Y TECNOLOGICO, A TRAVES DE LOS CENTROS DE FORMACION DEL SENA A NIVEL  NACIONAL</v>
          </cell>
        </row>
        <row r="136">
          <cell r="A136" t="str">
            <v>C-310-704-207</v>
          </cell>
          <cell r="B136" t="str">
            <v>CONTRATACION DE INSTRUCTORES</v>
          </cell>
          <cell r="C136" t="str">
            <v>C-310-704-207</v>
          </cell>
          <cell r="D136" t="str">
            <v>CAPACITACION  A TRABAJADORES Y DESEMPLEADOS PARA SU DESEMPENO EN ACTIVIDADES PRODUCTIVAS, Y ASESORIA Y ASISTENCIA TECNICA EMPRESARIAL, PARA EL DESARROLLO SOCIAL, ECONOMICO Y TECNOLOGICO, A TRAVES DE LOS CENTROS DE FORMACION DEL SENA A NIVEL  NACIONAL</v>
          </cell>
        </row>
        <row r="137">
          <cell r="A137" t="str">
            <v>C-310-704-207</v>
          </cell>
          <cell r="B137" t="str">
            <v>MONITORES</v>
          </cell>
          <cell r="C137" t="str">
            <v>C-310-704-207</v>
          </cell>
          <cell r="D137" t="str">
            <v>CAPACITACION  A TRABAJADORES Y DESEMPLEADOS PARA SU DESEMPENO EN ACTIVIDADES PRODUCTIVAS, Y ASESORIA Y ASISTENCIA TECNICA EMPRESARIAL, PARA EL DESARROLLO SOCIAL, ECONOMICO Y TECNOLOGICO, A TRAVES DE LOS CENTROS DE FORMACION DEL SENA A NIVEL  NACIONAL</v>
          </cell>
        </row>
        <row r="138">
          <cell r="A138" t="str">
            <v>C-310-704-207</v>
          </cell>
          <cell r="B138" t="str">
            <v>SERVICIOS PERSONALES INDIRECTOS</v>
          </cell>
          <cell r="C138" t="str">
            <v>C-310-704-207</v>
          </cell>
          <cell r="D138" t="str">
            <v>CAPACITACION  A TRABAJADORES Y DESEMPLEADOS PARA SU DESEMPENO EN ACTIVIDADES PRODUCTIVAS, Y ASESORIA Y ASISTENCIA TECNICA EMPRESARIAL, PARA EL DESARROLLO SOCIAL, ECONOMICO Y TECNOLOGICO, A TRAVES DE LOS CENTROS DE FORMACION DEL SENA A NIVEL  NACIONAL</v>
          </cell>
        </row>
        <row r="139">
          <cell r="A139" t="str">
            <v>C-310-704-207</v>
          </cell>
          <cell r="B139" t="str">
            <v>ARL TRABAJADORES INDEPENDIENTES REGISO IV – V</v>
          </cell>
          <cell r="C139" t="str">
            <v>C-310-704-207</v>
          </cell>
          <cell r="D139" t="str">
            <v>CAPACITACION  A TRABAJADORES Y DESEMPLEADOS PARA SU DESEMPENO EN ACTIVIDADES PRODUCTIVAS, Y ASESORIA Y ASISTENCIA TECNICA EMPRESARIAL, PARA EL DESARROLLO SOCIAL, ECONOMICO Y TECNOLOGICO, A TRAVES DE LOS CENTROS DE FORMACION DEL SENA A NIVEL  NACIONAL</v>
          </cell>
        </row>
        <row r="140">
          <cell r="A140" t="str">
            <v>C-310-704-207</v>
          </cell>
          <cell r="B140" t="str">
            <v>CONTRIBUCIONES INHERENTES A LA NOMINA</v>
          </cell>
          <cell r="C140" t="str">
            <v>C-310-704-207</v>
          </cell>
          <cell r="D140" t="str">
            <v>CAPACITACION  A TRABAJADORES Y DESEMPLEADOS PARA SU DESEMPENO EN ACTIVIDADES PRODUCTIVAS, Y ASESORIA Y ASISTENCIA TECNICA EMPRESARIAL, PARA EL DESARROLLO SOCIAL, ECONOMICO Y TECNOLOGICO, A TRAVES DE LOS CENTROS DE FORMACION DEL SENA A NIVEL  NACIONAL</v>
          </cell>
        </row>
        <row r="141">
          <cell r="A141" t="str">
            <v>C-310-704-207</v>
          </cell>
          <cell r="B141" t="str">
            <v>IMPUESTO DE VEHICULO</v>
          </cell>
          <cell r="C141" t="str">
            <v>C-310-704-207</v>
          </cell>
          <cell r="D141" t="str">
            <v>CAPACITACION  A TRABAJADORES Y DESEMPLEADOS PARA SU DESEMPENO EN ACTIVIDADES PRODUCTIVAS, Y ASESORIA Y ASISTENCIA TECNICA EMPRESARIAL, PARA EL DESARROLLO SOCIAL, ECONOMICO Y TECNOLOGICO, A TRAVES DE LOS CENTROS DE FORMACION DEL SENA A NIVEL  NACIONAL</v>
          </cell>
        </row>
        <row r="142">
          <cell r="A142" t="str">
            <v>C-310-704-207</v>
          </cell>
          <cell r="B142" t="str">
            <v>IMPUESTO PREDIAL</v>
          </cell>
          <cell r="C142" t="str">
            <v>C-310-704-207</v>
          </cell>
          <cell r="D142" t="str">
            <v>CAPACITACION  A TRABAJADORES Y DESEMPLEADOS PARA SU DESEMPENO EN ACTIVIDADES PRODUCTIVAS, Y ASESORIA Y ASISTENCIA TECNICA EMPRESARIAL, PARA EL DESARROLLO SOCIAL, ECONOMICO Y TECNOLOGICO, A TRAVES DE LOS CENTROS DE FORMACION DEL SENA A NIVEL  NACIONAL</v>
          </cell>
        </row>
        <row r="143">
          <cell r="A143" t="str">
            <v>C-310-704-207</v>
          </cell>
          <cell r="B143" t="str">
            <v>OTROS IMPUESTOS</v>
          </cell>
          <cell r="C143" t="str">
            <v>C-310-704-207</v>
          </cell>
          <cell r="D143" t="str">
            <v>CAPACITACION  A TRABAJADORES Y DESEMPLEADOS PARA SU DESEMPENO EN ACTIVIDADES PRODUCTIVAS, Y ASESORIA Y ASISTENCIA TECNICA EMPRESARIAL, PARA EL DESARROLLO SOCIAL, ECONOMICO Y TECNOLOGICO, A TRAVES DE LOS CENTROS DE FORMACION DEL SENA A NIVEL  NACIONAL</v>
          </cell>
        </row>
        <row r="144">
          <cell r="A144" t="str">
            <v>C-310-704-207</v>
          </cell>
          <cell r="B144" t="str">
            <v>ARRENDAMIENTOS BIENES INMUEBLES</v>
          </cell>
          <cell r="C144" t="str">
            <v>C-310-704-207</v>
          </cell>
          <cell r="D144" t="str">
            <v>CAPACITACION  A TRABAJADORES Y DESEMPLEADOS PARA SU DESEMPENO EN ACTIVIDADES PRODUCTIVAS, Y ASESORIA Y ASISTENCIA TECNICA EMPRESARIAL, PARA EL DESARROLLO SOCIAL, ECONOMICO Y TECNOLOGICO, A TRAVES DE LOS CENTROS DE FORMACION DEL SENA A NIVEL  NACIONAL</v>
          </cell>
        </row>
        <row r="145">
          <cell r="A145" t="str">
            <v>C-310-704-207</v>
          </cell>
          <cell r="B145" t="str">
            <v>OTRAS COMPRAS DE EQUIPOS</v>
          </cell>
          <cell r="C145" t="str">
            <v>C-310-704-207</v>
          </cell>
          <cell r="D145" t="str">
            <v>CAPACITACION  A TRABAJADORES Y DESEMPLEADOS PARA SU DESEMPENO EN ACTIVIDADES PRODUCTIVAS, Y ASESORIA Y ASISTENCIA TECNICA EMPRESARIAL, PARA EL DESARROLLO SOCIAL, ECONOMICO Y TECNOLOGICO, A TRAVES DE LOS CENTROS DE FORMACION DEL SENA A NIVEL  NACIONAL</v>
          </cell>
        </row>
        <row r="146">
          <cell r="A146" t="str">
            <v>C-310-704-207</v>
          </cell>
          <cell r="B146" t="str">
            <v>MOBILIARIO Y ENSERES</v>
          </cell>
          <cell r="C146" t="str">
            <v>C-310-704-207</v>
          </cell>
          <cell r="D146" t="str">
            <v>CAPACITACION  A TRABAJADORES Y DESEMPLEADOS PARA SU DESEMPENO EN ACTIVIDADES PRODUCTIVAS, Y ASESORIA Y ASISTENCIA TECNICA EMPRESARIAL, PARA EL DESARROLLO SOCIAL, ECONOMICO Y TECNOLOGICO, A TRAVES DE LOS CENTROS DE FORMACION DEL SENA A NIVEL  NACIONAL</v>
          </cell>
        </row>
        <row r="147">
          <cell r="A147" t="str">
            <v>C-310-704-207</v>
          </cell>
          <cell r="B147" t="str">
            <v>PAPELERIA, UTILES DE ESCRITORIO Y OFICINA</v>
          </cell>
          <cell r="C147" t="str">
            <v>C-310-704-207</v>
          </cell>
          <cell r="D147" t="str">
            <v>CAPACITACION  A TRABAJADORES Y DESEMPLEADOS PARA SU DESEMPENO EN ACTIVIDADES PRODUCTIVAS, Y ASESORIA Y ASISTENCIA TECNICA EMPRESARIAL, PARA EL DESARROLLO SOCIAL, ECONOMICO Y TECNOLOGICO, A TRAVES DE LOS CENTROS DE FORMACION DEL SENA A NIVEL  NACIONAL</v>
          </cell>
        </row>
        <row r="148">
          <cell r="A148" t="str">
            <v>C-310-704-207</v>
          </cell>
          <cell r="B148" t="str">
            <v>OTROS MATERIALES Y SUMINISTROS</v>
          </cell>
          <cell r="C148" t="str">
            <v>C-310-704-207</v>
          </cell>
          <cell r="D148" t="str">
            <v>CAPACITACION  A TRABAJADORES Y DESEMPLEADOS PARA SU DESEMPENO EN ACTIVIDADES PRODUCTIVAS, Y ASESORIA Y ASISTENCIA TECNICA EMPRESARIAL, PARA EL DESARROLLO SOCIAL, ECONOMICO Y TECNOLOGICO, A TRAVES DE LOS CENTROS DE FORMACION DEL SENA A NIVEL  NACIONAL</v>
          </cell>
        </row>
        <row r="149">
          <cell r="A149" t="str">
            <v>C-310-704-207</v>
          </cell>
          <cell r="B149" t="str">
            <v>MATERIALES PARA FORMACION PROFESIONAL</v>
          </cell>
          <cell r="C149" t="str">
            <v>C-310-704-207</v>
          </cell>
          <cell r="D149" t="str">
            <v>CAPACITACION  A TRABAJADORES Y DESEMPLEADOS PARA SU DESEMPENO EN ACTIVIDADES PRODUCTIVAS, Y ASESORIA Y ASISTENCIA TECNICA EMPRESARIAL, PARA EL DESARROLLO SOCIAL, ECONOMICO Y TECNOLOGICO, A TRAVES DE LOS CENTROS DE FORMACION DEL SENA A NIVEL  NACIONAL</v>
          </cell>
        </row>
        <row r="150">
          <cell r="A150" t="str">
            <v>C-310-704-207</v>
          </cell>
          <cell r="B150" t="str">
            <v>DOTACION Y ROPA DE TRABAJO</v>
          </cell>
          <cell r="C150" t="str">
            <v>C-310-704-207</v>
          </cell>
          <cell r="D150" t="str">
            <v>CAPACITACION  A TRABAJADORES Y DESEMPLEADOS PARA SU DESEMPENO EN ACTIVIDADES PRODUCTIVAS, Y ASESORIA Y ASISTENCIA TECNICA EMPRESARIAL, PARA EL DESARROLLO SOCIAL, ECONOMICO Y TECNOLOGICO, A TRAVES DE LOS CENTROS DE FORMACION DEL SENA A NIVEL  NACIONAL</v>
          </cell>
        </row>
        <row r="151">
          <cell r="A151" t="str">
            <v>C-310-704-207</v>
          </cell>
          <cell r="B151" t="str">
            <v>GESTION AMBIENTAL</v>
          </cell>
          <cell r="C151" t="str">
            <v>C-310-704-207</v>
          </cell>
          <cell r="D151" t="str">
            <v>CAPACITACION  A TRABAJADORES Y DESEMPLEADOS PARA SU DESEMPENO EN ACTIVIDADES PRODUCTIVAS, Y ASESORIA Y ASISTENCIA TECNICA EMPRESARIAL, PARA EL DESARROLLO SOCIAL, ECONOMICO Y TECNOLOGICO, A TRAVES DE LOS CENTROS DE FORMACION DEL SENA A NIVEL  NACIONAL</v>
          </cell>
        </row>
        <row r="152">
          <cell r="A152" t="str">
            <v>C-310-704-207</v>
          </cell>
          <cell r="B152" t="str">
            <v>MANTENIMIENTO DE BIENES INMUEBLES</v>
          </cell>
          <cell r="C152" t="str">
            <v>C-310-704-207</v>
          </cell>
          <cell r="D152" t="str">
            <v>CAPACITACION  A TRABAJADORES Y DESEMPLEADOS PARA SU DESEMPENO EN ACTIVIDADES PRODUCTIVAS, Y ASESORIA Y ASISTENCIA TECNICA EMPRESARIAL, PARA EL DESARROLLO SOCIAL, ECONOMICO Y TECNOLOGICO, A TRAVES DE LOS CENTROS DE FORMACION DEL SENA A NIVEL  NACIONAL</v>
          </cell>
        </row>
        <row r="153">
          <cell r="A153" t="str">
            <v>C-310-704-207</v>
          </cell>
          <cell r="B153" t="str">
            <v>SERVICIO DE ASEO SEGURIDAD Y VIGILANCIA</v>
          </cell>
          <cell r="C153" t="str">
            <v>C-310-704-207</v>
          </cell>
          <cell r="D153" t="str">
            <v>CAPACITACION  A TRABAJADORES Y DESEMPLEADOS PARA SU DESEMPENO EN ACTIVIDADES PRODUCTIVAS, Y ASESORIA Y ASISTENCIA TECNICA EMPRESARIAL, PARA EL DESARROLLO SOCIAL, ECONOMICO Y TECNOLOGICO, A TRAVES DE LOS CENTROS DE FORMACION DEL SENA A NIVEL  NACIONAL</v>
          </cell>
        </row>
        <row r="154">
          <cell r="A154" t="str">
            <v>C-310-704-207</v>
          </cell>
          <cell r="B154" t="str">
            <v>MANTENIMIENTO DE BIENES MUEBLES Y ENSERES</v>
          </cell>
          <cell r="C154" t="str">
            <v>C-310-704-207</v>
          </cell>
          <cell r="D154" t="str">
            <v>CAPACITACION  A TRABAJADORES Y DESEMPLEADOS PARA SU DESEMPENO EN ACTIVIDADES PRODUCTIVAS, Y ASESORIA Y ASISTENCIA TECNICA EMPRESARIAL, PARA EL DESARROLLO SOCIAL, ECONOMICO Y TECNOLOGICO, A TRAVES DE LOS CENTROS DE FORMACION DEL SENA A NIVEL  NACIONAL</v>
          </cell>
        </row>
        <row r="155">
          <cell r="A155" t="str">
            <v>C-310-704-207</v>
          </cell>
          <cell r="B155" t="str">
            <v>MANTENIMIENTO DE MAQUINARIA, EQUIPO, TRANSPORTE Y SOFWARE</v>
          </cell>
          <cell r="C155" t="str">
            <v>C-310-704-207</v>
          </cell>
          <cell r="D155" t="str">
            <v>CAPACITACION  A TRABAJADORES Y DESEMPLEADOS PARA SU DESEMPENO EN ACTIVIDADES PRODUCTIVAS, Y ASESORIA Y ASISTENCIA TECNICA EMPRESARIAL, PARA EL DESARROLLO SOCIAL, ECONOMICO Y TECNOLOGICO, A TRAVES DE LOS CENTROS DE FORMACION DEL SENA A NIVEL  NACIONAL</v>
          </cell>
        </row>
        <row r="156">
          <cell r="A156" t="str">
            <v>C-310-704-207</v>
          </cell>
          <cell r="B156" t="str">
            <v>OTROS COMUNICACIONES Y TRANSPORTE</v>
          </cell>
          <cell r="C156" t="str">
            <v>C-310-704-207</v>
          </cell>
          <cell r="D156" t="str">
            <v>CAPACITACION  A TRABAJADORES Y DESEMPLEADOS PARA SU DESEMPENO EN ACTIVIDADES PRODUCTIVAS, Y ASESORIA Y ASISTENCIA TECNICA EMPRESARIAL, PARA EL DESARROLLO SOCIAL, ECONOMICO Y TECNOLOGICO, A TRAVES DE LOS CENTROS DE FORMACION DEL SENA A NIVEL  NACIONAL</v>
          </cell>
        </row>
        <row r="157">
          <cell r="A157" t="str">
            <v>C-310-704-207</v>
          </cell>
          <cell r="B157" t="str">
            <v>OTROS GASTOS POR IMPRESOS Y PUBLICACIONES</v>
          </cell>
          <cell r="C157" t="str">
            <v>C-310-704-207</v>
          </cell>
          <cell r="D157" t="str">
            <v>CAPACITACION  A TRABAJADORES Y DESEMPLEADOS PARA SU DESEMPENO EN ACTIVIDADES PRODUCTIVAS, Y ASESORIA Y ASISTENCIA TECNICA EMPRESARIAL, PARA EL DESARROLLO SOCIAL, ECONOMICO Y TECNOLOGICO, A TRAVES DE LOS CENTROS DE FORMACION DEL SENA A NIVEL  NACIONAL</v>
          </cell>
        </row>
        <row r="158">
          <cell r="A158" t="str">
            <v>C-310-704-207</v>
          </cell>
          <cell r="B158" t="str">
            <v>DIVULGACION DE ACTIVIDADES DE GESTION INSTITUCIONAL</v>
          </cell>
          <cell r="C158" t="str">
            <v>C-310-704-207</v>
          </cell>
          <cell r="D158" t="str">
            <v>CAPACITACION  A TRABAJADORES Y DESEMPLEADOS PARA SU DESEMPENO EN ACTIVIDADES PRODUCTIVAS, Y ASESORIA Y ASISTENCIA TECNICA EMPRESARIAL, PARA EL DESARROLLO SOCIAL, ECONOMICO Y TECNOLOGICO, A TRAVES DE LOS CENTROS DE FORMACION DEL SENA A NIVEL  NACIONAL</v>
          </cell>
        </row>
        <row r="159">
          <cell r="A159" t="str">
            <v>C-310-704-207</v>
          </cell>
          <cell r="B159" t="str">
            <v>ACUEDUCTO ALCANTARILLADO Y ASEO</v>
          </cell>
          <cell r="C159" t="str">
            <v>C-310-704-207</v>
          </cell>
          <cell r="D159" t="str">
            <v>CAPACITACION  A TRABAJADORES Y DESEMPLEADOS PARA SU DESEMPENO EN ACTIVIDADES PRODUCTIVAS, Y ASESORIA Y ASISTENCIA TECNICA EMPRESARIAL, PARA EL DESARROLLO SOCIAL, ECONOMICO Y TECNOLOGICO, A TRAVES DE LOS CENTROS DE FORMACION DEL SENA A NIVEL  NACIONAL</v>
          </cell>
        </row>
        <row r="160">
          <cell r="A160" t="str">
            <v>C-310-704-207</v>
          </cell>
          <cell r="B160" t="str">
            <v>ENERGIA</v>
          </cell>
          <cell r="C160" t="str">
            <v>C-310-704-207</v>
          </cell>
          <cell r="D160" t="str">
            <v>CAPACITACION  A TRABAJADORES Y DESEMPLEADOS PARA SU DESEMPENO EN ACTIVIDADES PRODUCTIVAS, Y ASESORIA Y ASISTENCIA TECNICA EMPRESARIAL, PARA EL DESARROLLO SOCIAL, ECONOMICO Y TECNOLOGICO, A TRAVES DE LOS CENTROS DE FORMACION DEL SENA A NIVEL  NACIONAL</v>
          </cell>
        </row>
        <row r="161">
          <cell r="A161" t="str">
            <v>C-310-704-207</v>
          </cell>
          <cell r="B161" t="str">
            <v>GAS NATURAL</v>
          </cell>
          <cell r="C161" t="str">
            <v>C-310-704-207</v>
          </cell>
          <cell r="D161" t="str">
            <v>CAPACITACION  A TRABAJADORES Y DESEMPLEADOS PARA SU DESEMPENO EN ACTIVIDADES PRODUCTIVAS, Y ASESORIA Y ASISTENCIA TECNICA EMPRESARIAL, PARA EL DESARROLLO SOCIAL, ECONOMICO Y TECNOLOGICO, A TRAVES DE LOS CENTROS DE FORMACION DEL SENA A NIVEL  NACIONAL</v>
          </cell>
        </row>
        <row r="162">
          <cell r="A162" t="str">
            <v>C-310-704-207</v>
          </cell>
          <cell r="B162" t="str">
            <v>OTROS SERVICIOS PÚBLICOS</v>
          </cell>
          <cell r="C162" t="str">
            <v>C-310-704-207</v>
          </cell>
          <cell r="D162" t="str">
            <v>CAPACITACION  A TRABAJADORES Y DESEMPLEADOS PARA SU DESEMPENO EN ACTIVIDADES PRODUCTIVAS, Y ASESORIA Y ASISTENCIA TECNICA EMPRESARIAL, PARA EL DESARROLLO SOCIAL, ECONOMICO Y TECNOLOGICO, A TRAVES DE LOS CENTROS DE FORMACION DEL SENA A NIVEL  NACIONAL</v>
          </cell>
        </row>
        <row r="163">
          <cell r="A163" t="str">
            <v>C-310-704-207</v>
          </cell>
          <cell r="B163" t="str">
            <v>TELEFONIA MOVIL, TELEFONO, FAX Y OTROS</v>
          </cell>
          <cell r="C163" t="str">
            <v>C-310-704-207</v>
          </cell>
          <cell r="D163" t="str">
            <v>CAPACITACION  A TRABAJADORES Y DESEMPLEADOS PARA SU DESEMPENO EN ACTIVIDADES PRODUCTIVAS, Y ASESORIA Y ASISTENCIA TECNICA EMPRESARIAL, PARA EL DESARROLLO SOCIAL, ECONOMICO Y TECNOLOGICO, A TRAVES DE LOS CENTROS DE FORMACION DEL SENA A NIVEL  NACIONAL</v>
          </cell>
        </row>
        <row r="164">
          <cell r="A164" t="str">
            <v>C-310-704-207</v>
          </cell>
          <cell r="B164" t="str">
            <v>SEGUROS</v>
          </cell>
          <cell r="C164" t="str">
            <v>C-310-704-207</v>
          </cell>
          <cell r="D164" t="str">
            <v>CAPACITACION  A TRABAJADORES Y DESEMPLEADOS PARA SU DESEMPENO EN ACTIVIDADES PRODUCTIVAS, Y ASESORIA Y ASISTENCIA TECNICA EMPRESARIAL, PARA EL DESARROLLO SOCIAL, ECONOMICO Y TECNOLOGICO, A TRAVES DE LOS CENTROS DE FORMACION DEL SENA A NIVEL  NACIONAL</v>
          </cell>
        </row>
        <row r="165">
          <cell r="A165" t="str">
            <v>C-310-704-207</v>
          </cell>
          <cell r="B165" t="str">
            <v>ARRENDAMIENTOS BIENES MUEBLES</v>
          </cell>
          <cell r="C165" t="str">
            <v>C-310-704-207</v>
          </cell>
          <cell r="D165" t="str">
            <v>CAPACITACION  A TRABAJADORES Y DESEMPLEADOS PARA SU DESEMPENO EN ACTIVIDADES PRODUCTIVAS, Y ASESORIA Y ASISTENCIA TECNICA EMPRESARIAL, PARA EL DESARROLLO SOCIAL, ECONOMICO Y TECNOLOGICO, A TRAVES DE LOS CENTROS DE FORMACION DEL SENA A NIVEL  NACIONAL</v>
          </cell>
        </row>
        <row r="166">
          <cell r="A166" t="str">
            <v>C-310-704-207</v>
          </cell>
          <cell r="B166" t="str">
            <v>VIATICOS Y GASTOS DE VIAJE AL INTERIOR FORMACION PROFESIONAL</v>
          </cell>
          <cell r="C166" t="str">
            <v>C-310-704-207</v>
          </cell>
          <cell r="D166" t="str">
            <v>CAPACITACION  A TRABAJADORES Y DESEMPLEADOS PARA SU DESEMPENO EN ACTIVIDADES PRODUCTIVAS, Y ASESORIA Y ASISTENCIA TECNICA EMPRESARIAL, PARA EL DESARROLLO SOCIAL, ECONOMICO Y TECNOLOGICO, A TRAVES DE LOS CENTROS DE FORMACION DEL SENA A NIVEL  NACIONAL</v>
          </cell>
        </row>
        <row r="167">
          <cell r="A167" t="str">
            <v>C-310-704-207</v>
          </cell>
          <cell r="B167" t="str">
            <v>VIATICOS Y GASTOS DE VIAJE SINDICALES</v>
          </cell>
          <cell r="C167" t="str">
            <v>C-310-704-207</v>
          </cell>
          <cell r="D167" t="str">
            <v>CAPACITACION  A TRABAJADORES Y DESEMPLEADOS PARA SU DESEMPENO EN ACTIVIDADES PRODUCTIVAS, Y ASESORIA Y ASISTENCIA TECNICA EMPRESARIAL, PARA EL DESARROLLO SOCIAL, ECONOMICO Y TECNOLOGICO, A TRAVES DE LOS CENTROS DE FORMACION DEL SENA A NIVEL  NACIONAL</v>
          </cell>
        </row>
        <row r="168">
          <cell r="A168" t="str">
            <v>C-310-704-207</v>
          </cell>
          <cell r="B168" t="str">
            <v>VIATICOS Y GASTOS DE VIAJE AL INTERIOR AREA ADMINISTRATIVA</v>
          </cell>
          <cell r="C168" t="str">
            <v>C-310-704-207</v>
          </cell>
          <cell r="D168" t="str">
            <v>CAPACITACION  A TRABAJADORES Y DESEMPLEADOS PARA SU DESEMPENO EN ACTIVIDADES PRODUCTIVAS, Y ASESORIA Y ASISTENCIA TECNICA EMPRESARIAL, PARA EL DESARROLLO SOCIAL, ECONOMICO Y TECNOLOGICO, A TRAVES DE LOS CENTROS DE FORMACION DEL SENA A NIVEL  NACIONAL</v>
          </cell>
        </row>
        <row r="169">
          <cell r="A169" t="str">
            <v>C-310-704-207</v>
          </cell>
          <cell r="B169" t="str">
            <v>COMPRA DE SEMOVIENTES</v>
          </cell>
          <cell r="C169" t="str">
            <v>C-310-704-207</v>
          </cell>
          <cell r="D169" t="str">
            <v>CAPACITACION  A TRABAJADORES Y DESEMPLEADOS PARA SU DESEMPENO EN ACTIVIDADES PRODUCTIVAS, Y ASESORIA Y ASISTENCIA TECNICA EMPRESARIAL, PARA EL DESARROLLO SOCIAL, ECONOMICO Y TECNOLOGICO, A TRAVES DE LOS CENTROS DE FORMACION DEL SENA A NIVEL  NACIONAL</v>
          </cell>
        </row>
        <row r="170">
          <cell r="A170" t="str">
            <v>C-310-704-207</v>
          </cell>
          <cell r="B170" t="str">
            <v>SOSTENIMIENTO DE SEMOVIENTES</v>
          </cell>
          <cell r="C170" t="str">
            <v>C-310-704-207</v>
          </cell>
          <cell r="D170" t="str">
            <v>CAPACITACION  A TRABAJADORES Y DESEMPLEADOS PARA SU DESEMPENO EN ACTIVIDADES PRODUCTIVAS, Y ASESORIA Y ASISTENCIA TECNICA EMPRESARIAL, PARA EL DESARROLLO SOCIAL, ECONOMICO Y TECNOLOGICO, A TRAVES DE LOS CENTROS DE FORMACION DEL SENA A NIVEL  NACIONAL</v>
          </cell>
        </row>
        <row r="171">
          <cell r="A171" t="str">
            <v>C-310-704-207</v>
          </cell>
          <cell r="B171" t="str">
            <v>SERVICIOS PARA ESTIMULOS</v>
          </cell>
          <cell r="C171" t="str">
            <v>C-310-704-207</v>
          </cell>
          <cell r="D171" t="str">
            <v>CAPACITACION  A TRABAJADORES Y DESEMPLEADOS PARA SU DESEMPENO EN ACTIVIDADES PRODUCTIVAS, Y ASESORIA Y ASISTENCIA TECNICA EMPRESARIAL, PARA EL DESARROLLO SOCIAL, ECONOMICO Y TECNOLOGICO, A TRAVES DE LOS CENTROS DE FORMACION DEL SENA A NIVEL  NACIONAL</v>
          </cell>
        </row>
        <row r="172">
          <cell r="A172" t="str">
            <v>C-310-704-207</v>
          </cell>
          <cell r="B172" t="str">
            <v>GASTOS DE VIAJE  CAPACITACION INTERNACIONAL</v>
          </cell>
          <cell r="C172" t="str">
            <v>C-310-704-207</v>
          </cell>
          <cell r="D172" t="str">
            <v>CAPACITACION  A TRABAJADORES Y DESEMPLEADOS PARA SU DESEMPENO EN ACTIVIDADES PRODUCTIVAS, Y ASESORIA Y ASISTENCIA TECNICA EMPRESARIAL, PARA EL DESARROLLO SOCIAL, ECONOMICO Y TECNOLOGICO, A TRAVES DE LOS CENTROS DE FORMACION DEL SENA A NIVEL  NACIONAL</v>
          </cell>
        </row>
        <row r="173">
          <cell r="A173" t="str">
            <v>C-310-704-207</v>
          </cell>
          <cell r="B173" t="str">
            <v>SERVICIOS DE BIENESTAR SOCIAL-ACTIVIDADES CULTURALES RECREATIVAS Y DEPORTIVAS</v>
          </cell>
          <cell r="C173" t="str">
            <v>C-310-704-207</v>
          </cell>
          <cell r="D173" t="str">
            <v>CAPACITACION  A TRABAJADORES Y DESEMPLEADOS PARA SU DESEMPENO EN ACTIVIDADES PRODUCTIVAS, Y ASESORIA Y ASISTENCIA TECNICA EMPRESARIAL, PARA EL DESARROLLO SOCIAL, ECONOMICO Y TECNOLOGICO, A TRAVES DE LOS CENTROS DE FORMACION DEL SENA A NIVEL  NACIONAL</v>
          </cell>
        </row>
        <row r="174">
          <cell r="A174" t="str">
            <v>C-310-704-207</v>
          </cell>
          <cell r="B174" t="str">
            <v>GASTOS BIENESTAR ALUMNOS</v>
          </cell>
          <cell r="C174" t="str">
            <v>C-310-704-207</v>
          </cell>
          <cell r="D174" t="str">
            <v>CAPACITACION  A TRABAJADORES Y DESEMPLEADOS PARA SU DESEMPENO EN ACTIVIDADES PRODUCTIVAS, Y ASESORIA Y ASISTENCIA TECNICA EMPRESARIAL, PARA EL DESARROLLO SOCIAL, ECONOMICO Y TECNOLOGICO, A TRAVES DE LOS CENTROS DE FORMACION DEL SENA A NIVEL  NACIONAL</v>
          </cell>
        </row>
        <row r="175">
          <cell r="A175" t="str">
            <v>C-310-704-207</v>
          </cell>
          <cell r="B175" t="str">
            <v>APOYOS DE SOSTENIMIENTO - ALUMNOS</v>
          </cell>
          <cell r="C175" t="str">
            <v>C-310-704-207</v>
          </cell>
          <cell r="D175" t="str">
            <v>CAPACITACION  A TRABAJADORES Y DESEMPLEADOS PARA SU DESEMPENO EN ACTIVIDADES PRODUCTIVAS, Y ASESORIA Y ASISTENCIA TECNICA EMPRESARIAL, PARA EL DESARROLLO SOCIAL, ECONOMICO Y TECNOLOGICO, A TRAVES DE LOS CENTROS DE FORMACION DEL SENA A NIVEL  NACIONAL</v>
          </cell>
        </row>
        <row r="176">
          <cell r="A176" t="str">
            <v>C-310-704-207</v>
          </cell>
          <cell r="B176" t="str">
            <v>SERVICIOS PERSONALES -  GASTOS BIENESTAR APRENDICES</v>
          </cell>
          <cell r="C176" t="str">
            <v>C-310-704-207</v>
          </cell>
          <cell r="D176" t="str">
            <v>CAPACITACION  A TRABAJADORES Y DESEMPLEADOS PARA SU DESEMPENO EN ACTIVIDADES PRODUCTIVAS, Y ASESORIA Y ASISTENCIA TECNICA EMPRESARIAL, PARA EL DESARROLLO SOCIAL, ECONOMICO Y TECNOLOGICO, A TRAVES DE LOS CENTROS DE FORMACION DEL SENA A NIVEL  NACIONAL</v>
          </cell>
        </row>
        <row r="177">
          <cell r="A177" t="str">
            <v>C-310-704-207</v>
          </cell>
          <cell r="B177" t="str">
            <v>GIRAS TECNICAS</v>
          </cell>
          <cell r="C177" t="str">
            <v>C-310-704-207</v>
          </cell>
          <cell r="D177" t="str">
            <v>CAPACITACION  A TRABAJADORES Y DESEMPLEADOS PARA SU DESEMPENO EN ACTIVIDADES PRODUCTIVAS, Y ASESORIA Y ASISTENCIA TECNICA EMPRESARIAL, PARA EL DESARROLLO SOCIAL, ECONOMICO Y TECNOLOGICO, A TRAVES DE LOS CENTROS DE FORMACION DEL SENA A NIVEL  NACIONAL</v>
          </cell>
        </row>
        <row r="178">
          <cell r="A178" t="str">
            <v>C-310-704-207</v>
          </cell>
          <cell r="B178" t="str">
            <v>GASTOS  CONSEJO DIRECTIVO O COMITÉ DE CENTRO</v>
          </cell>
          <cell r="C178" t="str">
            <v>C-310-704-207</v>
          </cell>
          <cell r="D178" t="str">
            <v>CAPACITACION  A TRABAJADORES Y DESEMPLEADOS PARA SU DESEMPENO EN ACTIVIDADES PRODUCTIVAS, Y ASESORIA Y ASISTENCIA TECNICA EMPRESARIAL, PARA EL DESARROLLO SOCIAL, ECONOMICO Y TECNOLOGICO, A TRAVES DE LOS CENTROS DE FORMACION DEL SENA A NIVEL  NACIONAL</v>
          </cell>
        </row>
        <row r="179">
          <cell r="A179" t="str">
            <v>C-310-704-207</v>
          </cell>
          <cell r="B179" t="str">
            <v>PAGOS SERVICIOS MEDICOS CONVENCIONAL</v>
          </cell>
          <cell r="C179" t="str">
            <v>C-310-704-207</v>
          </cell>
          <cell r="D179" t="str">
            <v>CAPACITACION  A TRABAJADORES Y DESEMPLEADOS PARA SU DESEMPENO EN ACTIVIDADES PRODUCTIVAS, Y ASESORIA Y ASISTENCIA TECNICA EMPRESARIAL, PARA EL DESARROLLO SOCIAL, ECONOMICO Y TECNOLOGICO, A TRAVES DE LOS CENTROS DE FORMACION DEL SENA A NIVEL  NACIONAL</v>
          </cell>
        </row>
        <row r="180">
          <cell r="A180" t="str">
            <v>C-310-704-207</v>
          </cell>
          <cell r="B180" t="str">
            <v>SALUD OCUPACIONAL</v>
          </cell>
          <cell r="C180" t="str">
            <v>C-310-704-207</v>
          </cell>
          <cell r="D180" t="str">
            <v>CAPACITACION  A TRABAJADORES Y DESEMPLEADOS PARA SU DESEMPENO EN ACTIVIDADES PRODUCTIVAS, Y ASESORIA Y ASISTENCIA TECNICA EMPRESARIAL, PARA EL DESARROLLO SOCIAL, ECONOMICO Y TECNOLOGICO, A TRAVES DE LOS CENTROS DE FORMACION DEL SENA A NIVEL  NACIONAL</v>
          </cell>
        </row>
        <row r="181">
          <cell r="A181" t="str">
            <v>C-310-704-207</v>
          </cell>
          <cell r="B181" t="str">
            <v>CONVENIOS</v>
          </cell>
          <cell r="C181" t="str">
            <v>C-310-704-207</v>
          </cell>
          <cell r="D181" t="str">
            <v>CAPACITACION  A TRABAJADORES Y DESEMPLEADOS PARA SU DESEMPENO EN ACTIVIDADES PRODUCTIVAS, Y ASESORIA Y ASISTENCIA TECNICA EMPRESARIAL, PARA EL DESARROLLO SOCIAL, ECONOMICO Y TECNOLOGICO, A TRAVES DE LOS CENTROS DE FORMACION DEL SENA A NIVEL  NACIONAL</v>
          </cell>
        </row>
        <row r="182">
          <cell r="A182" t="str">
            <v>C-310-704-207</v>
          </cell>
          <cell r="B182" t="str">
            <v>AUXILIO SINDICAL</v>
          </cell>
          <cell r="C182" t="str">
            <v>C-310-704-207</v>
          </cell>
          <cell r="D182" t="str">
            <v>CAPACITACION  A TRABAJADORES Y DESEMPLEADOS PARA SU DESEMPENO EN ACTIVIDADES PRODUCTIVAS, Y ASESORIA Y ASISTENCIA TECNICA EMPRESARIAL, PARA EL DESARROLLO SOCIAL, ECONOMICO Y TECNOLOGICO, A TRAVES DE LOS CENTROS DE FORMACION DEL SENA A NIVEL  NACIONAL</v>
          </cell>
        </row>
        <row r="183">
          <cell r="A183" t="str">
            <v>C-310-704-207</v>
          </cell>
          <cell r="B183" t="str">
            <v>GRAVAMEN A LOS MOVIMIENTOS FINANCIEROS</v>
          </cell>
          <cell r="C183" t="str">
            <v>C-310-704-207</v>
          </cell>
          <cell r="D183" t="str">
            <v>CAPACITACION  A TRABAJADORES Y DESEMPLEADOS PARA SU DESEMPENO EN ACTIVIDADES PRODUCTIVAS, Y ASESORIA Y ASISTENCIA TECNICA EMPRESARIAL, PARA EL DESARROLLO SOCIAL, ECONOMICO Y TECNOLOGICO, A TRAVES DE LOS CENTROS DE FORMACION DEL SENA A NIVEL  NACIONAL</v>
          </cell>
        </row>
        <row r="184">
          <cell r="A184" t="str">
            <v>C-310-704-218</v>
          </cell>
          <cell r="B184" t="str">
            <v>CONTRATACION DE INSTRUCTORES</v>
          </cell>
          <cell r="C184" t="str">
            <v>C-310-704-218</v>
          </cell>
          <cell r="D184" t="str">
            <v>CAPACITACION PARA EL TRABAJO  A JOVENES RURALES Y POBLACIONES VULNERABLES    EN EL TERRITORIO  NACIONAL</v>
          </cell>
        </row>
        <row r="185">
          <cell r="A185" t="str">
            <v>C-310-704-218</v>
          </cell>
          <cell r="B185" t="str">
            <v>SERVICIOS PERSONALES INDIRECTOS</v>
          </cell>
          <cell r="C185" t="str">
            <v>C-310-704-218</v>
          </cell>
          <cell r="D185" t="str">
            <v>CAPACITACION PARA EL TRABAJO  A JOVENES RURALES Y POBLACIONES VULNERABLES    EN EL TERRITORIO  NACIONAL</v>
          </cell>
        </row>
        <row r="186">
          <cell r="A186" t="str">
            <v>C-310-704-218</v>
          </cell>
          <cell r="B186" t="str">
            <v>MATERIALES PARA FORMACION PROFESIONAL</v>
          </cell>
          <cell r="C186" t="str">
            <v>C-310-704-218</v>
          </cell>
          <cell r="D186" t="str">
            <v>CAPACITACION PARA EL TRABAJO  A JOVENES RURALES Y POBLACIONES VULNERABLES    EN EL TERRITORIO  NACIONAL</v>
          </cell>
        </row>
        <row r="187">
          <cell r="A187" t="str">
            <v>C-310-704-218</v>
          </cell>
          <cell r="B187" t="str">
            <v>DIVULGACION DE ACTIVIDADES DE GESTION INSTITUCIONAL</v>
          </cell>
          <cell r="C187" t="str">
            <v>C-310-704-218</v>
          </cell>
          <cell r="D187" t="str">
            <v>CAPACITACION PARA EL TRABAJO  A JOVENES RURALES Y POBLACIONES VULNERABLES    EN EL TERRITORIO  NACIONAL</v>
          </cell>
        </row>
        <row r="188">
          <cell r="A188" t="str">
            <v>C-310-704-218</v>
          </cell>
          <cell r="B188" t="str">
            <v>VIATICOS Y GASTOS DE VIAJE AL INTERIOR FORMACION PROFESIONAL</v>
          </cell>
          <cell r="C188" t="str">
            <v>C-310-704-218</v>
          </cell>
          <cell r="D188" t="str">
            <v>CAPACITACION PARA EL TRABAJO  A JOVENES RURALES Y POBLACIONES VULNERABLES    EN EL TERRITORIO  NACIONAL</v>
          </cell>
        </row>
        <row r="189">
          <cell r="A189" t="str">
            <v>C-310-704-218</v>
          </cell>
          <cell r="B189" t="str">
            <v>GASTOS BIENESTAR ALUMNOS</v>
          </cell>
          <cell r="C189" t="str">
            <v>C-310-704-218</v>
          </cell>
          <cell r="D189" t="str">
            <v>CAPACITACION PARA EL TRABAJO  A JOVENES RURALES Y POBLACIONES VULNERABLES    EN EL TERRITORIO  NACIONAL</v>
          </cell>
        </row>
        <row r="190">
          <cell r="A190" t="str">
            <v>C-310-704-218</v>
          </cell>
          <cell r="B190" t="str">
            <v>CONVENIOS</v>
          </cell>
          <cell r="C190" t="str">
            <v>C-310-704-218</v>
          </cell>
          <cell r="D190" t="str">
            <v>CAPACITACION PARA EL TRABAJO  A JOVENES RURALES Y POBLACIONES VULNERABLES    EN EL TERRITORIO  NACIONAL</v>
          </cell>
        </row>
        <row r="191">
          <cell r="A191" t="str">
            <v>C-310-704-218</v>
          </cell>
          <cell r="B191" t="str">
            <v>GRAVAMEN A LOS MOVIMIENTOS FINANCIEROS</v>
          </cell>
          <cell r="C191" t="str">
            <v>C-310-704-218</v>
          </cell>
          <cell r="D191" t="str">
            <v>CAPACITACION PARA EL TRABAJO  A JOVENES RURALES Y POBLACIONES VULNERABLES    EN EL TERRITORIO  NACIONAL</v>
          </cell>
        </row>
        <row r="192">
          <cell r="A192" t="str">
            <v>C-310-704-222</v>
          </cell>
          <cell r="B192" t="str">
            <v>AMPLIACION DE COBERTURA EN FORMACION PROFESIONAL PARA MEJORAR LAS POSIBILIDADES DE EMPLEABILIDAD DE LOS  JOVENES EN DIFERENTES CIUDADES A NIVEL NACIONAL</v>
          </cell>
          <cell r="C192" t="str">
            <v>C-310-704-222</v>
          </cell>
          <cell r="D192" t="str">
            <v>AMPLIACION DE COBERTURA EN FORMACION PROFESIONAL PARA MEJORAR LAS POSIBILIDADES DE EMPLEABILIDAD DE LOS  JOVENES EN DIFERENTES CIUDADES A NIVEL NACIONAL</v>
          </cell>
        </row>
        <row r="193">
          <cell r="A193" t="str">
            <v>C-310-704-222</v>
          </cell>
          <cell r="B193" t="str">
            <v>SERVICIOS PERSONALES INDIRECTOS</v>
          </cell>
          <cell r="C193" t="str">
            <v>C-310-704-222</v>
          </cell>
          <cell r="D193" t="str">
            <v>AMPLIACION DE COBERTURA EN FORMACION PROFESIONAL PARA MEJORAR LAS POSIBILIDADES DE EMPLEABILIDAD DE LOS  JOVENES EN DIFERENTES CIUDADES A NIVEL NACIONAL</v>
          </cell>
        </row>
        <row r="194">
          <cell r="A194" t="str">
            <v>C-310-704-222</v>
          </cell>
          <cell r="B194" t="str">
            <v>SEGUROS</v>
          </cell>
          <cell r="C194" t="str">
            <v>C-310-704-222</v>
          </cell>
          <cell r="D194" t="str">
            <v>AMPLIACION DE COBERTURA EN FORMACION PROFESIONAL PARA MEJORAR LAS POSIBILIDADES DE EMPLEABILIDAD DE LOS  JOVENES EN DIFERENTES CIUDADES A NIVEL NACIONAL</v>
          </cell>
        </row>
        <row r="195">
          <cell r="A195" t="str">
            <v>C-310-704-222</v>
          </cell>
          <cell r="B195" t="str">
            <v>VIATICOS Y GASTOS DE VIAJE AL INTERIOR FORMACION PROFESIONAL</v>
          </cell>
          <cell r="C195" t="str">
            <v>C-310-704-222</v>
          </cell>
          <cell r="D195" t="str">
            <v>AMPLIACION DE COBERTURA EN FORMACION PROFESIONAL PARA MEJORAR LAS POSIBILIDADES DE EMPLEABILIDAD DE LOS  JOVENES EN DIFERENTES CIUDADES A NIVEL NACIONAL</v>
          </cell>
        </row>
        <row r="196">
          <cell r="A196" t="str">
            <v>C-310-704-222</v>
          </cell>
          <cell r="B196" t="str">
            <v>VIATICOS Y GASTOS DE VIAJE AL INTERIOR AREA ADMINISTRATIVA</v>
          </cell>
          <cell r="C196" t="str">
            <v>C-310-704-222</v>
          </cell>
          <cell r="D196" t="str">
            <v>AMPLIACION DE COBERTURA EN FORMACION PROFESIONAL PARA MEJORAR LAS POSIBILIDADES DE EMPLEABILIDAD DE LOS  JOVENES EN DIFERENTES CIUDADES A NIVEL NACIONAL</v>
          </cell>
        </row>
        <row r="197">
          <cell r="A197" t="str">
            <v>C-310-704-222</v>
          </cell>
          <cell r="B197" t="str">
            <v>CONVENIOS</v>
          </cell>
          <cell r="C197" t="str">
            <v>C-310-704-222</v>
          </cell>
          <cell r="D197" t="str">
            <v>AMPLIACION DE COBERTURA EN FORMACION PROFESIONAL PARA MEJORAR LAS POSIBILIDADES DE EMPLEABILIDAD DE LOS  JOVENES EN DIFERENTES CIUDADES A NIVEL NACIONAL</v>
          </cell>
        </row>
        <row r="198">
          <cell r="A198" t="str">
            <v>C-310-704-222</v>
          </cell>
          <cell r="B198" t="str">
            <v>GRAVAMEN A LOS MOVIMIENTOS FINANCIEROS</v>
          </cell>
          <cell r="C198" t="str">
            <v>C-310-704-222</v>
          </cell>
          <cell r="D198" t="str">
            <v>AMPLIACION DE COBERTURA EN FORMACION PROFESIONAL PARA MEJORAR LAS POSIBILIDADES DE EMPLEABILIDAD DE LOS  JOVENES EN DIFERENTES CIUDADES A NIVEL NACIONAL</v>
          </cell>
        </row>
        <row r="199">
          <cell r="A199" t="str">
            <v>C-310-704-226</v>
          </cell>
          <cell r="B199" t="str">
            <v xml:space="preserve">PAGOS PASIVOS EXIGIBLES VIGENCIAS EXPIRADAS </v>
          </cell>
          <cell r="C199" t="str">
            <v>C-310-704-226</v>
          </cell>
          <cell r="D199" t="str">
            <v>CAPACITACION  A TRABAJADORES Y DESEMPLEADOS PARA SU DESEMPENO EN ACTIVIDADES PRODUCTIVAS, Y ASESORIA Y ASISTENCIA TECNICA EMPRESARIAL, PARA EL DESARROLLO SOCIAL, ECONOMICO Y TECNOLOGICO, A TRAVES DE LOS CENTROS DE FORMACION DEL SENA A NIVEL  NACIONAL</v>
          </cell>
        </row>
        <row r="200">
          <cell r="A200" t="str">
            <v>C-310-704-228</v>
          </cell>
          <cell r="B200" t="str">
            <v>SERVICIOS PERSONALES INDIRECTOS</v>
          </cell>
          <cell r="C200" t="str">
            <v>C-310-704-228</v>
          </cell>
          <cell r="D200" t="str">
            <v>MEJORAMIENTO DE LA FORMACIÓN PROFESIONAL Y DE LAS CONDICIONES TÉCNICAS Y TECNOLÓGICAS DE LOS SERVICIOS DEL SENA A NIVEL NACIONAL</v>
          </cell>
        </row>
        <row r="201">
          <cell r="A201" t="str">
            <v>C-310-704-228</v>
          </cell>
          <cell r="B201" t="str">
            <v>VEHICULOS</v>
          </cell>
          <cell r="C201" t="str">
            <v>C-310-704-228</v>
          </cell>
          <cell r="D201" t="str">
            <v>MEJORAMIENTO DE LA FORMACIÓN PROFESIONAL Y DE LAS CONDICIONES TÉCNICAS Y TECNOLÓGICAS DE LOS SERVICIOS DEL SENA A NIVEL NACIONAL</v>
          </cell>
        </row>
        <row r="202">
          <cell r="A202" t="str">
            <v>C-310-704-228</v>
          </cell>
          <cell r="B202" t="str">
            <v>EQUIPO DE SISTEMAS</v>
          </cell>
          <cell r="C202" t="str">
            <v>C-310-704-228</v>
          </cell>
          <cell r="D202" t="str">
            <v>MEJORAMIENTO DE LA FORMACIÓN PROFESIONAL Y DE LAS CONDICIONES TÉCNICAS Y TECNOLÓGICAS DE LOS SERVICIOS DEL SENA A NIVEL NACIONAL</v>
          </cell>
        </row>
        <row r="203">
          <cell r="A203" t="str">
            <v>C-310-704-228</v>
          </cell>
          <cell r="B203" t="str">
            <v>SOFTWARE</v>
          </cell>
          <cell r="C203" t="str">
            <v>C-310-704-228</v>
          </cell>
          <cell r="D203" t="str">
            <v>MEJORAMIENTO DE LA FORMACIÓN PROFESIONAL Y DE LAS CONDICIONES TÉCNICAS Y TECNOLÓGICAS DE LOS SERVICIOS DEL SENA A NIVEL NACIONAL</v>
          </cell>
        </row>
        <row r="204">
          <cell r="A204" t="str">
            <v>C-310-704-228</v>
          </cell>
          <cell r="B204" t="str">
            <v>EQUIPO DE CAFETERIA</v>
          </cell>
          <cell r="C204" t="str">
            <v>C-310-704-228</v>
          </cell>
          <cell r="D204" t="str">
            <v>MEJORAMIENTO DE LA FORMACIÓN PROFESIONAL Y DE LAS CONDICIONES TÉCNICAS Y TECNOLÓGICAS DE LOS SERVICIOS DEL SENA A NIVEL NACIONAL</v>
          </cell>
        </row>
        <row r="205">
          <cell r="A205" t="str">
            <v>C-310-704-228</v>
          </cell>
          <cell r="B205" t="str">
            <v>MAQUINARIA INDUSTRIAL</v>
          </cell>
          <cell r="C205" t="str">
            <v>C-310-704-228</v>
          </cell>
          <cell r="D205" t="str">
            <v>MEJORAMIENTO DE LA FORMACIÓN PROFESIONAL Y DE LAS CONDICIONES TÉCNICAS Y TECNOLÓGICAS DE LOS SERVICIOS DEL SENA A NIVEL NACIONAL</v>
          </cell>
        </row>
        <row r="206">
          <cell r="A206" t="str">
            <v>C-310-704-228</v>
          </cell>
          <cell r="B206" t="str">
            <v>OTRAS COMPRAS DE EQUIPOS</v>
          </cell>
          <cell r="C206" t="str">
            <v>C-310-704-228</v>
          </cell>
          <cell r="D206" t="str">
            <v>MEJORAMIENTO DE LA FORMACIÓN PROFESIONAL Y DE LAS CONDICIONES TÉCNICAS Y TECNOLÓGICAS DE LOS SERVICIOS DEL SENA A NIVEL NACIONAL</v>
          </cell>
        </row>
        <row r="207">
          <cell r="A207" t="str">
            <v>C-310-704-228</v>
          </cell>
          <cell r="B207" t="str">
            <v>EQUIPO DE COMUNICACIONES</v>
          </cell>
          <cell r="C207" t="str">
            <v>C-310-704-228</v>
          </cell>
          <cell r="D207" t="str">
            <v>MEJORAMIENTO DE LA FORMACIÓN PROFESIONAL Y DE LAS CONDICIONES TÉCNICAS Y TECNOLÓGICAS DE LOS SERVICIOS DEL SENA A NIVEL NACIONAL</v>
          </cell>
        </row>
        <row r="208">
          <cell r="A208" t="str">
            <v>C-310-704-228</v>
          </cell>
          <cell r="B208" t="str">
            <v>EQUIPOS Y MAQUINAS PARA OFICINA</v>
          </cell>
          <cell r="C208" t="str">
            <v>C-310-704-228</v>
          </cell>
          <cell r="D208" t="str">
            <v>MEJORAMIENTO DE LA FORMACIÓN PROFESIONAL Y DE LAS CONDICIONES TÉCNICAS Y TECNOLÓGICAS DE LOS SERVICIOS DEL SENA A NIVEL NACIONAL</v>
          </cell>
        </row>
        <row r="209">
          <cell r="A209" t="str">
            <v>C-310-704-228</v>
          </cell>
          <cell r="B209" t="str">
            <v>MOBILIARIO Y ENSERES</v>
          </cell>
          <cell r="C209" t="str">
            <v>C-310-704-228</v>
          </cell>
          <cell r="D209" t="str">
            <v>MEJORAMIENTO DE LA FORMACIÓN PROFESIONAL Y DE LAS CONDICIONES TÉCNICAS Y TECNOLÓGICAS DE LOS SERVICIOS DEL SENA A NIVEL NACIONAL</v>
          </cell>
        </row>
        <row r="210">
          <cell r="A210" t="str">
            <v>C-310-704-228</v>
          </cell>
          <cell r="B210" t="str">
            <v>OTROS COMUNICACIONES Y TRANSPORTE</v>
          </cell>
          <cell r="C210" t="str">
            <v>C-310-704-228</v>
          </cell>
          <cell r="D210" t="str">
            <v>MEJORAMIENTO DE LA FORMACIÓN PROFESIONAL Y DE LAS CONDICIONES TÉCNICAS Y TECNOLÓGICAS DE LOS SERVICIOS DEL SENA A NIVEL NACIONAL</v>
          </cell>
        </row>
        <row r="211">
          <cell r="A211" t="str">
            <v>C-310-704-228</v>
          </cell>
          <cell r="B211" t="str">
            <v>DIVULGACION DE ACTIVIDADES DE GESTION INSTITUCIONAL</v>
          </cell>
          <cell r="C211" t="str">
            <v>C-310-704-228</v>
          </cell>
          <cell r="D211" t="str">
            <v>MEJORAMIENTO DE LA FORMACIÓN PROFESIONAL Y DE LAS CONDICIONES TÉCNICAS Y TECNOLÓGICAS DE LOS SERVICIOS DEL SENA A NIVEL NACIONAL</v>
          </cell>
        </row>
        <row r="212">
          <cell r="A212" t="str">
            <v>C-310-704-228</v>
          </cell>
          <cell r="B212" t="str">
            <v>VIATICOS Y GASTOS DE VIAJE AL EXTERIOR</v>
          </cell>
          <cell r="C212" t="str">
            <v>C-310-704-228</v>
          </cell>
          <cell r="D212" t="str">
            <v>MEJORAMIENTO DE LA FORMACIÓN PROFESIONAL Y DE LAS CONDICIONES TÉCNICAS Y TECNOLÓGICAS DE LOS SERVICIOS DEL SENA A NIVEL NACIONAL</v>
          </cell>
        </row>
        <row r="213">
          <cell r="A213" t="str">
            <v>C-310-704-228</v>
          </cell>
          <cell r="B213" t="str">
            <v>CONVENIOS</v>
          </cell>
          <cell r="C213" t="str">
            <v>C-310-704-228</v>
          </cell>
          <cell r="D213" t="str">
            <v>MEJORAMIENTO DE LA FORMACIÓN PROFESIONAL Y DE LAS CONDICIONES TÉCNICAS Y TECNOLÓGICAS DE LOS SERVICIOS DEL SENA A NIVEL NACIONAL</v>
          </cell>
        </row>
        <row r="214">
          <cell r="A214" t="str">
            <v>C-310-704-228</v>
          </cell>
          <cell r="B214" t="str">
            <v>GRAVAMEN A LOS MOVIMIENTOS FINANCIEROS</v>
          </cell>
          <cell r="C214" t="str">
            <v>C-310-704-228</v>
          </cell>
          <cell r="D214" t="str">
            <v>MEJORAMIENTO DE LA FORMACIÓN PROFESIONAL Y DE LAS CONDICIONES TÉCNICAS Y TECNOLÓGICAS DE LOS SERVICIOS DEL SENA A NIVEL NACIONAL</v>
          </cell>
        </row>
        <row r="215">
          <cell r="A215" t="str">
            <v>C-310-704-229</v>
          </cell>
          <cell r="B215" t="str">
            <v xml:space="preserve">PAGOS PASIVOS EXIGIBLES VIGENCIAS EXPIRADAS </v>
          </cell>
          <cell r="C215" t="str">
            <v>C-310-704-229</v>
          </cell>
          <cell r="D215" t="str">
            <v>CAPACITACION  A TRABAJADORES Y DESEMPLEADOS PARA SU DESEMPENO EN ACTIVIDADES PRODUCTIVAS, Y ASESORIA Y ASISTENCIA TECNICA EMPRESARIAL, PARA EL DESARROLLO SOCIAL, ECONOMICO Y TECNOLOGICO, A TRAVES DE LOS CENTROS DE FORMACION DEL SENA A NIVEL  NACIONAL</v>
          </cell>
        </row>
        <row r="216">
          <cell r="A216" t="str">
            <v>C-310-704-233</v>
          </cell>
          <cell r="B216" t="str">
            <v xml:space="preserve">PAGOS PASIVOS EXIGIBLES VIGENCIAS EXPIRADAS </v>
          </cell>
          <cell r="C216" t="str">
            <v>C-310-704-233</v>
          </cell>
          <cell r="D216" t="str">
            <v>CAPACITACION  A TRABAJADORES Y DESEMPLEADOS PARA SU DESEMPENO EN ACTIVIDADES PRODUCTIVAS, Y ASESORIA Y ASISTENCIA TECNICA EMPRESARIAL, PARA EL DESARROLLO SOCIAL, ECONOMICO Y TECNOLOGICO, A TRAVES DE LOS CENTROS DE FORMACION DEL SENA A NIVEL  NACIONAL</v>
          </cell>
        </row>
        <row r="217">
          <cell r="A217" t="str">
            <v>C-310-704-234</v>
          </cell>
          <cell r="B217" t="str">
            <v xml:space="preserve">PAGOS PASIVOS EXIGIBLES VIGENCIAS EXPIRADAS </v>
          </cell>
          <cell r="C217" t="str">
            <v>C-310-704-234</v>
          </cell>
          <cell r="D217" t="str">
            <v>CAPACITACION  A TRABAJADORES Y DESEMPLEADOS PARA SU DESEMPENO EN ACTIVIDADES PRODUCTIVAS, Y ASESORIA Y ASISTENCIA TECNICA EMPRESARIAL, PARA EL DESARROLLO SOCIAL, ECONOMICO Y TECNOLOGICO, A TRAVES DE LOS CENTROS DE FORMACION DEL SENA A NIVEL  NACIONAL</v>
          </cell>
        </row>
        <row r="218">
          <cell r="A218" t="str">
            <v>C-310-704-3</v>
          </cell>
          <cell r="B218" t="str">
            <v>SERVICIOS PERSONALES INDIRECTOS</v>
          </cell>
          <cell r="C218" t="str">
            <v>C-310-704-3</v>
          </cell>
          <cell r="D218" t="str">
            <v>ADMINISTRACION EDUCATIVA Y SERVICIOS DE APOYO A LA FORMACION PROFESIONAL.</v>
          </cell>
        </row>
        <row r="219">
          <cell r="A219" t="str">
            <v>C-310-704-3</v>
          </cell>
          <cell r="B219" t="str">
            <v>IMPUESTO DE VEHICULO</v>
          </cell>
          <cell r="C219" t="str">
            <v>C-310-704-3</v>
          </cell>
          <cell r="D219" t="str">
            <v>ADMINISTRACION EDUCATIVA Y SERVICIOS DE APOYO A LA FORMACION PROFESIONAL.</v>
          </cell>
        </row>
        <row r="220">
          <cell r="A220" t="str">
            <v>C-310-704-3</v>
          </cell>
          <cell r="B220" t="str">
            <v>IMPUESTO PREDIAL</v>
          </cell>
          <cell r="C220" t="str">
            <v>C-310-704-3</v>
          </cell>
          <cell r="D220" t="str">
            <v>ADMINISTRACION EDUCATIVA Y SERVICIOS DE APOYO A LA FORMACION PROFESIONAL.</v>
          </cell>
        </row>
        <row r="221">
          <cell r="A221" t="str">
            <v>C-310-704-3</v>
          </cell>
          <cell r="B221" t="str">
            <v>OTROS IMPUESTOS</v>
          </cell>
          <cell r="C221" t="str">
            <v>C-310-704-3</v>
          </cell>
          <cell r="D221" t="str">
            <v>ADMINISTRACION EDUCATIVA Y SERVICIOS DE APOYO A LA FORMACION PROFESIONAL.</v>
          </cell>
        </row>
        <row r="222">
          <cell r="A222" t="str">
            <v>C-310-704-3</v>
          </cell>
          <cell r="B222" t="str">
            <v>MULTAS Y SANCIONES</v>
          </cell>
          <cell r="C222" t="str">
            <v>C-310-704-3</v>
          </cell>
          <cell r="D222" t="str">
            <v>ADMINISTRACION EDUCATIVA Y SERVICIOS DE APOYO A LA FORMACION PROFESIONAL.</v>
          </cell>
        </row>
        <row r="223">
          <cell r="A223" t="str">
            <v>C-310-704-3</v>
          </cell>
          <cell r="B223" t="str">
            <v>ARRENDAMIENTOS BIENES INMUEBLES</v>
          </cell>
          <cell r="C223" t="str">
            <v>C-310-704-3</v>
          </cell>
          <cell r="D223" t="str">
            <v>ADMINISTRACION EDUCATIVA Y SERVICIOS DE APOYO A LA FORMACION PROFESIONAL.</v>
          </cell>
        </row>
        <row r="224">
          <cell r="A224" t="str">
            <v>C-310-704-3</v>
          </cell>
          <cell r="B224" t="str">
            <v>PAPELERIA UTILES DE ESCRITORIO Y OFICINA</v>
          </cell>
          <cell r="C224" t="str">
            <v>C-310-704-3</v>
          </cell>
          <cell r="D224" t="str">
            <v>ADMINISTRACION EDUCATIVA Y SERVICIOS DE APOYO A LA FORMACION PROFESIONAL.</v>
          </cell>
        </row>
        <row r="225">
          <cell r="A225" t="str">
            <v>C-310-704-3</v>
          </cell>
          <cell r="B225" t="str">
            <v>OTROS MATERIALES Y SUMINISTROS</v>
          </cell>
          <cell r="C225" t="str">
            <v>C-310-704-3</v>
          </cell>
          <cell r="D225" t="str">
            <v>ADMINISTRACION EDUCATIVA Y SERVICIOS DE APOYO A LA FORMACION PROFESIONAL.</v>
          </cell>
        </row>
        <row r="226">
          <cell r="A226" t="str">
            <v>C-310-704-3</v>
          </cell>
          <cell r="B226" t="str">
            <v>MANTENIMIENTO DE BIENES INMUEBLES</v>
          </cell>
          <cell r="C226" t="str">
            <v>C-310-704-3</v>
          </cell>
          <cell r="D226" t="str">
            <v>ADMINISTRACION EDUCATIVA Y SERVICIOS DE APOYO A LA FORMACION PROFESIONAL.</v>
          </cell>
        </row>
        <row r="227">
          <cell r="A227" t="str">
            <v>C-310-704-3</v>
          </cell>
          <cell r="B227" t="str">
            <v>SERVICIO DE ASEO SEGURIDAD Y VIGILANCIA</v>
          </cell>
          <cell r="C227" t="str">
            <v>C-310-704-3</v>
          </cell>
          <cell r="D227" t="str">
            <v>ADMINISTRACION EDUCATIVA Y SERVICIOS DE APOYO A LA FORMACION PROFESIONAL.</v>
          </cell>
        </row>
        <row r="228">
          <cell r="A228" t="str">
            <v>C-310-704-3</v>
          </cell>
          <cell r="B228" t="str">
            <v>MANTENIMIENTO DE MAQUINARIA, EQUIPO, TRANSPORTE Y SOFWARE</v>
          </cell>
          <cell r="C228" t="str">
            <v>C-310-704-3</v>
          </cell>
          <cell r="D228" t="str">
            <v>ADMINISTRACION EDUCATIVA Y SERVICIOS DE APOYO A LA FORMACION PROFESIONAL.</v>
          </cell>
        </row>
        <row r="229">
          <cell r="A229" t="str">
            <v>C-310-704-3</v>
          </cell>
          <cell r="B229" t="str">
            <v>OTROS COMUNICACIONES Y TRANSPORTE</v>
          </cell>
          <cell r="C229" t="str">
            <v>C-310-704-3</v>
          </cell>
          <cell r="D229" t="str">
            <v>ADMINISTRACION EDUCATIVA Y SERVICIOS DE APOYO A LA FORMACION PROFESIONAL.</v>
          </cell>
        </row>
        <row r="230">
          <cell r="A230" t="str">
            <v>C-310-704-3</v>
          </cell>
          <cell r="B230" t="str">
            <v>OTROS GASTOS POR IMPRESOS Y PUBLICACIONES</v>
          </cell>
          <cell r="C230" t="str">
            <v>C-310-704-3</v>
          </cell>
          <cell r="D230" t="str">
            <v>ADMINISTRACION EDUCATIVA Y SERVICIOS DE APOYO A LA FORMACION PROFESIONAL.</v>
          </cell>
        </row>
        <row r="231">
          <cell r="A231" t="str">
            <v>C-310-704-3</v>
          </cell>
          <cell r="B231" t="str">
            <v>DIVULGACION DE ACTIVIDADES DE GESTION INSTITUCIONAL</v>
          </cell>
          <cell r="C231" t="str">
            <v>C-310-704-3</v>
          </cell>
          <cell r="D231" t="str">
            <v>ADMINISTRACION EDUCATIVA Y SERVICIOS DE APOYO A LA FORMACION PROFESIONAL.</v>
          </cell>
        </row>
        <row r="232">
          <cell r="A232" t="str">
            <v>C-310-704-3</v>
          </cell>
          <cell r="B232" t="str">
            <v>ACUEDUCTO ALCANTARILLADO Y ASEO</v>
          </cell>
          <cell r="C232" t="str">
            <v>C-310-704-3</v>
          </cell>
          <cell r="D232" t="str">
            <v>ADMINISTRACION EDUCATIVA Y SERVICIOS DE APOYO A LA FORMACION PROFESIONAL.</v>
          </cell>
        </row>
        <row r="233">
          <cell r="A233" t="str">
            <v>C-310-704-3</v>
          </cell>
          <cell r="B233" t="str">
            <v>ENERGIA</v>
          </cell>
          <cell r="C233" t="str">
            <v>C-310-704-3</v>
          </cell>
          <cell r="D233" t="str">
            <v>ADMINISTRACION EDUCATIVA Y SERVICIOS DE APOYO A LA FORMACION PROFESIONAL.</v>
          </cell>
        </row>
        <row r="234">
          <cell r="A234" t="str">
            <v>C-310-704-3</v>
          </cell>
          <cell r="B234" t="str">
            <v>GAS NATURAL</v>
          </cell>
          <cell r="C234" t="str">
            <v>C-310-704-3</v>
          </cell>
          <cell r="D234" t="str">
            <v>ADMINISTRACION EDUCATIVA Y SERVICIOS DE APOYO A LA FORMACION PROFESIONAL.</v>
          </cell>
        </row>
        <row r="235">
          <cell r="A235" t="str">
            <v>C-310-704-3</v>
          </cell>
          <cell r="B235" t="str">
            <v>OTROS SERVICIOS PÚBLICOS</v>
          </cell>
          <cell r="C235" t="str">
            <v>C-310-704-3</v>
          </cell>
          <cell r="D235" t="str">
            <v>ADMINISTRACION EDUCATIVA Y SERVICIOS DE APOYO A LA FORMACION PROFESIONAL.</v>
          </cell>
        </row>
        <row r="236">
          <cell r="A236" t="str">
            <v>C-310-704-3</v>
          </cell>
          <cell r="B236" t="str">
            <v>TELEFONIA MOVIL, TELEFONO, FAX Y OTROS</v>
          </cell>
          <cell r="C236" t="str">
            <v>C-310-704-3</v>
          </cell>
          <cell r="D236" t="str">
            <v>ADMINISTRACION EDUCATIVA Y SERVICIOS DE APOYO A LA FORMACION PROFESIONAL.</v>
          </cell>
        </row>
        <row r="237">
          <cell r="A237" t="str">
            <v>C-310-704-3</v>
          </cell>
          <cell r="B237" t="str">
            <v>SEGUROS</v>
          </cell>
          <cell r="C237" t="str">
            <v>C-310-704-3</v>
          </cell>
          <cell r="D237" t="str">
            <v>ADMINISTRACION EDUCATIVA Y SERVICIOS DE APOYO A LA FORMACION PROFESIONAL.</v>
          </cell>
        </row>
        <row r="238">
          <cell r="A238" t="str">
            <v>C-310-704-3</v>
          </cell>
          <cell r="B238" t="str">
            <v>ARRENDAMIENTOS  BIENES MUEBLES</v>
          </cell>
          <cell r="C238" t="str">
            <v>C-310-704-3</v>
          </cell>
          <cell r="D238" t="str">
            <v>ADMINISTRACION EDUCATIVA Y SERVICIOS DE APOYO A LA FORMACION PROFESIONAL.</v>
          </cell>
        </row>
        <row r="239">
          <cell r="A239" t="str">
            <v>C-310-704-3</v>
          </cell>
          <cell r="B239" t="str">
            <v>VIATICOS Y GASTOS DE VIAJE AL EXTERIOR</v>
          </cell>
          <cell r="C239" t="str">
            <v>C-310-704-3</v>
          </cell>
          <cell r="D239" t="str">
            <v>ADMINISTRACION EDUCATIVA Y SERVICIOS DE APOYO A LA FORMACION PROFESIONAL.</v>
          </cell>
        </row>
        <row r="240">
          <cell r="A240" t="str">
            <v>C-310-704-3</v>
          </cell>
          <cell r="B240" t="str">
            <v>VIATICOS Y GASTOS DE VIAJE AL INTERIOR AREA ADMINISTRATIVA</v>
          </cell>
          <cell r="C240" t="str">
            <v>C-310-704-3</v>
          </cell>
          <cell r="D240" t="str">
            <v>ADMINISTRACION EDUCATIVA Y SERVICIOS DE APOYO A LA FORMACION PROFESIONAL.</v>
          </cell>
        </row>
        <row r="241">
          <cell r="A241" t="str">
            <v>C-310-704-3</v>
          </cell>
          <cell r="B241" t="str">
            <v>GASTOS  CONSEJO DIRECTIVO O COMITÉ DE CENTRO</v>
          </cell>
          <cell r="C241" t="str">
            <v>C-310-704-3</v>
          </cell>
          <cell r="D241" t="str">
            <v>ADMINISTRACION EDUCATIVA Y SERVICIOS DE APOYO A LA FORMACION PROFESIONAL.</v>
          </cell>
        </row>
        <row r="242">
          <cell r="A242" t="str">
            <v>C-310-704-3</v>
          </cell>
          <cell r="B242" t="str">
            <v>GRAVAMEN A LOS MOVIMIENTOS FINANCIEROS</v>
          </cell>
          <cell r="C242" t="str">
            <v>C-310-704-3</v>
          </cell>
          <cell r="D242" t="str">
            <v>ADMINISTRACION EDUCATIVA Y SERVICIOS DE APOYO A LA FORMACION PROFESIONAL.</v>
          </cell>
        </row>
        <row r="243">
          <cell r="A243" t="str">
            <v>C-310-704-4</v>
          </cell>
          <cell r="B243" t="str">
            <v>CONTRATACION DE INSTRUCTORES</v>
          </cell>
          <cell r="C243" t="str">
            <v>C-310-704-4</v>
          </cell>
          <cell r="D243" t="str">
            <v>CAPACITACION SECTOR INDUSTRIA DE LA CONSTRUCCION.</v>
          </cell>
        </row>
        <row r="244">
          <cell r="A244" t="str">
            <v>C-310-704-4</v>
          </cell>
          <cell r="B244" t="str">
            <v>SERVICIOS PERSONALES INDIRECTOS</v>
          </cell>
          <cell r="C244" t="str">
            <v>C-310-704-4</v>
          </cell>
          <cell r="D244" t="str">
            <v>CAPACITACION SECTOR INDUSTRIA DE LA CONSTRUCCION.</v>
          </cell>
        </row>
        <row r="245">
          <cell r="A245" t="str">
            <v>C-310-704-4</v>
          </cell>
          <cell r="B245" t="str">
            <v>ARL TRABAJADORES INDEPENDIENTES REGISO IV – V</v>
          </cell>
          <cell r="C245" t="str">
            <v>C-310-704-4</v>
          </cell>
          <cell r="D245" t="str">
            <v>CAPACITACION SECTOR INDUSTRIA DE LA CONSTRUCCION.</v>
          </cell>
        </row>
        <row r="246">
          <cell r="A246" t="str">
            <v>C-310-704-4</v>
          </cell>
          <cell r="B246" t="str">
            <v>EQUIPO DE CONSTRUCCION</v>
          </cell>
          <cell r="C246" t="str">
            <v>C-310-704-4</v>
          </cell>
          <cell r="D246" t="str">
            <v>CAPACITACION SECTOR INDUSTRIA DE LA CONSTRUCCION.</v>
          </cell>
        </row>
        <row r="247">
          <cell r="A247" t="str">
            <v>C-310-704-4</v>
          </cell>
          <cell r="B247" t="str">
            <v>OTRAS COMPRAS DE EQUIPOS</v>
          </cell>
          <cell r="C247" t="str">
            <v>C-310-704-4</v>
          </cell>
          <cell r="D247" t="str">
            <v>CAPACITACION SECTOR INDUSTRIA DE LA CONSTRUCCION.</v>
          </cell>
        </row>
        <row r="248">
          <cell r="A248" t="str">
            <v>C-310-704-4</v>
          </cell>
          <cell r="B248" t="str">
            <v>OTROS MATERIALES Y SUMINISTROS</v>
          </cell>
          <cell r="C248" t="str">
            <v>C-310-704-4</v>
          </cell>
          <cell r="D248" t="str">
            <v>CAPACITACION SECTOR INDUSTRIA DE LA CONSTRUCCION.</v>
          </cell>
        </row>
        <row r="249">
          <cell r="A249" t="str">
            <v>C-310-704-4</v>
          </cell>
          <cell r="B249" t="str">
            <v>MATERIALES PARA FORMACION PROFESIONAL</v>
          </cell>
          <cell r="C249" t="str">
            <v>C-310-704-4</v>
          </cell>
          <cell r="D249" t="str">
            <v>CAPACITACION SECTOR INDUSTRIA DE LA CONSTRUCCION.</v>
          </cell>
        </row>
        <row r="250">
          <cell r="A250" t="str">
            <v>C-310-704-4</v>
          </cell>
          <cell r="B250" t="str">
            <v>OTROS COMUNICACIONES Y TRANSPORTE</v>
          </cell>
          <cell r="C250" t="str">
            <v>C-310-704-4</v>
          </cell>
          <cell r="D250" t="str">
            <v>CAPACITACION SECTOR INDUSTRIA DE LA CONSTRUCCION.</v>
          </cell>
        </row>
        <row r="251">
          <cell r="A251" t="str">
            <v>C-310-704-4</v>
          </cell>
          <cell r="B251" t="str">
            <v>ARRENDAMIENTOS  BIENES MUEBLES</v>
          </cell>
          <cell r="C251" t="str">
            <v>C-310-704-4</v>
          </cell>
          <cell r="D251" t="str">
            <v>CAPACITACION SECTOR INDUSTRIA DE LA CONSTRUCCION.</v>
          </cell>
        </row>
        <row r="252">
          <cell r="A252" t="str">
            <v>C-310-704-4</v>
          </cell>
          <cell r="B252" t="str">
            <v>VIATICOS Y GASTOS DE VIAJE AL INTERIOR FORMACION PROFESIONAL</v>
          </cell>
          <cell r="C252" t="str">
            <v>C-310-704-4</v>
          </cell>
          <cell r="D252" t="str">
            <v>CAPACITACION SECTOR INDUSTRIA DE LA CONSTRUCCION.</v>
          </cell>
        </row>
        <row r="253">
          <cell r="A253" t="str">
            <v>C-310-704-4</v>
          </cell>
          <cell r="B253" t="str">
            <v>GASTOS BIENESTAR ALUMNOS</v>
          </cell>
          <cell r="C253" t="str">
            <v>C-310-704-4</v>
          </cell>
          <cell r="D253" t="str">
            <v>CAPACITACION SECTOR INDUSTRIA DE LA CONSTRUCCION.</v>
          </cell>
        </row>
        <row r="254">
          <cell r="A254" t="str">
            <v>C-310-704-4</v>
          </cell>
          <cell r="B254" t="str">
            <v>APOYOS DE SOSTENIMIENTO - ALUMNOS</v>
          </cell>
          <cell r="C254" t="str">
            <v>C-310-704-4</v>
          </cell>
          <cell r="D254" t="str">
            <v>CAPACITACION SECTOR INDUSTRIA DE LA CONSTRUCCION.</v>
          </cell>
        </row>
        <row r="255">
          <cell r="A255" t="str">
            <v>C-310-704-4</v>
          </cell>
          <cell r="B255" t="str">
            <v>SERVICIOS PERSONALES -  GASTOS BIENESTAR APRENDICES</v>
          </cell>
          <cell r="C255" t="str">
            <v>C-310-704-4</v>
          </cell>
          <cell r="D255" t="str">
            <v>CAPACITACION SECTOR INDUSTRIA DE LA CONSTRUCCION.</v>
          </cell>
        </row>
        <row r="256">
          <cell r="A256" t="str">
            <v>C-310-704-4</v>
          </cell>
          <cell r="B256" t="str">
            <v>GIRAS TECNICAS</v>
          </cell>
          <cell r="C256" t="str">
            <v>C-310-704-4</v>
          </cell>
          <cell r="D256" t="str">
            <v>CAPACITACION SECTOR INDUSTRIA DE LA CONSTRUCCION.</v>
          </cell>
        </row>
        <row r="257">
          <cell r="A257" t="str">
            <v>C-310-704-4</v>
          </cell>
          <cell r="B257" t="str">
            <v>GRAVAMEN A LOS MOVIMIENTOS FINANCIEROS</v>
          </cell>
          <cell r="C257" t="str">
            <v>C-310-704-4</v>
          </cell>
          <cell r="D257" t="str">
            <v>CAPACITACION SECTOR INDUSTRIA DE LA CONSTRUCCION.</v>
          </cell>
        </row>
        <row r="258">
          <cell r="A258" t="str">
            <v>C-310-704-5</v>
          </cell>
          <cell r="B258" t="str">
            <v>VIATICOS Y GASTOS DE VIAJE AL INTERIOR FORMACION PROFESIONAL</v>
          </cell>
          <cell r="C258" t="str">
            <v>C-310-704-5</v>
          </cell>
          <cell r="D258" t="str">
            <v>CAPACITACION Y ACTUALIZACION DE DOCENTES, ASESORES Y PERSONAL DE APOYO.</v>
          </cell>
        </row>
        <row r="259">
          <cell r="A259" t="str">
            <v>C-310-704-5</v>
          </cell>
          <cell r="B259" t="str">
            <v>CAPACITACION NO FORMAL</v>
          </cell>
          <cell r="C259" t="str">
            <v>C-310-704-5</v>
          </cell>
          <cell r="D259" t="str">
            <v>CAPACITACION Y ACTUALIZACION DE DOCENTES, ASESORES Y PERSONAL DE APOYO.</v>
          </cell>
        </row>
        <row r="260">
          <cell r="A260" t="str">
            <v>C-310-704-5</v>
          </cell>
          <cell r="B260" t="str">
            <v>GRAVAMEN A LOS MOVIMIENTOS FINANCIEROS</v>
          </cell>
          <cell r="C260" t="str">
            <v>C-310-704-5</v>
          </cell>
          <cell r="D260" t="str">
            <v>CAPACITACION Y ACTUALIZACION DE DOCENTES, ASESORES Y PERSONAL DE APOYO.</v>
          </cell>
        </row>
        <row r="261">
          <cell r="A261" t="str">
            <v>C-320-1304-1</v>
          </cell>
          <cell r="B261" t="str">
            <v>BONOS PENSIONALES</v>
          </cell>
          <cell r="C261" t="str">
            <v>C-320-1304-1</v>
          </cell>
          <cell r="D261" t="str">
            <v>ADMINISTRACION DE LA INVERSION DE CAPITAL PARA RESPALDAR RESERVAS Y PAGO DE MESADAS PENSIONALES</v>
          </cell>
        </row>
        <row r="262">
          <cell r="A262" t="str">
            <v>C-320-1304-1</v>
          </cell>
          <cell r="B262" t="str">
            <v>PAGO MESADAS PENSIONALES</v>
          </cell>
          <cell r="C262" t="str">
            <v>C-320-1304-1</v>
          </cell>
          <cell r="D262" t="str">
            <v>ADMINISTRACION DE LA INVERSION DE CAPITAL PARA RESPALDAR RESERVAS Y PAGO DE MESADAS PENSIONALES</v>
          </cell>
        </row>
        <row r="263">
          <cell r="A263" t="str">
            <v>C-320-1304-1</v>
          </cell>
          <cell r="B263" t="str">
            <v>PAGO I.S.S PENSIONES</v>
          </cell>
          <cell r="C263" t="str">
            <v>C-320-1304-1</v>
          </cell>
          <cell r="D263" t="str">
            <v>ADMINISTRACION DE LA INVERSION DE CAPITAL PARA RESPALDAR RESERVAS Y PAGO DE MESADAS PENSIONALES</v>
          </cell>
        </row>
        <row r="264">
          <cell r="A264" t="str">
            <v>C-320-1304-1</v>
          </cell>
          <cell r="B264" t="str">
            <v>PAGO CUOTAS PARTES PENSIONALES</v>
          </cell>
          <cell r="C264" t="str">
            <v>C-320-1304-1</v>
          </cell>
          <cell r="D264" t="str">
            <v>ADMINISTRACION DE LA INVERSION DE CAPITAL PARA RESPALDAR RESERVAS Y PAGO DE MESADAS PENSIONALES</v>
          </cell>
        </row>
        <row r="265">
          <cell r="A265" t="str">
            <v>C-320-1304-1</v>
          </cell>
          <cell r="B265" t="str">
            <v>REAJUSTE MESADAS PENSIONALES POR SENTENCIAS</v>
          </cell>
          <cell r="C265" t="str">
            <v>C-320-1304-1</v>
          </cell>
          <cell r="D265" t="str">
            <v>ADMINISTRACION DE LA INVERSION DE CAPITAL PARA RESPALDAR RESERVAS Y PAGO DE MESADAS PENSIONALES</v>
          </cell>
        </row>
        <row r="266">
          <cell r="A266" t="str">
            <v>C-320-1304-1</v>
          </cell>
          <cell r="B266" t="str">
            <v>GRAVAMEN A LOS MOVIMIENTOS FINANCIEROS</v>
          </cell>
          <cell r="C266" t="str">
            <v>C-320-1304-1</v>
          </cell>
          <cell r="D266" t="str">
            <v>ADMINISTRACION DE LA INVERSION DE CAPITAL PARA RESPALDAR RESERVAS Y PAGO DE MESADAS PENSIONALES</v>
          </cell>
        </row>
        <row r="267">
          <cell r="A267" t="str">
            <v>C-410-704-4</v>
          </cell>
          <cell r="B267" t="str">
            <v>OTROS SERVICIOS PERSONALES INDIRECTOS (Aprendices)</v>
          </cell>
          <cell r="C267" t="str">
            <v>C-410-704-4</v>
          </cell>
          <cell r="D267" t="str">
            <v>IMPLANTACION DE PROGRAMAS PARA LA INNOVACION Y EL DESARROLLO TECNOLOGICO.</v>
          </cell>
        </row>
        <row r="268">
          <cell r="A268" t="str">
            <v>C-410-704-4</v>
          </cell>
          <cell r="B268" t="str">
            <v>CONTRATACION DE INSTRUCTORES</v>
          </cell>
          <cell r="C268" t="str">
            <v>C-410-704-4</v>
          </cell>
          <cell r="D268" t="str">
            <v>IMPLANTACION DE PROGRAMAS PARA LA INNOVACION Y EL DESARROLLO TECNOLOGICO.</v>
          </cell>
        </row>
        <row r="269">
          <cell r="A269" t="str">
            <v>C-410-704-4</v>
          </cell>
          <cell r="B269" t="str">
            <v>SERVICIOS PERSONALES INDIRECTOS</v>
          </cell>
          <cell r="C269" t="str">
            <v>C-410-704-4</v>
          </cell>
          <cell r="D269" t="str">
            <v>IMPLANTACION DE PROGRAMAS PARA LA INNOVACION Y EL DESARROLLO TECNOLOGICO.</v>
          </cell>
        </row>
        <row r="270">
          <cell r="A270" t="str">
            <v>C-410-704-4</v>
          </cell>
          <cell r="B270" t="str">
            <v>EQUIPO DE SISTEMAS</v>
          </cell>
          <cell r="C270" t="str">
            <v>C-410-704-4</v>
          </cell>
          <cell r="D270" t="str">
            <v>IMPLANTACION DE PROGRAMAS PARA LA INNOVACION Y EL DESARROLLO TECNOLOGICO.</v>
          </cell>
        </row>
        <row r="271">
          <cell r="A271" t="str">
            <v>C-410-704-4</v>
          </cell>
          <cell r="B271" t="str">
            <v>MAQUINARIA INDUSTRIAL</v>
          </cell>
          <cell r="C271" t="str">
            <v>C-410-704-4</v>
          </cell>
          <cell r="D271" t="str">
            <v>IMPLANTACION DE PROGRAMAS PARA LA INNOVACION Y EL DESARROLLO TECNOLOGICO.</v>
          </cell>
        </row>
        <row r="272">
          <cell r="A272" t="str">
            <v>C-410-704-4</v>
          </cell>
          <cell r="B272" t="str">
            <v>OTRAS COMPRAS DE EQUIPOS</v>
          </cell>
          <cell r="C272" t="str">
            <v>C-410-704-4</v>
          </cell>
          <cell r="D272" t="str">
            <v>IMPLANTACION DE PROGRAMAS PARA LA INNOVACION Y EL DESARROLLO TECNOLOGICO.</v>
          </cell>
        </row>
        <row r="273">
          <cell r="A273" t="str">
            <v>C-410-704-4</v>
          </cell>
          <cell r="B273" t="str">
            <v>MATERIALES PARA FORMACION PROFESIONAL</v>
          </cell>
          <cell r="C273" t="str">
            <v>C-410-704-4</v>
          </cell>
          <cell r="D273" t="str">
            <v>IMPLANTACION DE PROGRAMAS PARA LA INNOVACION Y EL DESARROLLO TECNOLOGICO.</v>
          </cell>
        </row>
        <row r="274">
          <cell r="A274" t="str">
            <v>C-410-704-4</v>
          </cell>
          <cell r="B274" t="str">
            <v>MANTENIMIENTO DE MAQUINARIA, EQUIPO, TRANSPORTE Y SOFWARE</v>
          </cell>
          <cell r="C274" t="str">
            <v>C-410-704-4</v>
          </cell>
          <cell r="D274" t="str">
            <v>IMPLANTACION DE PROGRAMAS PARA LA INNOVACION Y EL DESARROLLO TECNOLOGICO.</v>
          </cell>
        </row>
        <row r="275">
          <cell r="A275" t="str">
            <v>C-410-704-4</v>
          </cell>
          <cell r="B275" t="str">
            <v>OTROS GASTOS POR IMPRESOS Y PUBLICACIONES</v>
          </cell>
          <cell r="C275" t="str">
            <v>C-410-704-4</v>
          </cell>
          <cell r="D275" t="str">
            <v>IMPLANTACION DE PROGRAMAS PARA LA INNOVACION Y EL DESARROLLO TECNOLOGICO.</v>
          </cell>
        </row>
        <row r="276">
          <cell r="A276" t="str">
            <v>C-410-704-4</v>
          </cell>
          <cell r="B276" t="str">
            <v>DIVULGACION DE ACTIVIDADES DE GESTION INSTITUCIONAL</v>
          </cell>
          <cell r="C276" t="str">
            <v>C-410-704-4</v>
          </cell>
          <cell r="D276" t="str">
            <v>IMPLANTACION DE PROGRAMAS PARA LA INNOVACION Y EL DESARROLLO TECNOLOGICO.</v>
          </cell>
        </row>
        <row r="277">
          <cell r="A277" t="str">
            <v>C-410-704-4</v>
          </cell>
          <cell r="B277" t="str">
            <v>VIATICOS Y GASTOS DE VIAJE AL EXTERIOR</v>
          </cell>
          <cell r="C277" t="str">
            <v>C-410-704-4</v>
          </cell>
          <cell r="D277" t="str">
            <v>IMPLANTACION DE PROGRAMAS PARA LA INNOVACION Y EL DESARROLLO TECNOLOGICO.</v>
          </cell>
        </row>
        <row r="278">
          <cell r="A278" t="str">
            <v>C-410-704-4</v>
          </cell>
          <cell r="B278" t="str">
            <v>VIATICOS Y GASTOS DE VIAJE AL INTERIOR FORMACION PROFESIONAL</v>
          </cell>
          <cell r="C278" t="str">
            <v>C-410-704-4</v>
          </cell>
          <cell r="D278" t="str">
            <v>IMPLANTACION DE PROGRAMAS PARA LA INNOVACION Y EL DESARROLLO TECNOLOGICO.</v>
          </cell>
        </row>
        <row r="279">
          <cell r="A279" t="str">
            <v>C-410-704-4</v>
          </cell>
          <cell r="B279" t="str">
            <v>VIATICOS Y GASTOS DE VIAJE AL INTERIOR AREA ADMINISTRATIVA</v>
          </cell>
          <cell r="C279" t="str">
            <v>C-410-704-4</v>
          </cell>
          <cell r="D279" t="str">
            <v>IMPLANTACION DE PROGRAMAS PARA LA INNOVACION Y EL DESARROLLO TECNOLOGICO.</v>
          </cell>
        </row>
        <row r="280">
          <cell r="A280" t="str">
            <v>C-410-704-4</v>
          </cell>
          <cell r="B280" t="str">
            <v>ADECUACIONES Y CONSTRUCCIONES</v>
          </cell>
          <cell r="C280" t="str">
            <v>C-410-704-4</v>
          </cell>
          <cell r="D280" t="str">
            <v>IMPLANTACION DE PROGRAMAS PARA LA INNOVACION Y EL DESARROLLO TECNOLOGICO.</v>
          </cell>
        </row>
        <row r="281">
          <cell r="A281" t="str">
            <v>C-410-704-4</v>
          </cell>
          <cell r="B281" t="str">
            <v>CONVENIOS</v>
          </cell>
          <cell r="C281" t="str">
            <v>C-410-704-4</v>
          </cell>
          <cell r="D281" t="str">
            <v>IMPLANTACION DE PROGRAMAS PARA LA INNOVACION Y EL DESARROLLO TECNOLOGICO.</v>
          </cell>
        </row>
        <row r="282">
          <cell r="A282" t="str">
            <v>C-410-704-4</v>
          </cell>
          <cell r="B282" t="str">
            <v>GRAVAMEN A LOS MOVIMIENTOS FINANCIEROS</v>
          </cell>
          <cell r="C282" t="str">
            <v>C-410-704-4</v>
          </cell>
          <cell r="D282" t="str">
            <v>IMPLANTACION DE PROGRAMAS PARA LA INNOVACION Y EL DESARROLLO TECNOLOGICO.</v>
          </cell>
        </row>
        <row r="283">
          <cell r="A283" t="str">
            <v>C-540-1000-8</v>
          </cell>
          <cell r="B283" t="str">
            <v>CONTRATACION DE INSTRUCTORES</v>
          </cell>
          <cell r="C283" t="str">
            <v>C-540-1000-8</v>
          </cell>
          <cell r="D283" t="str">
            <v>IMPLEMENTACIÓN FORMACIÓN TÉCNICA E IMPLEMENTACION DE PLANES DE NEGOCIO  PARA 2521 JOVENES DEL PCJ  9 MUNCIPIOS DEL DEPARTAMENTO DE NARIÑO (ROSARIO, LEIVA, CUMBITARA, SANTA BARBARA, EL CHARCO, LA TOLA, MOSQUERA, OLAYA HERRERA Y TUMACO)</v>
          </cell>
        </row>
        <row r="284">
          <cell r="A284" t="str">
            <v>C-540-1000-8</v>
          </cell>
          <cell r="B284" t="str">
            <v>SERVICIOS PERSONALES INDIRECTOS</v>
          </cell>
          <cell r="C284" t="str">
            <v>C-540-1000-8</v>
          </cell>
          <cell r="D284" t="str">
            <v>IMPLEMENTACIÓN FORMACIÓN TÉCNICA E IMPLEMENTACION DE PLANES DE NEGOCIO  PARA 2521 JOVENES DEL PCJ  9 MUNCIPIOS DEL DEPARTAMENTO DE NARIÑO (ROSARIO, LEIVA, CUMBITARA, SANTA BARBARA, EL CHARCO, LA TOLA, MOSQUERA, OLAYA HERRERA Y TUMACO)</v>
          </cell>
        </row>
        <row r="285">
          <cell r="A285" t="str">
            <v>C-540-1000-8</v>
          </cell>
          <cell r="B285" t="str">
            <v>MATERIALES PARA FORMACION PROFESIONAL</v>
          </cell>
          <cell r="C285" t="str">
            <v>C-540-1000-8</v>
          </cell>
          <cell r="D285" t="str">
            <v>IMPLEMENTACIÓN FORMACIÓN TÉCNICA E IMPLEMENTACION DE PLANES DE NEGOCIO  PARA 2521 JOVENES DEL PCJ  9 MUNCIPIOS DEL DEPARTAMENTO DE NARIÑO (ROSARIO, LEIVA, CUMBITARA, SANTA BARBARA, EL CHARCO, LA TOLA, MOSQUERA, OLAYA HERRERA Y TUMACO)</v>
          </cell>
        </row>
        <row r="286">
          <cell r="A286" t="str">
            <v>C-540-1000-8</v>
          </cell>
          <cell r="B286" t="str">
            <v>OTROS COMUNICACIONES Y TRANSPORTE</v>
          </cell>
          <cell r="C286" t="str">
            <v>C-540-1000-8</v>
          </cell>
          <cell r="D286" t="str">
            <v>IMPLEMENTACIÓN FORMACIÓN TÉCNICA E IMPLEMENTACION DE PLANES DE NEGOCIO  PARA 2521 JOVENES DEL PCJ  9 MUNCIPIOS DEL DEPARTAMENTO DE NARIÑO (ROSARIO, LEIVA, CUMBITARA, SANTA BARBARA, EL CHARCO, LA TOLA, MOSQUERA, OLAYA HERRERA Y TUMACO)</v>
          </cell>
        </row>
        <row r="287">
          <cell r="A287" t="str">
            <v>C-540-1000-8</v>
          </cell>
          <cell r="B287" t="str">
            <v>GRAVAMEN A LOS MOVIMIENTOS FINANCIEROS</v>
          </cell>
          <cell r="C287" t="str">
            <v>C-540-1000-8</v>
          </cell>
          <cell r="D287" t="str">
            <v>IMPLEMENTACIÓN FORMACIÓN TÉCNICA E IMPLEMENTACION DE PLANES DE NEGOCIO  PARA 2521 JOVENES DEL PCJ  9 MUNCIPIOS DEL DEPARTAMENTO DE NARIÑO (ROSARIO, LEIVA, CUMBITARA, SANTA BARBARA, EL CHARCO, LA TOLA, MOSQUERA, OLAYA HERRERA Y TUMACO)</v>
          </cell>
        </row>
        <row r="288">
          <cell r="A288" t="str">
            <v>C-610-1304-1</v>
          </cell>
          <cell r="B288" t="str">
            <v>PAGO DE CESANTIAS E INTERESES</v>
          </cell>
          <cell r="C288" t="str">
            <v>C-610-1304-1</v>
          </cell>
          <cell r="D288" t="str">
            <v>CREDITO HIPOTECARIO PARA SUS EMPLEADOS Y PAGO DE CESANTIAS.</v>
          </cell>
        </row>
        <row r="289">
          <cell r="A289" t="str">
            <v>C-610-1304-1</v>
          </cell>
          <cell r="B289" t="str">
            <v>DEVOLUC APORTE AHORRO Y AHORRO 50 %</v>
          </cell>
          <cell r="C289" t="str">
            <v>C-610-1304-1</v>
          </cell>
          <cell r="D289" t="str">
            <v>CREDITO HIPOTECARIO PARA SUS EMPLEADOS Y PAGO DE CESANTIAS.</v>
          </cell>
        </row>
        <row r="290">
          <cell r="A290" t="str">
            <v>C-610-1304-1</v>
          </cell>
          <cell r="B290" t="str">
            <v>PRSTAMOS PARA VIVIENDA</v>
          </cell>
          <cell r="C290" t="str">
            <v>C-610-1304-1</v>
          </cell>
          <cell r="D290" t="str">
            <v>CREDITO HIPOTECARIO PARA SUS EMPLEADOS Y PAGO DE CESANTIAS.</v>
          </cell>
        </row>
        <row r="291">
          <cell r="A291" t="str">
            <v>C-610-1304-1</v>
          </cell>
          <cell r="B291" t="str">
            <v>PRESTAMOS SOBRE AHORRO</v>
          </cell>
          <cell r="C291" t="str">
            <v>C-610-1304-1</v>
          </cell>
          <cell r="D291" t="str">
            <v>CREDITO HIPOTECARIO PARA SUS EMPLEADOS Y PAGO DE CESANTIAS.</v>
          </cell>
        </row>
        <row r="292">
          <cell r="A292" t="str">
            <v>C-610-1304-1</v>
          </cell>
          <cell r="B292" t="str">
            <v>GRAVAMEN A LOS MOVIMIENTOS FINANCIEROS</v>
          </cell>
          <cell r="C292" t="str">
            <v>C-610-1304-1</v>
          </cell>
          <cell r="D292" t="str">
            <v>CREDITO HIPOTECARIO PARA SUS EMPLEADOS Y PAGO DE CESANTIAS.</v>
          </cell>
        </row>
        <row r="293">
          <cell r="A293" t="str">
            <v>C-620-1300-1</v>
          </cell>
          <cell r="B293" t="str">
            <v>SERVICIOS PERSONALES INDIRECTOS</v>
          </cell>
          <cell r="C293" t="str">
            <v>C-610-1300-1</v>
          </cell>
          <cell r="D293" t="str">
            <v>APOYO A INICIATIVAS EMPRESARIALES MEDIANTE EL FONDO EMPRENDER -FE</v>
          </cell>
        </row>
        <row r="294">
          <cell r="A294" t="str">
            <v>C-620-1300-1</v>
          </cell>
          <cell r="B294" t="str">
            <v>CONVENIOS</v>
          </cell>
          <cell r="C294" t="str">
            <v>C-610-1300-1</v>
          </cell>
          <cell r="D294" t="str">
            <v>APOYO A INICIATIVAS EMPRESARIALES MEDIANTE EL FONDO EMPRENDER -FE</v>
          </cell>
        </row>
        <row r="295">
          <cell r="A295" t="str">
            <v>C-620-1300-1</v>
          </cell>
          <cell r="B295" t="str">
            <v>GRAVAMEN A LOS MOVIMIENTOS FINANCIEROS</v>
          </cell>
          <cell r="C295" t="str">
            <v>C-610-1300-1</v>
          </cell>
          <cell r="D295" t="str">
            <v>APOYO A INICIATIVAS EMPRESARIALES MEDIANTE EL FONDO EMPRENDER -FE</v>
          </cell>
        </row>
        <row r="296">
          <cell r="A296" t="str">
            <v>C-620-1300-2</v>
          </cell>
          <cell r="B296" t="str">
            <v>SEGUROS</v>
          </cell>
          <cell r="C296" t="str">
            <v>C-620-1300-2</v>
          </cell>
          <cell r="D296" t="str">
            <v>ADMINISTRACION DE CAPITALES PARA APOYOS DE SOSTENIMIENTO PARA ALUMNOS EN FORMACION.</v>
          </cell>
        </row>
        <row r="297">
          <cell r="A297" t="str">
            <v>C-620-1300-2</v>
          </cell>
          <cell r="B297" t="str">
            <v>GASTOS BIENESTAR ALUMNOS</v>
          </cell>
          <cell r="C297" t="str">
            <v>C-620-1300-2</v>
          </cell>
          <cell r="D297" t="str">
            <v>ADMINISTRACION DE CAPITALES PARA APOYOS DE SOSTENIMIENTO PARA ALUMNOS EN FORMACION.</v>
          </cell>
        </row>
        <row r="298">
          <cell r="A298" t="str">
            <v>C-620-1300-2</v>
          </cell>
          <cell r="B298" t="str">
            <v>APOYOS DE SOSTENIMIENTO - ALUMNOS</v>
          </cell>
          <cell r="C298" t="str">
            <v>C-620-1300-2</v>
          </cell>
          <cell r="D298" t="str">
            <v>ADMINISTRACION DE CAPITALES PARA APOYOS DE SOSTENIMIENTO PARA ALUMNOS EN FORMACION.</v>
          </cell>
        </row>
        <row r="299">
          <cell r="A299" t="str">
            <v>C-620-1300-2</v>
          </cell>
          <cell r="B299" t="str">
            <v>GRAVAMEN A LOS MOVIMIENTOS FINANCIEROS</v>
          </cell>
          <cell r="C299" t="str">
            <v>C-620-1300-2</v>
          </cell>
          <cell r="D299" t="str">
            <v>ADMINISTRACION DE CAPITALES PARA APOYOS DE SOSTENIMIENTO PARA ALUMNOS EN FORMACION.</v>
          </cell>
        </row>
        <row r="300">
          <cell r="A300" t="str">
            <v>C-620-1300-2</v>
          </cell>
          <cell r="B300" t="str">
            <v>GRAVAMEN A LOS MOVIMIENTOS FINANCIEROS</v>
          </cell>
          <cell r="C300" t="str">
            <v>C-620-1300-2</v>
          </cell>
          <cell r="D300" t="str">
            <v>ADMINISTRACION DE CAPITALES PARA APOYOS DE SOSTENIMIENTO PARA ALUMNOS EN FORMACION.</v>
          </cell>
        </row>
        <row r="302">
          <cell r="A302" t="str">
            <v>001</v>
          </cell>
          <cell r="B302" t="str">
            <v>DIRECCION GENERAL</v>
          </cell>
          <cell r="C302" t="str">
            <v>001</v>
          </cell>
          <cell r="D302" t="str">
            <v>AMAZONAS</v>
          </cell>
        </row>
        <row r="303">
          <cell r="A303" t="str">
            <v>005</v>
          </cell>
          <cell r="B303" t="str">
            <v>ANTIOQUIA</v>
          </cell>
          <cell r="C303" t="str">
            <v>005</v>
          </cell>
          <cell r="D303" t="str">
            <v>ANTIOQUIA</v>
          </cell>
        </row>
        <row r="304">
          <cell r="A304" t="str">
            <v>008</v>
          </cell>
          <cell r="B304" t="str">
            <v>ATLÁNTICO</v>
          </cell>
          <cell r="C304" t="str">
            <v>008</v>
          </cell>
          <cell r="D304" t="str">
            <v>ARAUCA</v>
          </cell>
        </row>
        <row r="305">
          <cell r="A305" t="str">
            <v>011</v>
          </cell>
          <cell r="B305" t="str">
            <v>BOGOTÁ D.C.</v>
          </cell>
          <cell r="C305" t="str">
            <v>011</v>
          </cell>
          <cell r="D305" t="str">
            <v>ATLÁNTICO</v>
          </cell>
        </row>
        <row r="306">
          <cell r="A306" t="str">
            <v>013</v>
          </cell>
          <cell r="B306" t="str">
            <v>BOLIVAR</v>
          </cell>
          <cell r="C306" t="str">
            <v>013</v>
          </cell>
          <cell r="D306" t="str">
            <v>BOGOTÁ D.C.</v>
          </cell>
        </row>
        <row r="307">
          <cell r="A307" t="str">
            <v>015</v>
          </cell>
          <cell r="B307" t="str">
            <v>BOYACÁ</v>
          </cell>
          <cell r="C307" t="str">
            <v>015</v>
          </cell>
          <cell r="D307" t="str">
            <v>BOLIVAR</v>
          </cell>
        </row>
        <row r="308">
          <cell r="A308" t="str">
            <v>017</v>
          </cell>
          <cell r="B308" t="str">
            <v>CALDAS</v>
          </cell>
          <cell r="C308" t="str">
            <v>017</v>
          </cell>
          <cell r="D308" t="str">
            <v>BOYACÁ</v>
          </cell>
        </row>
        <row r="309">
          <cell r="A309" t="str">
            <v>018</v>
          </cell>
          <cell r="B309" t="str">
            <v>CAQUETÁ</v>
          </cell>
          <cell r="C309" t="str">
            <v>018</v>
          </cell>
          <cell r="D309" t="str">
            <v>CALDAS</v>
          </cell>
        </row>
        <row r="310">
          <cell r="A310" t="str">
            <v>019</v>
          </cell>
          <cell r="B310" t="str">
            <v>CAUCA</v>
          </cell>
          <cell r="C310" t="str">
            <v>019</v>
          </cell>
          <cell r="D310" t="str">
            <v>CAQUETÁ</v>
          </cell>
        </row>
        <row r="311">
          <cell r="A311" t="str">
            <v>020</v>
          </cell>
          <cell r="B311" t="str">
            <v>CESAR</v>
          </cell>
          <cell r="C311" t="str">
            <v>020</v>
          </cell>
          <cell r="D311" t="str">
            <v>CASANARE</v>
          </cell>
        </row>
        <row r="312">
          <cell r="A312" t="str">
            <v>023</v>
          </cell>
          <cell r="B312" t="str">
            <v>CÓRDOBA</v>
          </cell>
          <cell r="C312" t="str">
            <v>023</v>
          </cell>
          <cell r="D312" t="str">
            <v>CAUCA</v>
          </cell>
        </row>
        <row r="313">
          <cell r="A313" t="str">
            <v>025</v>
          </cell>
          <cell r="B313" t="str">
            <v>CUNDINAMARCA</v>
          </cell>
          <cell r="C313" t="str">
            <v>025</v>
          </cell>
          <cell r="D313" t="str">
            <v>CESAR</v>
          </cell>
        </row>
        <row r="314">
          <cell r="A314" t="str">
            <v>027</v>
          </cell>
          <cell r="B314" t="str">
            <v>CHOCÓ</v>
          </cell>
          <cell r="C314" t="str">
            <v>027</v>
          </cell>
          <cell r="D314" t="str">
            <v>CHOCÓ</v>
          </cell>
        </row>
        <row r="315">
          <cell r="A315" t="str">
            <v>041</v>
          </cell>
          <cell r="B315" t="str">
            <v>HUILA</v>
          </cell>
          <cell r="C315" t="str">
            <v>041</v>
          </cell>
          <cell r="D315" t="str">
            <v>CÓRDOBA</v>
          </cell>
        </row>
        <row r="316">
          <cell r="A316" t="str">
            <v>044</v>
          </cell>
          <cell r="B316" t="str">
            <v>GUAJIRA</v>
          </cell>
          <cell r="C316" t="str">
            <v>044</v>
          </cell>
          <cell r="D316" t="str">
            <v>CUNDINAMARCA</v>
          </cell>
        </row>
        <row r="317">
          <cell r="A317" t="str">
            <v>047</v>
          </cell>
          <cell r="B317" t="str">
            <v>MAGDALENA</v>
          </cell>
          <cell r="C317" t="str">
            <v>047</v>
          </cell>
          <cell r="D317" t="str">
            <v>DIRECCION GENERAL</v>
          </cell>
        </row>
        <row r="318">
          <cell r="A318" t="str">
            <v>050</v>
          </cell>
          <cell r="B318" t="str">
            <v>META</v>
          </cell>
          <cell r="C318" t="str">
            <v>050</v>
          </cell>
          <cell r="D318" t="str">
            <v>GUAINÍA</v>
          </cell>
        </row>
        <row r="319">
          <cell r="A319" t="str">
            <v>052</v>
          </cell>
          <cell r="B319" t="str">
            <v>NARIÑO</v>
          </cell>
          <cell r="C319" t="str">
            <v>052</v>
          </cell>
          <cell r="D319" t="str">
            <v>GUAJIRA</v>
          </cell>
        </row>
        <row r="320">
          <cell r="A320" t="str">
            <v>054</v>
          </cell>
          <cell r="B320" t="str">
            <v>NORTE DE SANTANDER</v>
          </cell>
          <cell r="C320" t="str">
            <v>054</v>
          </cell>
          <cell r="D320" t="str">
            <v>GUAVIARE</v>
          </cell>
        </row>
        <row r="321">
          <cell r="A321" t="str">
            <v>063</v>
          </cell>
          <cell r="B321" t="str">
            <v>QUINDÍO</v>
          </cell>
          <cell r="C321" t="str">
            <v>063</v>
          </cell>
          <cell r="D321" t="str">
            <v>HUILA</v>
          </cell>
        </row>
        <row r="322">
          <cell r="A322" t="str">
            <v>066</v>
          </cell>
          <cell r="B322" t="str">
            <v>RISARALDA</v>
          </cell>
          <cell r="C322" t="str">
            <v>066</v>
          </cell>
          <cell r="D322" t="str">
            <v>MAGDALENA</v>
          </cell>
        </row>
        <row r="323">
          <cell r="A323" t="str">
            <v>068</v>
          </cell>
          <cell r="B323" t="str">
            <v>SANTANDER</v>
          </cell>
          <cell r="C323" t="str">
            <v>068</v>
          </cell>
          <cell r="D323" t="str">
            <v>META</v>
          </cell>
        </row>
        <row r="324">
          <cell r="A324" t="str">
            <v>070</v>
          </cell>
          <cell r="B324" t="str">
            <v>SUCRE</v>
          </cell>
          <cell r="C324" t="str">
            <v>070</v>
          </cell>
          <cell r="D324" t="str">
            <v>NARIÑO</v>
          </cell>
        </row>
        <row r="325">
          <cell r="A325" t="str">
            <v>073</v>
          </cell>
          <cell r="B325" t="str">
            <v>TOLIMA</v>
          </cell>
          <cell r="C325" t="str">
            <v>073</v>
          </cell>
          <cell r="D325" t="str">
            <v>NORTE DE SANTANDER</v>
          </cell>
        </row>
        <row r="326">
          <cell r="A326" t="str">
            <v>076</v>
          </cell>
          <cell r="B326" t="str">
            <v>VALLE</v>
          </cell>
          <cell r="C326" t="str">
            <v>076</v>
          </cell>
          <cell r="D326" t="str">
            <v>PUTUMAYO</v>
          </cell>
        </row>
        <row r="327">
          <cell r="A327" t="str">
            <v>081</v>
          </cell>
          <cell r="B327" t="str">
            <v>ARAUCA</v>
          </cell>
          <cell r="C327" t="str">
            <v>081</v>
          </cell>
          <cell r="D327" t="str">
            <v>QUINDÍO</v>
          </cell>
        </row>
        <row r="328">
          <cell r="A328" t="str">
            <v>085</v>
          </cell>
          <cell r="B328" t="str">
            <v>CASANARE</v>
          </cell>
          <cell r="C328" t="str">
            <v>085</v>
          </cell>
          <cell r="D328" t="str">
            <v>RISARALDA</v>
          </cell>
        </row>
        <row r="329">
          <cell r="A329" t="str">
            <v>086</v>
          </cell>
          <cell r="B329" t="str">
            <v>PUTUMAYO</v>
          </cell>
          <cell r="C329" t="str">
            <v>086</v>
          </cell>
          <cell r="D329" t="str">
            <v>SAN ANDRÉS</v>
          </cell>
        </row>
        <row r="330">
          <cell r="A330" t="str">
            <v>088</v>
          </cell>
          <cell r="B330" t="str">
            <v>SAN ANDRÉS</v>
          </cell>
          <cell r="C330" t="str">
            <v>088</v>
          </cell>
          <cell r="D330" t="str">
            <v>SANTANDER</v>
          </cell>
        </row>
        <row r="331">
          <cell r="A331" t="str">
            <v>091</v>
          </cell>
          <cell r="B331" t="str">
            <v>AMAZONAS</v>
          </cell>
          <cell r="C331" t="str">
            <v>091</v>
          </cell>
          <cell r="D331" t="str">
            <v>SUCRE</v>
          </cell>
        </row>
        <row r="332">
          <cell r="A332" t="str">
            <v>094</v>
          </cell>
          <cell r="B332" t="str">
            <v>GUAINÍA</v>
          </cell>
          <cell r="C332" t="str">
            <v>094</v>
          </cell>
          <cell r="D332" t="str">
            <v>TOLIMA</v>
          </cell>
        </row>
        <row r="333">
          <cell r="A333" t="str">
            <v>095</v>
          </cell>
          <cell r="B333" t="str">
            <v>GUAVIARE</v>
          </cell>
          <cell r="C333" t="str">
            <v>095</v>
          </cell>
          <cell r="D333" t="str">
            <v>VALLE</v>
          </cell>
        </row>
        <row r="334">
          <cell r="A334" t="str">
            <v>097</v>
          </cell>
          <cell r="B334" t="str">
            <v>VAUPÉS</v>
          </cell>
          <cell r="C334" t="str">
            <v>097</v>
          </cell>
          <cell r="D334" t="str">
            <v>VAUPÉS</v>
          </cell>
        </row>
        <row r="335">
          <cell r="A335" t="str">
            <v>099</v>
          </cell>
          <cell r="B335" t="str">
            <v>VICHADA</v>
          </cell>
          <cell r="C335" t="str">
            <v>099</v>
          </cell>
          <cell r="D335" t="str">
            <v>VICHADA</v>
          </cell>
        </row>
        <row r="336">
          <cell r="A336" t="str">
            <v>099</v>
          </cell>
          <cell r="B336" t="str">
            <v>VICHADA</v>
          </cell>
          <cell r="C336" t="str">
            <v>099</v>
          </cell>
          <cell r="D336" t="str">
            <v>VICHADA</v>
          </cell>
        </row>
      </sheetData>
      <sheetData sheetId="2"/>
      <sheetData sheetId="3" refreshError="1"/>
      <sheetData sheetId="4"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gionales"/>
      <sheetName val="RUBROS X BPIN "/>
      <sheetName val="Consolidado Total"/>
      <sheetName val="TD1"/>
      <sheetName val="Grafica1"/>
      <sheetName val="Grafica2"/>
      <sheetName val="TD1 (3)"/>
      <sheetName val="GRAFICA POR REGIONAL"/>
      <sheetName val="GRAFICA POR CENTRO"/>
      <sheetName val="GRAFICA POR CENTRO (2)"/>
      <sheetName val="Hoja1"/>
    </sheetNames>
    <sheetDataSet>
      <sheetData sheetId="0" refreshError="1">
        <row r="1">
          <cell r="A1" t="str">
            <v>001</v>
          </cell>
          <cell r="B1" t="str">
            <v>DIRECCION GENERAL</v>
          </cell>
        </row>
        <row r="2">
          <cell r="A2" t="str">
            <v>005</v>
          </cell>
          <cell r="B2" t="str">
            <v>ANTIOQUIA</v>
          </cell>
        </row>
        <row r="3">
          <cell r="A3" t="str">
            <v>008</v>
          </cell>
          <cell r="B3" t="str">
            <v>ATLÁNTICO</v>
          </cell>
        </row>
        <row r="4">
          <cell r="A4" t="str">
            <v>011</v>
          </cell>
          <cell r="B4" t="str">
            <v>BOGOTÁ D.C.</v>
          </cell>
        </row>
        <row r="5">
          <cell r="A5" t="str">
            <v>013</v>
          </cell>
          <cell r="B5" t="str">
            <v>BOLIVAR</v>
          </cell>
        </row>
        <row r="6">
          <cell r="A6" t="str">
            <v>015</v>
          </cell>
          <cell r="B6" t="str">
            <v>BOYACÁ</v>
          </cell>
        </row>
        <row r="7">
          <cell r="A7" t="str">
            <v>017</v>
          </cell>
          <cell r="B7" t="str">
            <v>CALDAS</v>
          </cell>
        </row>
        <row r="8">
          <cell r="A8" t="str">
            <v>018</v>
          </cell>
          <cell r="B8" t="str">
            <v>CAQUETÁ</v>
          </cell>
        </row>
        <row r="9">
          <cell r="A9" t="str">
            <v>019</v>
          </cell>
          <cell r="B9" t="str">
            <v>CAUCA</v>
          </cell>
        </row>
        <row r="10">
          <cell r="A10" t="str">
            <v>020</v>
          </cell>
          <cell r="B10" t="str">
            <v>CESAR</v>
          </cell>
        </row>
        <row r="11">
          <cell r="A11" t="str">
            <v>023</v>
          </cell>
          <cell r="B11" t="str">
            <v>CÓRDOBA</v>
          </cell>
        </row>
        <row r="12">
          <cell r="A12" t="str">
            <v>025</v>
          </cell>
          <cell r="B12" t="str">
            <v>CUNDINAMARCA</v>
          </cell>
        </row>
        <row r="13">
          <cell r="A13" t="str">
            <v>027</v>
          </cell>
          <cell r="B13" t="str">
            <v>CHOCÓ</v>
          </cell>
        </row>
        <row r="14">
          <cell r="A14" t="str">
            <v>041</v>
          </cell>
          <cell r="B14" t="str">
            <v>HUILA</v>
          </cell>
        </row>
        <row r="15">
          <cell r="A15" t="str">
            <v>044</v>
          </cell>
          <cell r="B15" t="str">
            <v>GUAJIRA</v>
          </cell>
        </row>
        <row r="16">
          <cell r="A16" t="str">
            <v>047</v>
          </cell>
          <cell r="B16" t="str">
            <v>MAGDALENA</v>
          </cell>
        </row>
        <row r="17">
          <cell r="A17" t="str">
            <v>050</v>
          </cell>
          <cell r="B17" t="str">
            <v>META</v>
          </cell>
        </row>
        <row r="18">
          <cell r="A18" t="str">
            <v>052</v>
          </cell>
          <cell r="B18" t="str">
            <v>NARIÑO</v>
          </cell>
        </row>
        <row r="19">
          <cell r="A19" t="str">
            <v>054</v>
          </cell>
          <cell r="B19" t="str">
            <v>NORTE DE SANTANDER</v>
          </cell>
        </row>
        <row r="20">
          <cell r="A20" t="str">
            <v>063</v>
          </cell>
          <cell r="B20" t="str">
            <v>QUINDÍO</v>
          </cell>
        </row>
        <row r="21">
          <cell r="A21" t="str">
            <v>066</v>
          </cell>
          <cell r="B21" t="str">
            <v>RISARALDA</v>
          </cell>
        </row>
        <row r="22">
          <cell r="A22" t="str">
            <v>068</v>
          </cell>
          <cell r="B22" t="str">
            <v>SANTANDER</v>
          </cell>
        </row>
        <row r="23">
          <cell r="A23" t="str">
            <v>070</v>
          </cell>
          <cell r="B23" t="str">
            <v>SUCRE</v>
          </cell>
        </row>
        <row r="24">
          <cell r="A24" t="str">
            <v>073</v>
          </cell>
          <cell r="B24" t="str">
            <v>TOLIMA</v>
          </cell>
        </row>
        <row r="25">
          <cell r="A25" t="str">
            <v>076</v>
          </cell>
          <cell r="B25" t="str">
            <v>VALLE</v>
          </cell>
        </row>
        <row r="26">
          <cell r="A26" t="str">
            <v>081</v>
          </cell>
          <cell r="B26" t="str">
            <v>ARAUCA</v>
          </cell>
        </row>
        <row r="27">
          <cell r="A27" t="str">
            <v>085</v>
          </cell>
          <cell r="B27" t="str">
            <v>CASANARE</v>
          </cell>
        </row>
        <row r="28">
          <cell r="A28" t="str">
            <v>086</v>
          </cell>
          <cell r="B28" t="str">
            <v>PUTUMAYO</v>
          </cell>
        </row>
        <row r="29">
          <cell r="A29" t="str">
            <v>088</v>
          </cell>
          <cell r="B29" t="str">
            <v>SAN ANDRÉS</v>
          </cell>
        </row>
        <row r="30">
          <cell r="A30" t="str">
            <v>091</v>
          </cell>
          <cell r="B30" t="str">
            <v>AMAZONAS</v>
          </cell>
        </row>
        <row r="31">
          <cell r="A31" t="str">
            <v>094</v>
          </cell>
          <cell r="B31" t="str">
            <v>GUAINÍA</v>
          </cell>
        </row>
        <row r="32">
          <cell r="A32" t="str">
            <v>095</v>
          </cell>
          <cell r="B32" t="str">
            <v>GUAVIARE</v>
          </cell>
        </row>
        <row r="33">
          <cell r="A33" t="str">
            <v>097</v>
          </cell>
          <cell r="B33" t="str">
            <v>VAUPÉS</v>
          </cell>
        </row>
        <row r="34">
          <cell r="A34" t="str">
            <v>099</v>
          </cell>
          <cell r="B34" t="str">
            <v>VICHADA</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8A8EFA4-5B32-4DA2-8EED-E7AC74655A33}">
  <dimension ref="A1:Q68"/>
  <sheetViews>
    <sheetView topLeftCell="A13" zoomScale="53" zoomScaleNormal="53" workbookViewId="0">
      <selection activeCell="B15" sqref="B15:F15"/>
    </sheetView>
  </sheetViews>
  <sheetFormatPr baseColWidth="10" defaultColWidth="0" defaultRowHeight="15.75" customHeight="1" zeroHeight="1" x14ac:dyDescent="0.3"/>
  <cols>
    <col min="1" max="1" width="25.3984375" customWidth="1"/>
    <col min="2" max="2" width="14.5" customWidth="1"/>
    <col min="3" max="3" width="16.8984375" customWidth="1"/>
    <col min="4" max="5" width="11" customWidth="1"/>
    <col min="6" max="6" width="5.59765625" customWidth="1"/>
    <col min="7" max="7" width="8.3984375" customWidth="1"/>
    <col min="8" max="8" width="8.19921875" customWidth="1"/>
    <col min="9" max="9" width="10.8984375" customWidth="1"/>
    <col min="10" max="10" width="13.5" customWidth="1"/>
    <col min="11" max="11" width="11" hidden="1" customWidth="1"/>
    <col min="12" max="17" width="0" hidden="1" customWidth="1"/>
    <col min="18" max="16384" width="11" hidden="1"/>
  </cols>
  <sheetData>
    <row r="1" spans="1:16" ht="30.75" customHeight="1" x14ac:dyDescent="0.3">
      <c r="A1" s="52"/>
      <c r="B1" s="53"/>
      <c r="C1" s="53"/>
      <c r="D1" s="53"/>
      <c r="E1" s="53"/>
      <c r="F1" s="53"/>
      <c r="G1" s="53"/>
      <c r="H1" s="53"/>
      <c r="I1" s="53"/>
      <c r="J1" s="54"/>
      <c r="K1" s="1"/>
      <c r="L1" s="1"/>
      <c r="M1" s="1"/>
      <c r="N1" s="1"/>
      <c r="O1" s="1"/>
    </row>
    <row r="2" spans="1:16" ht="40.5" customHeight="1" x14ac:dyDescent="0.3">
      <c r="A2" s="55"/>
      <c r="B2" s="56"/>
      <c r="C2" s="56"/>
      <c r="D2" s="56"/>
      <c r="E2" s="56"/>
      <c r="F2" s="56"/>
      <c r="G2" s="56"/>
      <c r="H2" s="56"/>
      <c r="I2" s="56"/>
      <c r="J2" s="57"/>
      <c r="K2" s="1"/>
      <c r="L2" s="1"/>
      <c r="M2" s="1"/>
      <c r="N2" s="1"/>
      <c r="O2" s="1"/>
    </row>
    <row r="3" spans="1:16" ht="25.5" customHeight="1" x14ac:dyDescent="0.3">
      <c r="A3" s="58" t="s">
        <v>1413</v>
      </c>
      <c r="B3" s="59"/>
      <c r="C3" s="59"/>
      <c r="D3" s="59"/>
      <c r="E3" s="59"/>
      <c r="F3" s="59"/>
      <c r="G3" s="59"/>
      <c r="H3" s="59"/>
      <c r="I3" s="59"/>
      <c r="J3" s="31" t="s">
        <v>1667</v>
      </c>
      <c r="K3" s="1"/>
      <c r="L3" s="1"/>
      <c r="M3" s="1"/>
      <c r="N3" s="1"/>
      <c r="O3" s="1"/>
    </row>
    <row r="4" spans="1:16" ht="30" customHeight="1" x14ac:dyDescent="0.3">
      <c r="A4" s="58"/>
      <c r="B4" s="59"/>
      <c r="C4" s="59"/>
      <c r="D4" s="59"/>
      <c r="E4" s="59"/>
      <c r="F4" s="59"/>
      <c r="G4" s="59"/>
      <c r="H4" s="59"/>
      <c r="I4" s="59"/>
      <c r="J4" s="32" t="s">
        <v>1406</v>
      </c>
      <c r="L4" s="1"/>
      <c r="M4" s="1"/>
      <c r="N4" s="1"/>
      <c r="O4" s="1"/>
      <c r="P4" s="1"/>
    </row>
    <row r="5" spans="1:16" ht="23.25" customHeight="1" x14ac:dyDescent="0.3">
      <c r="A5" s="58" t="s">
        <v>0</v>
      </c>
      <c r="B5" s="59"/>
      <c r="C5" s="59"/>
      <c r="D5" s="59"/>
      <c r="E5" s="59"/>
      <c r="F5" s="59"/>
      <c r="G5" s="59"/>
      <c r="H5" s="59"/>
      <c r="I5" s="59"/>
      <c r="J5" s="60"/>
    </row>
    <row r="6" spans="1:16" ht="15.6" x14ac:dyDescent="0.3">
      <c r="A6" s="58" t="s">
        <v>1</v>
      </c>
      <c r="B6" s="59"/>
      <c r="C6" s="59"/>
      <c r="D6" s="59"/>
      <c r="E6" s="59"/>
      <c r="F6" s="59"/>
      <c r="G6" s="59"/>
      <c r="H6" s="59"/>
      <c r="I6" s="59"/>
      <c r="J6" s="60"/>
    </row>
    <row r="7" spans="1:16" ht="15.6" x14ac:dyDescent="0.3">
      <c r="A7" s="61" t="s">
        <v>2</v>
      </c>
      <c r="B7" s="62"/>
      <c r="C7" s="62"/>
      <c r="D7" s="62"/>
      <c r="E7" s="62"/>
      <c r="F7" s="62"/>
      <c r="G7" s="62"/>
      <c r="H7" s="62"/>
      <c r="I7" s="62"/>
      <c r="J7" s="63"/>
    </row>
    <row r="8" spans="1:16" ht="29.25" customHeight="1" x14ac:dyDescent="0.3">
      <c r="A8" s="46" t="s">
        <v>32</v>
      </c>
      <c r="B8" s="47"/>
      <c r="C8" s="47"/>
      <c r="D8" s="47"/>
      <c r="E8" s="47"/>
      <c r="F8" s="47"/>
      <c r="G8" s="47"/>
      <c r="H8" s="47"/>
      <c r="I8" s="47"/>
      <c r="J8" s="48"/>
    </row>
    <row r="9" spans="1:16" ht="31.5" customHeight="1" x14ac:dyDescent="0.3">
      <c r="A9" s="46" t="s">
        <v>1669</v>
      </c>
      <c r="B9" s="47"/>
      <c r="C9" s="47"/>
      <c r="D9" s="47"/>
      <c r="E9" s="47"/>
      <c r="F9" s="47"/>
      <c r="G9" s="47"/>
      <c r="H9" s="47"/>
      <c r="I9" s="47"/>
      <c r="J9" s="48"/>
    </row>
    <row r="10" spans="1:16" ht="15.6" x14ac:dyDescent="0.3">
      <c r="A10" s="49" t="s">
        <v>1631</v>
      </c>
      <c r="B10" s="50"/>
      <c r="C10" s="50"/>
      <c r="D10" s="50"/>
      <c r="E10" s="50"/>
      <c r="F10" s="50"/>
      <c r="G10" s="50"/>
      <c r="H10" s="50"/>
      <c r="I10" s="50"/>
      <c r="J10" s="51"/>
    </row>
    <row r="11" spans="1:16" ht="51" customHeight="1" x14ac:dyDescent="0.3">
      <c r="A11" s="46" t="s">
        <v>1624</v>
      </c>
      <c r="B11" s="47"/>
      <c r="C11" s="47"/>
      <c r="D11" s="47"/>
      <c r="E11" s="47"/>
      <c r="F11" s="47"/>
      <c r="G11" s="47"/>
      <c r="H11" s="47"/>
      <c r="I11" s="47"/>
      <c r="J11" s="48"/>
    </row>
    <row r="12" spans="1:16" ht="15.6" x14ac:dyDescent="0.3">
      <c r="A12" s="61" t="s">
        <v>3</v>
      </c>
      <c r="B12" s="62"/>
      <c r="C12" s="62"/>
      <c r="D12" s="62"/>
      <c r="E12" s="62"/>
      <c r="F12" s="62"/>
      <c r="G12" s="62"/>
      <c r="H12" s="62"/>
      <c r="I12" s="62"/>
      <c r="J12" s="63"/>
    </row>
    <row r="13" spans="1:16" ht="15.6" x14ac:dyDescent="0.3">
      <c r="A13" s="20" t="s">
        <v>4</v>
      </c>
      <c r="B13" s="69" t="s">
        <v>5</v>
      </c>
      <c r="C13" s="69"/>
      <c r="D13" s="69"/>
      <c r="E13" s="69"/>
      <c r="F13" s="69"/>
      <c r="G13" s="69" t="s">
        <v>1402</v>
      </c>
      <c r="H13" s="69"/>
      <c r="I13" s="69"/>
      <c r="J13" s="70"/>
      <c r="K13" s="2"/>
      <c r="L13" s="2"/>
      <c r="M13" s="2"/>
    </row>
    <row r="14" spans="1:16" ht="33" customHeight="1" x14ac:dyDescent="0.3">
      <c r="A14" s="21" t="s">
        <v>7</v>
      </c>
      <c r="B14" s="81" t="s">
        <v>23</v>
      </c>
      <c r="C14" s="82"/>
      <c r="D14" s="82"/>
      <c r="E14" s="82"/>
      <c r="F14" s="83"/>
      <c r="G14" s="71"/>
      <c r="H14" s="71"/>
      <c r="I14" s="71"/>
      <c r="J14" s="72"/>
    </row>
    <row r="15" spans="1:16" ht="33" customHeight="1" x14ac:dyDescent="0.3">
      <c r="A15" s="21" t="s">
        <v>1620</v>
      </c>
      <c r="B15" s="86" t="s">
        <v>1622</v>
      </c>
      <c r="C15" s="87"/>
      <c r="D15" s="87"/>
      <c r="E15" s="87"/>
      <c r="F15" s="88"/>
      <c r="G15" s="71"/>
      <c r="H15" s="71"/>
      <c r="I15" s="71"/>
      <c r="J15" s="72"/>
    </row>
    <row r="16" spans="1:16" ht="33" customHeight="1" x14ac:dyDescent="0.3">
      <c r="A16" s="21" t="s">
        <v>1423</v>
      </c>
      <c r="B16" s="86" t="s">
        <v>1625</v>
      </c>
      <c r="C16" s="87"/>
      <c r="D16" s="87"/>
      <c r="E16" s="87"/>
      <c r="F16" s="88"/>
      <c r="G16" s="71"/>
      <c r="H16" s="71"/>
      <c r="I16" s="71"/>
      <c r="J16" s="72"/>
    </row>
    <row r="17" spans="1:10" ht="31.2" x14ac:dyDescent="0.3">
      <c r="A17" s="21" t="s">
        <v>1621</v>
      </c>
      <c r="B17" s="86" t="s">
        <v>1623</v>
      </c>
      <c r="C17" s="87"/>
      <c r="D17" s="87"/>
      <c r="E17" s="87"/>
      <c r="F17" s="88"/>
      <c r="G17" s="89"/>
      <c r="H17" s="90"/>
      <c r="I17" s="90"/>
      <c r="J17" s="91"/>
    </row>
    <row r="18" spans="1:10" ht="60" customHeight="1" x14ac:dyDescent="0.3">
      <c r="A18" s="21" t="s">
        <v>24</v>
      </c>
      <c r="B18" s="81" t="s">
        <v>1632</v>
      </c>
      <c r="C18" s="82"/>
      <c r="D18" s="82"/>
      <c r="E18" s="82"/>
      <c r="F18" s="83"/>
      <c r="G18" s="71"/>
      <c r="H18" s="71"/>
      <c r="I18" s="71"/>
      <c r="J18" s="72"/>
    </row>
    <row r="19" spans="1:10" ht="33" customHeight="1" x14ac:dyDescent="0.3">
      <c r="A19" s="21" t="s">
        <v>6</v>
      </c>
      <c r="B19" s="81" t="s">
        <v>1414</v>
      </c>
      <c r="C19" s="82"/>
      <c r="D19" s="82"/>
      <c r="E19" s="82"/>
      <c r="F19" s="83"/>
      <c r="G19" s="71"/>
      <c r="H19" s="71"/>
      <c r="I19" s="71"/>
      <c r="J19" s="72"/>
    </row>
    <row r="20" spans="1:10" ht="57" customHeight="1" x14ac:dyDescent="0.3">
      <c r="A20" s="21" t="s">
        <v>9</v>
      </c>
      <c r="B20" s="81" t="s">
        <v>1626</v>
      </c>
      <c r="C20" s="82"/>
      <c r="D20" s="82"/>
      <c r="E20" s="82"/>
      <c r="F20" s="83"/>
      <c r="G20" s="71"/>
      <c r="H20" s="71"/>
      <c r="I20" s="71"/>
      <c r="J20" s="72"/>
    </row>
    <row r="21" spans="1:10" ht="84.75" customHeight="1" x14ac:dyDescent="0.3">
      <c r="A21" s="21" t="s">
        <v>25</v>
      </c>
      <c r="B21" s="81" t="s">
        <v>1415</v>
      </c>
      <c r="C21" s="82"/>
      <c r="D21" s="82"/>
      <c r="E21" s="82"/>
      <c r="F21" s="83"/>
      <c r="G21" s="71"/>
      <c r="H21" s="71"/>
      <c r="I21" s="71"/>
      <c r="J21" s="72"/>
    </row>
    <row r="22" spans="1:10" ht="35.25" customHeight="1" x14ac:dyDescent="0.3">
      <c r="A22" s="21" t="s">
        <v>1401</v>
      </c>
      <c r="B22" s="81" t="s">
        <v>1403</v>
      </c>
      <c r="C22" s="82"/>
      <c r="D22" s="82"/>
      <c r="E22" s="82"/>
      <c r="F22" s="83"/>
      <c r="G22" s="71"/>
      <c r="H22" s="71"/>
      <c r="I22" s="71"/>
      <c r="J22" s="72"/>
    </row>
    <row r="23" spans="1:10" ht="37.5" customHeight="1" x14ac:dyDescent="0.3">
      <c r="A23" s="21" t="s">
        <v>12</v>
      </c>
      <c r="B23" s="81" t="s">
        <v>1416</v>
      </c>
      <c r="C23" s="82"/>
      <c r="D23" s="82"/>
      <c r="E23" s="82"/>
      <c r="F23" s="83"/>
      <c r="G23" s="71"/>
      <c r="H23" s="71"/>
      <c r="I23" s="71"/>
      <c r="J23" s="72"/>
    </row>
    <row r="24" spans="1:10" ht="31.2" x14ac:dyDescent="0.3">
      <c r="A24" s="21" t="s">
        <v>1408</v>
      </c>
      <c r="B24" s="81" t="s">
        <v>26</v>
      </c>
      <c r="C24" s="82"/>
      <c r="D24" s="82"/>
      <c r="E24" s="82"/>
      <c r="F24" s="83"/>
      <c r="G24" s="71"/>
      <c r="H24" s="71"/>
      <c r="I24" s="71"/>
      <c r="J24" s="72"/>
    </row>
    <row r="25" spans="1:10" ht="43.5" customHeight="1" x14ac:dyDescent="0.3">
      <c r="A25" s="21" t="s">
        <v>10</v>
      </c>
      <c r="B25" s="81" t="s">
        <v>27</v>
      </c>
      <c r="C25" s="82"/>
      <c r="D25" s="82"/>
      <c r="E25" s="82"/>
      <c r="F25" s="83"/>
      <c r="G25" s="71"/>
      <c r="H25" s="71"/>
      <c r="I25" s="71"/>
      <c r="J25" s="72"/>
    </row>
    <row r="26" spans="1:10" ht="74.25" customHeight="1" x14ac:dyDescent="0.3">
      <c r="A26" s="21" t="s">
        <v>1417</v>
      </c>
      <c r="B26" s="81" t="s">
        <v>1418</v>
      </c>
      <c r="C26" s="82"/>
      <c r="D26" s="82"/>
      <c r="E26" s="82"/>
      <c r="F26" s="83"/>
      <c r="G26" s="71"/>
      <c r="H26" s="71"/>
      <c r="I26" s="71"/>
      <c r="J26" s="72"/>
    </row>
    <row r="27" spans="1:10" ht="57" customHeight="1" x14ac:dyDescent="0.3">
      <c r="A27" s="21" t="s">
        <v>13</v>
      </c>
      <c r="B27" s="81" t="s">
        <v>1627</v>
      </c>
      <c r="C27" s="82"/>
      <c r="D27" s="82"/>
      <c r="E27" s="82"/>
      <c r="F27" s="83"/>
      <c r="G27" s="71"/>
      <c r="H27" s="71"/>
      <c r="I27" s="71"/>
      <c r="J27" s="72"/>
    </row>
    <row r="28" spans="1:10" ht="70.5" customHeight="1" x14ac:dyDescent="0.3">
      <c r="A28" s="21" t="s">
        <v>28</v>
      </c>
      <c r="B28" s="81" t="s">
        <v>1419</v>
      </c>
      <c r="C28" s="82"/>
      <c r="D28" s="82"/>
      <c r="E28" s="82"/>
      <c r="F28" s="83"/>
      <c r="G28" s="71"/>
      <c r="H28" s="71"/>
      <c r="I28" s="71"/>
      <c r="J28" s="72"/>
    </row>
    <row r="29" spans="1:10" ht="42.75" customHeight="1" x14ac:dyDescent="0.3">
      <c r="A29" s="21" t="s">
        <v>14</v>
      </c>
      <c r="B29" s="81" t="s">
        <v>29</v>
      </c>
      <c r="C29" s="82"/>
      <c r="D29" s="82"/>
      <c r="E29" s="82"/>
      <c r="F29" s="83"/>
      <c r="G29" s="71"/>
      <c r="H29" s="71"/>
      <c r="I29" s="71"/>
      <c r="J29" s="72"/>
    </row>
    <row r="30" spans="1:10" ht="72" customHeight="1" x14ac:dyDescent="0.3">
      <c r="A30" s="21" t="s">
        <v>15</v>
      </c>
      <c r="B30" s="81" t="s">
        <v>1420</v>
      </c>
      <c r="C30" s="82"/>
      <c r="D30" s="82"/>
      <c r="E30" s="82"/>
      <c r="F30" s="83"/>
      <c r="G30" s="71"/>
      <c r="H30" s="71"/>
      <c r="I30" s="71"/>
      <c r="J30" s="72"/>
    </row>
    <row r="31" spans="1:10" ht="68.25" customHeight="1" x14ac:dyDescent="0.3">
      <c r="A31" s="21" t="s">
        <v>16</v>
      </c>
      <c r="B31" s="81" t="s">
        <v>1421</v>
      </c>
      <c r="C31" s="82"/>
      <c r="D31" s="82"/>
      <c r="E31" s="82"/>
      <c r="F31" s="83"/>
      <c r="G31" s="71"/>
      <c r="H31" s="71"/>
      <c r="I31" s="71"/>
      <c r="J31" s="72"/>
    </row>
    <row r="32" spans="1:10" ht="17.25" customHeight="1" x14ac:dyDescent="0.3">
      <c r="A32" s="61" t="s">
        <v>1629</v>
      </c>
      <c r="B32" s="62"/>
      <c r="C32" s="62"/>
      <c r="D32" s="62"/>
      <c r="E32" s="62"/>
      <c r="F32" s="62"/>
      <c r="G32" s="62"/>
      <c r="H32" s="62"/>
      <c r="I32" s="62"/>
      <c r="J32" s="63"/>
    </row>
    <row r="33" spans="1:10" ht="47.25" customHeight="1" x14ac:dyDescent="0.3">
      <c r="A33" s="21" t="s">
        <v>1630</v>
      </c>
      <c r="B33" s="81" t="s">
        <v>33</v>
      </c>
      <c r="C33" s="82"/>
      <c r="D33" s="82"/>
      <c r="E33" s="82"/>
      <c r="F33" s="83"/>
      <c r="G33" s="71"/>
      <c r="H33" s="71"/>
      <c r="I33" s="71"/>
      <c r="J33" s="72"/>
    </row>
    <row r="34" spans="1:10" ht="31.5" customHeight="1" x14ac:dyDescent="0.3">
      <c r="A34" s="21" t="s">
        <v>17</v>
      </c>
      <c r="B34" s="81" t="s">
        <v>1404</v>
      </c>
      <c r="C34" s="82"/>
      <c r="D34" s="82"/>
      <c r="E34" s="82"/>
      <c r="F34" s="83"/>
      <c r="G34" s="71"/>
      <c r="H34" s="71"/>
      <c r="I34" s="71"/>
      <c r="J34" s="72"/>
    </row>
    <row r="35" spans="1:10" ht="15.6" x14ac:dyDescent="0.3">
      <c r="A35" s="21" t="s">
        <v>18</v>
      </c>
      <c r="B35" s="81" t="s">
        <v>31</v>
      </c>
      <c r="C35" s="82"/>
      <c r="D35" s="82"/>
      <c r="E35" s="82"/>
      <c r="F35" s="83"/>
      <c r="G35" s="71"/>
      <c r="H35" s="71"/>
      <c r="I35" s="71"/>
      <c r="J35" s="72"/>
    </row>
    <row r="36" spans="1:10" ht="48" customHeight="1" thickBot="1" x14ac:dyDescent="0.35">
      <c r="A36" s="33" t="s">
        <v>19</v>
      </c>
      <c r="B36" s="78" t="s">
        <v>34</v>
      </c>
      <c r="C36" s="79"/>
      <c r="D36" s="79"/>
      <c r="E36" s="79"/>
      <c r="F36" s="80"/>
      <c r="G36" s="84"/>
      <c r="H36" s="84"/>
      <c r="I36" s="84"/>
      <c r="J36" s="85"/>
    </row>
    <row r="37" spans="1:10" ht="33" customHeight="1" x14ac:dyDescent="0.3">
      <c r="A37" s="34" t="s">
        <v>20</v>
      </c>
      <c r="B37" s="73" t="s">
        <v>1405</v>
      </c>
      <c r="C37" s="74"/>
      <c r="D37" s="74"/>
      <c r="E37" s="74"/>
      <c r="F37" s="75"/>
      <c r="G37" s="76"/>
      <c r="H37" s="76"/>
      <c r="I37" s="76"/>
      <c r="J37" s="77"/>
    </row>
    <row r="38" spans="1:10" ht="74.25" customHeight="1" thickBot="1" x14ac:dyDescent="0.35">
      <c r="A38" s="22" t="s">
        <v>21</v>
      </c>
      <c r="B38" s="64" t="s">
        <v>1422</v>
      </c>
      <c r="C38" s="65"/>
      <c r="D38" s="65"/>
      <c r="E38" s="65"/>
      <c r="F38" s="66"/>
      <c r="G38" s="67"/>
      <c r="H38" s="67"/>
      <c r="I38" s="67"/>
      <c r="J38" s="68"/>
    </row>
    <row r="39" spans="1:10" ht="15.75" customHeight="1" x14ac:dyDescent="0.3"/>
    <row r="40" spans="1:10" ht="15.75" customHeight="1" x14ac:dyDescent="0.3"/>
    <row r="41" spans="1:10" ht="15.75" customHeight="1" x14ac:dyDescent="0.3"/>
    <row r="42" spans="1:10" ht="15.75" customHeight="1" x14ac:dyDescent="0.3"/>
    <row r="43" spans="1:10" ht="15.75" customHeight="1" x14ac:dyDescent="0.3"/>
    <row r="44" spans="1:10" ht="15.75" customHeight="1" x14ac:dyDescent="0.3"/>
    <row r="45" spans="1:10" ht="15.75" customHeight="1" x14ac:dyDescent="0.3"/>
    <row r="46" spans="1:10" ht="15.75" customHeight="1" x14ac:dyDescent="0.3"/>
    <row r="47" spans="1:10" ht="15.75" customHeight="1" x14ac:dyDescent="0.3"/>
    <row r="48" spans="1:10" ht="15.75" customHeight="1" x14ac:dyDescent="0.3"/>
    <row r="49" ht="15.75" customHeight="1" x14ac:dyDescent="0.3"/>
    <row r="50" ht="15.75" customHeight="1" x14ac:dyDescent="0.3"/>
    <row r="51" ht="15.75" customHeight="1" x14ac:dyDescent="0.3"/>
    <row r="52" ht="15.75" customHeight="1" x14ac:dyDescent="0.3"/>
    <row r="53" ht="15.75" customHeight="1" x14ac:dyDescent="0.3"/>
    <row r="54" ht="15.75" customHeight="1" x14ac:dyDescent="0.3"/>
    <row r="55" ht="15.75" customHeight="1" x14ac:dyDescent="0.3"/>
    <row r="56" ht="15.75" customHeight="1" x14ac:dyDescent="0.3"/>
    <row r="57" ht="15.75" customHeight="1" x14ac:dyDescent="0.3"/>
    <row r="58" ht="15.75" customHeight="1" x14ac:dyDescent="0.3"/>
    <row r="59" ht="15.75" customHeight="1" x14ac:dyDescent="0.3"/>
    <row r="60" ht="15.75" customHeight="1" x14ac:dyDescent="0.3"/>
    <row r="61" ht="15.75" customHeight="1" x14ac:dyDescent="0.3"/>
    <row r="62" ht="15.75" customHeight="1" x14ac:dyDescent="0.3"/>
    <row r="63" ht="15.75" customHeight="1" x14ac:dyDescent="0.3"/>
    <row r="64" ht="15.75" customHeight="1" x14ac:dyDescent="0.3"/>
    <row r="65" ht="15.75" customHeight="1" x14ac:dyDescent="0.3"/>
    <row r="66" ht="15.75" customHeight="1" x14ac:dyDescent="0.3"/>
    <row r="67" ht="15.75" customHeight="1" x14ac:dyDescent="0.3"/>
    <row r="68" ht="15.75" customHeight="1" x14ac:dyDescent="0.3"/>
  </sheetData>
  <sheetProtection algorithmName="SHA-512" hashValue="h9T1JQvcsPma+XGGVobyKXIfAU3n+k7MDil4dh0Wv5YbpA9ut73RhxvtiJlePEe/Hz9RMZ5mYQ0JIEFTRERecA==" saltValue="sr3WT2OjyFh43PZZXEnopA==" spinCount="100000" sheet="1" objects="1" scenarios="1"/>
  <mergeCells count="61">
    <mergeCell ref="G16:J16"/>
    <mergeCell ref="G17:J17"/>
    <mergeCell ref="B14:F14"/>
    <mergeCell ref="B15:F15"/>
    <mergeCell ref="B18:F18"/>
    <mergeCell ref="B19:F19"/>
    <mergeCell ref="B20:F20"/>
    <mergeCell ref="B16:F16"/>
    <mergeCell ref="B21:F21"/>
    <mergeCell ref="B17:F17"/>
    <mergeCell ref="B23:F23"/>
    <mergeCell ref="G29:J29"/>
    <mergeCell ref="G30:J30"/>
    <mergeCell ref="B24:F24"/>
    <mergeCell ref="B25:F25"/>
    <mergeCell ref="B27:F27"/>
    <mergeCell ref="B28:F28"/>
    <mergeCell ref="B29:F29"/>
    <mergeCell ref="B30:F30"/>
    <mergeCell ref="B26:F26"/>
    <mergeCell ref="G33:J33"/>
    <mergeCell ref="G34:J34"/>
    <mergeCell ref="G22:J22"/>
    <mergeCell ref="G23:J23"/>
    <mergeCell ref="B37:F37"/>
    <mergeCell ref="G37:J37"/>
    <mergeCell ref="B36:F36"/>
    <mergeCell ref="B31:F31"/>
    <mergeCell ref="A32:J32"/>
    <mergeCell ref="B33:F33"/>
    <mergeCell ref="B34:F34"/>
    <mergeCell ref="B35:F35"/>
    <mergeCell ref="G35:J35"/>
    <mergeCell ref="G36:J36"/>
    <mergeCell ref="G31:J31"/>
    <mergeCell ref="B22:F22"/>
    <mergeCell ref="B38:F38"/>
    <mergeCell ref="G38:J38"/>
    <mergeCell ref="A12:J12"/>
    <mergeCell ref="B13:F13"/>
    <mergeCell ref="G13:J13"/>
    <mergeCell ref="G24:J24"/>
    <mergeCell ref="G25:J25"/>
    <mergeCell ref="G27:J27"/>
    <mergeCell ref="G28:J28"/>
    <mergeCell ref="G14:J14"/>
    <mergeCell ref="G15:J15"/>
    <mergeCell ref="G18:J18"/>
    <mergeCell ref="G19:J19"/>
    <mergeCell ref="G20:J20"/>
    <mergeCell ref="G26:J26"/>
    <mergeCell ref="G21:J21"/>
    <mergeCell ref="A9:J9"/>
    <mergeCell ref="A10:J10"/>
    <mergeCell ref="A11:J11"/>
    <mergeCell ref="A1:J2"/>
    <mergeCell ref="A3:I4"/>
    <mergeCell ref="A5:J5"/>
    <mergeCell ref="A6:J6"/>
    <mergeCell ref="A7:J7"/>
    <mergeCell ref="A8:J8"/>
  </mergeCells>
  <pageMargins left="0.7" right="0.7" top="0.75" bottom="0.75" header="0.3" footer="0.3"/>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X24"/>
  <sheetViews>
    <sheetView showGridLines="0" tabSelected="1" topLeftCell="G6" zoomScale="57" zoomScaleNormal="57" zoomScaleSheetLayoutView="100" workbookViewId="0">
      <selection activeCell="Y9" sqref="Y9"/>
    </sheetView>
  </sheetViews>
  <sheetFormatPr baseColWidth="10" defaultColWidth="11" defaultRowHeight="15.6" x14ac:dyDescent="0.3"/>
  <cols>
    <col min="1" max="1" width="14.59765625" customWidth="1"/>
    <col min="2" max="2" width="26.69921875" customWidth="1"/>
    <col min="3" max="3" width="16.69921875" customWidth="1"/>
    <col min="4" max="4" width="34.69921875" customWidth="1"/>
    <col min="5" max="5" width="27.5" customWidth="1"/>
    <col min="6" max="6" width="24" customWidth="1"/>
    <col min="7" max="7" width="25" customWidth="1"/>
    <col min="8" max="8" width="17.09765625" customWidth="1"/>
    <col min="9" max="10" width="18.09765625" customWidth="1"/>
    <col min="11" max="11" width="13.5" customWidth="1"/>
    <col min="12" max="13" width="14.59765625" customWidth="1"/>
    <col min="14" max="14" width="14.3984375" style="1" bestFit="1" customWidth="1"/>
    <col min="15" max="15" width="15.3984375" style="1" customWidth="1"/>
    <col min="16" max="16" width="23.3984375" style="1" customWidth="1"/>
    <col min="17" max="17" width="19.8984375" style="1" customWidth="1"/>
    <col min="18" max="18" width="19.3984375" style="1" customWidth="1"/>
    <col min="19" max="19" width="13.69921875" customWidth="1"/>
    <col min="21" max="21" width="11.69921875" customWidth="1"/>
    <col min="22" max="22" width="15.69921875" customWidth="1"/>
    <col min="23" max="23" width="15.09765625" customWidth="1"/>
    <col min="24" max="24" width="21" customWidth="1"/>
  </cols>
  <sheetData>
    <row r="1" spans="1:24" ht="36" customHeight="1" x14ac:dyDescent="0.3">
      <c r="A1" s="100"/>
      <c r="B1" s="101"/>
      <c r="C1" s="101"/>
      <c r="D1" s="101"/>
      <c r="E1" s="101"/>
      <c r="F1" s="101"/>
      <c r="G1" s="101"/>
      <c r="H1" s="101"/>
      <c r="I1" s="101"/>
      <c r="J1" s="101"/>
      <c r="K1" s="101"/>
      <c r="L1" s="101"/>
      <c r="M1" s="101"/>
      <c r="N1" s="101"/>
      <c r="O1" s="101"/>
      <c r="P1" s="101"/>
      <c r="Q1" s="101"/>
      <c r="R1" s="101"/>
      <c r="S1" s="101"/>
      <c r="T1" s="101"/>
      <c r="U1" s="101"/>
      <c r="V1" s="101"/>
      <c r="W1" s="102"/>
      <c r="X1" s="35" t="s">
        <v>1667</v>
      </c>
    </row>
    <row r="2" spans="1:24" ht="40.5" customHeight="1" thickBot="1" x14ac:dyDescent="0.35">
      <c r="A2" s="103"/>
      <c r="B2" s="104"/>
      <c r="C2" s="104"/>
      <c r="D2" s="104"/>
      <c r="E2" s="104"/>
      <c r="F2" s="104"/>
      <c r="G2" s="104"/>
      <c r="H2" s="104"/>
      <c r="I2" s="104"/>
      <c r="J2" s="104"/>
      <c r="K2" s="104"/>
      <c r="L2" s="104"/>
      <c r="M2" s="104"/>
      <c r="N2" s="104"/>
      <c r="O2" s="104"/>
      <c r="P2" s="104"/>
      <c r="Q2" s="104"/>
      <c r="R2" s="104"/>
      <c r="S2" s="104"/>
      <c r="T2" s="104"/>
      <c r="U2" s="104"/>
      <c r="V2" s="104"/>
      <c r="W2" s="105"/>
      <c r="X2" s="36" t="s">
        <v>1406</v>
      </c>
    </row>
    <row r="3" spans="1:24" ht="28.5" customHeight="1" thickBot="1" x14ac:dyDescent="0.35">
      <c r="A3" s="94" t="s">
        <v>1409</v>
      </c>
      <c r="B3" s="95"/>
      <c r="C3" s="95"/>
      <c r="D3" s="95"/>
      <c r="E3" s="95"/>
      <c r="F3" s="95"/>
      <c r="G3" s="95"/>
      <c r="H3" s="95"/>
      <c r="I3" s="95"/>
      <c r="J3" s="95"/>
      <c r="K3" s="95"/>
      <c r="L3" s="95"/>
      <c r="M3" s="95"/>
      <c r="N3" s="95"/>
      <c r="O3" s="95"/>
      <c r="P3" s="95"/>
      <c r="Q3" s="95"/>
      <c r="R3" s="95"/>
      <c r="S3" s="95"/>
      <c r="T3" s="95"/>
      <c r="U3" s="95"/>
      <c r="V3" s="95"/>
      <c r="W3" s="95"/>
      <c r="X3" s="96"/>
    </row>
    <row r="4" spans="1:24" ht="25.5" customHeight="1" thickBot="1" x14ac:dyDescent="0.35">
      <c r="A4" s="94" t="s">
        <v>1668</v>
      </c>
      <c r="B4" s="95"/>
      <c r="C4" s="95"/>
      <c r="D4" s="95"/>
      <c r="E4" s="95"/>
      <c r="F4" s="95"/>
      <c r="G4" s="95"/>
      <c r="H4" s="95"/>
      <c r="I4" s="95"/>
      <c r="J4" s="95"/>
      <c r="K4" s="95"/>
      <c r="L4" s="95"/>
      <c r="M4" s="95"/>
      <c r="N4" s="95"/>
      <c r="O4" s="95"/>
      <c r="P4" s="95"/>
      <c r="Q4" s="95"/>
      <c r="R4" s="95"/>
      <c r="S4" s="95"/>
      <c r="T4" s="95"/>
      <c r="U4" s="95"/>
      <c r="V4" s="95"/>
      <c r="W4" s="95"/>
      <c r="X4" s="96"/>
    </row>
    <row r="5" spans="1:24" ht="30" customHeight="1" thickBot="1" x14ac:dyDescent="0.35">
      <c r="A5" s="94" t="s">
        <v>22</v>
      </c>
      <c r="B5" s="95"/>
      <c r="C5" s="95"/>
      <c r="D5" s="95"/>
      <c r="E5" s="95"/>
      <c r="F5" s="95"/>
      <c r="G5" s="95"/>
      <c r="H5" s="95"/>
      <c r="I5" s="95"/>
      <c r="J5" s="95"/>
      <c r="K5" s="95"/>
      <c r="L5" s="95"/>
      <c r="M5" s="95"/>
      <c r="N5" s="95"/>
      <c r="O5" s="95"/>
      <c r="P5" s="95"/>
      <c r="Q5" s="95"/>
      <c r="R5" s="95"/>
      <c r="S5" s="95"/>
      <c r="T5" s="95"/>
      <c r="U5" s="95"/>
      <c r="V5" s="95"/>
      <c r="W5" s="95"/>
      <c r="X5" s="96"/>
    </row>
    <row r="6" spans="1:24" ht="32.25" customHeight="1" thickBot="1" x14ac:dyDescent="0.35">
      <c r="A6" s="97" t="s">
        <v>1412</v>
      </c>
      <c r="B6" s="98"/>
      <c r="C6" s="98"/>
      <c r="D6" s="98"/>
      <c r="E6" s="98"/>
      <c r="F6" s="98"/>
      <c r="G6" s="98"/>
      <c r="H6" s="98"/>
      <c r="I6" s="98"/>
      <c r="J6" s="98"/>
      <c r="K6" s="98"/>
      <c r="L6" s="98"/>
      <c r="M6" s="98"/>
      <c r="N6" s="98"/>
      <c r="O6" s="98"/>
      <c r="P6" s="98"/>
      <c r="Q6" s="98"/>
      <c r="R6" s="98"/>
      <c r="S6" s="98"/>
      <c r="T6" s="98"/>
      <c r="U6" s="98"/>
      <c r="V6" s="98"/>
      <c r="W6" s="98"/>
      <c r="X6" s="99"/>
    </row>
    <row r="7" spans="1:24" ht="15" customHeight="1" x14ac:dyDescent="0.3">
      <c r="A7" s="115" t="s">
        <v>7</v>
      </c>
      <c r="B7" s="92" t="s">
        <v>8</v>
      </c>
      <c r="C7" s="92" t="s">
        <v>1424</v>
      </c>
      <c r="D7" s="92" t="s">
        <v>1425</v>
      </c>
      <c r="E7" s="92" t="s">
        <v>1410</v>
      </c>
      <c r="F7" s="92" t="s">
        <v>6</v>
      </c>
      <c r="G7" s="92" t="s">
        <v>9</v>
      </c>
      <c r="H7" s="92" t="s">
        <v>11</v>
      </c>
      <c r="I7" s="92" t="s">
        <v>1401</v>
      </c>
      <c r="J7" s="92" t="s">
        <v>12</v>
      </c>
      <c r="K7" s="92" t="s">
        <v>1408</v>
      </c>
      <c r="L7" s="92" t="s">
        <v>10</v>
      </c>
      <c r="M7" s="92" t="s">
        <v>1407</v>
      </c>
      <c r="N7" s="92" t="s">
        <v>13</v>
      </c>
      <c r="O7" s="92" t="s">
        <v>28</v>
      </c>
      <c r="P7" s="92" t="s">
        <v>14</v>
      </c>
      <c r="Q7" s="92" t="s">
        <v>15</v>
      </c>
      <c r="R7" s="106" t="s">
        <v>16</v>
      </c>
      <c r="S7" s="108" t="s">
        <v>30</v>
      </c>
      <c r="T7" s="109"/>
      <c r="U7" s="109"/>
      <c r="V7" s="110"/>
      <c r="W7" s="111" t="s">
        <v>20</v>
      </c>
      <c r="X7" s="113" t="s">
        <v>1411</v>
      </c>
    </row>
    <row r="8" spans="1:24" ht="72" customHeight="1" x14ac:dyDescent="0.3">
      <c r="A8" s="116"/>
      <c r="B8" s="93"/>
      <c r="C8" s="93"/>
      <c r="D8" s="93"/>
      <c r="E8" s="93"/>
      <c r="F8" s="93"/>
      <c r="G8" s="93"/>
      <c r="H8" s="93"/>
      <c r="I8" s="93"/>
      <c r="J8" s="93"/>
      <c r="K8" s="93"/>
      <c r="L8" s="93"/>
      <c r="M8" s="93"/>
      <c r="N8" s="93"/>
      <c r="O8" s="93"/>
      <c r="P8" s="93"/>
      <c r="Q8" s="93"/>
      <c r="R8" s="107"/>
      <c r="S8" s="38" t="s">
        <v>1628</v>
      </c>
      <c r="T8" s="39" t="s">
        <v>17</v>
      </c>
      <c r="U8" s="39" t="s">
        <v>18</v>
      </c>
      <c r="V8" s="40" t="s">
        <v>19</v>
      </c>
      <c r="W8" s="112"/>
      <c r="X8" s="114"/>
    </row>
    <row r="9" spans="1:24" ht="312" x14ac:dyDescent="0.3">
      <c r="A9" s="3">
        <v>1</v>
      </c>
      <c r="B9" s="37" t="s">
        <v>115</v>
      </c>
      <c r="C9" s="44" t="str">
        <f>IFERROR(VLOOKUP(B9,CODIGOS!D1:E34,2,0),"")</f>
        <v>081</v>
      </c>
      <c r="D9" s="3" t="s">
        <v>1472</v>
      </c>
      <c r="E9" s="41" t="str">
        <f>IFERROR(VLOOKUP(D9,CODIGOS!A2:B152,2,0),"")</f>
        <v>36-02-00-081-953010</v>
      </c>
      <c r="F9" s="3" t="s">
        <v>1670</v>
      </c>
      <c r="G9" s="3" t="s">
        <v>1671</v>
      </c>
      <c r="H9" s="3" t="s">
        <v>1673</v>
      </c>
      <c r="I9" s="3" t="s">
        <v>1680</v>
      </c>
      <c r="J9" s="3" t="s">
        <v>1674</v>
      </c>
      <c r="K9" s="3" t="s">
        <v>1675</v>
      </c>
      <c r="L9" s="3" t="s">
        <v>1676</v>
      </c>
      <c r="M9" s="45" t="s">
        <v>1677</v>
      </c>
      <c r="N9" s="45">
        <v>45645</v>
      </c>
      <c r="O9" s="45" t="s">
        <v>1678</v>
      </c>
      <c r="P9" s="30">
        <v>114746037</v>
      </c>
      <c r="Q9" s="42">
        <v>26910161</v>
      </c>
      <c r="R9" s="43">
        <f>+P9+Q9</f>
        <v>141656198</v>
      </c>
      <c r="S9" s="3"/>
      <c r="T9" s="3"/>
      <c r="U9" s="30"/>
      <c r="V9" s="3"/>
      <c r="W9" s="3" t="s">
        <v>1679</v>
      </c>
      <c r="X9" s="3" t="s">
        <v>1672</v>
      </c>
    </row>
    <row r="10" spans="1:24" x14ac:dyDescent="0.3">
      <c r="A10" s="3"/>
      <c r="B10" s="37"/>
      <c r="C10" s="44" t="str">
        <f>IFERROR(VLOOKUP(B10,CODIGOS!D1:E34,2,0),"")</f>
        <v/>
      </c>
      <c r="D10" s="3"/>
      <c r="E10" s="41" t="str">
        <f>IFERROR(VLOOKUP(D10,CODIGOS!A2:B152,2,0),"")</f>
        <v/>
      </c>
      <c r="F10" s="3"/>
      <c r="G10" s="3"/>
      <c r="H10" s="3"/>
      <c r="I10" s="3"/>
      <c r="J10" s="3"/>
      <c r="K10" s="3"/>
      <c r="L10" s="3"/>
      <c r="M10" s="3"/>
      <c r="N10" s="3"/>
      <c r="O10" s="3"/>
      <c r="P10" s="30"/>
      <c r="Q10" s="42"/>
      <c r="R10" s="43">
        <f t="shared" ref="R10:R24" si="0">+P10+Q10</f>
        <v>0</v>
      </c>
      <c r="S10" s="3"/>
      <c r="T10" s="3"/>
      <c r="U10" s="30"/>
      <c r="V10" s="3"/>
      <c r="W10" s="3"/>
      <c r="X10" s="3"/>
    </row>
    <row r="11" spans="1:24" x14ac:dyDescent="0.3">
      <c r="A11" s="3"/>
      <c r="B11" s="37"/>
      <c r="C11" s="44" t="str">
        <f>IFERROR(VLOOKUP(B11,CODIGOS!D1:E34,2,0),"")</f>
        <v/>
      </c>
      <c r="D11" s="3"/>
      <c r="E11" s="41" t="str">
        <f>IFERROR(VLOOKUP(D11,CODIGOS!A2:B152,2,0),"")</f>
        <v/>
      </c>
      <c r="F11" s="3"/>
      <c r="G11" s="3"/>
      <c r="H11" s="3"/>
      <c r="I11" s="3"/>
      <c r="J11" s="3"/>
      <c r="K11" s="3"/>
      <c r="L11" s="3"/>
      <c r="M11" s="3"/>
      <c r="N11" s="3"/>
      <c r="O11" s="3"/>
      <c r="P11" s="30"/>
      <c r="Q11" s="42"/>
      <c r="R11" s="43">
        <f t="shared" si="0"/>
        <v>0</v>
      </c>
      <c r="S11" s="3"/>
      <c r="T11" s="3"/>
      <c r="U11" s="30"/>
      <c r="V11" s="3"/>
      <c r="W11" s="3"/>
      <c r="X11" s="3"/>
    </row>
    <row r="12" spans="1:24" x14ac:dyDescent="0.3">
      <c r="A12" s="3"/>
      <c r="B12" s="37"/>
      <c r="C12" s="44" t="str">
        <f>IFERROR(VLOOKUP(B12,CODIGOS!D1:E34,2,0),"")</f>
        <v/>
      </c>
      <c r="D12" s="3"/>
      <c r="E12" s="41" t="str">
        <f>IFERROR(VLOOKUP(D12,CODIGOS!A2:B152,2,0),"")</f>
        <v/>
      </c>
      <c r="F12" s="3"/>
      <c r="G12" s="3"/>
      <c r="H12" s="3"/>
      <c r="I12" s="3"/>
      <c r="J12" s="3"/>
      <c r="K12" s="3"/>
      <c r="L12" s="3"/>
      <c r="M12" s="3"/>
      <c r="N12" s="3"/>
      <c r="O12" s="3"/>
      <c r="P12" s="30"/>
      <c r="Q12" s="42"/>
      <c r="R12" s="43">
        <f t="shared" si="0"/>
        <v>0</v>
      </c>
      <c r="S12" s="3"/>
      <c r="T12" s="3"/>
      <c r="U12" s="30"/>
      <c r="V12" s="3"/>
      <c r="W12" s="3"/>
      <c r="X12" s="3"/>
    </row>
    <row r="13" spans="1:24" x14ac:dyDescent="0.3">
      <c r="A13" s="3"/>
      <c r="B13" s="37"/>
      <c r="C13" s="44" t="str">
        <f>IFERROR(VLOOKUP(B13,CODIGOS!D1:E34,2,0),"")</f>
        <v/>
      </c>
      <c r="D13" s="3"/>
      <c r="E13" s="41" t="str">
        <f>IFERROR(VLOOKUP(D13,CODIGOS!A2:B152,2,0),"")</f>
        <v/>
      </c>
      <c r="F13" s="3"/>
      <c r="G13" s="3"/>
      <c r="H13" s="3"/>
      <c r="I13" s="3"/>
      <c r="J13" s="3"/>
      <c r="K13" s="3"/>
      <c r="L13" s="3"/>
      <c r="M13" s="3"/>
      <c r="N13" s="3"/>
      <c r="O13" s="3"/>
      <c r="P13" s="30"/>
      <c r="Q13" s="42"/>
      <c r="R13" s="43">
        <f t="shared" si="0"/>
        <v>0</v>
      </c>
      <c r="S13" s="3"/>
      <c r="T13" s="3"/>
      <c r="U13" s="30"/>
      <c r="V13" s="3"/>
      <c r="W13" s="3"/>
      <c r="X13" s="3"/>
    </row>
    <row r="14" spans="1:24" x14ac:dyDescent="0.3">
      <c r="A14" s="3"/>
      <c r="B14" s="37"/>
      <c r="C14" s="44" t="str">
        <f>IFERROR(VLOOKUP(B14,CODIGOS!D1:E34,2,0),"")</f>
        <v/>
      </c>
      <c r="D14" s="3"/>
      <c r="E14" s="41" t="str">
        <f>IFERROR(VLOOKUP(D14,CODIGOS!A2:B152,2,0),"")</f>
        <v/>
      </c>
      <c r="F14" s="3"/>
      <c r="G14" s="3"/>
      <c r="H14" s="3"/>
      <c r="I14" s="3"/>
      <c r="J14" s="3"/>
      <c r="K14" s="3"/>
      <c r="L14" s="3"/>
      <c r="M14" s="3"/>
      <c r="N14" s="3"/>
      <c r="O14" s="3"/>
      <c r="P14" s="30"/>
      <c r="Q14" s="42"/>
      <c r="R14" s="43">
        <f t="shared" si="0"/>
        <v>0</v>
      </c>
      <c r="S14" s="3"/>
      <c r="T14" s="3"/>
      <c r="U14" s="30"/>
      <c r="V14" s="3"/>
      <c r="W14" s="3"/>
      <c r="X14" s="3"/>
    </row>
    <row r="15" spans="1:24" x14ac:dyDescent="0.3">
      <c r="A15" s="3"/>
      <c r="B15" s="37"/>
      <c r="C15" s="44" t="str">
        <f>IFERROR(VLOOKUP(B15,CODIGOS!D1:E34,2,0),"")</f>
        <v/>
      </c>
      <c r="D15" s="3"/>
      <c r="E15" s="41" t="str">
        <f>IFERROR(VLOOKUP(D15,CODIGOS!A2:B152,2,0),"")</f>
        <v/>
      </c>
      <c r="F15" s="3"/>
      <c r="G15" s="3"/>
      <c r="H15" s="3"/>
      <c r="I15" s="3"/>
      <c r="J15" s="3"/>
      <c r="K15" s="3"/>
      <c r="L15" s="3"/>
      <c r="M15" s="3"/>
      <c r="N15" s="3"/>
      <c r="O15" s="3"/>
      <c r="P15" s="30"/>
      <c r="Q15" s="42"/>
      <c r="R15" s="43">
        <f t="shared" si="0"/>
        <v>0</v>
      </c>
      <c r="S15" s="3"/>
      <c r="T15" s="3"/>
      <c r="U15" s="30"/>
      <c r="V15" s="3"/>
      <c r="W15" s="3"/>
      <c r="X15" s="3"/>
    </row>
    <row r="16" spans="1:24" x14ac:dyDescent="0.3">
      <c r="A16" s="3"/>
      <c r="B16" s="37"/>
      <c r="C16" s="44" t="str">
        <f>IFERROR(VLOOKUP(B16,CODIGOS!D1:E34,2,0),"")</f>
        <v/>
      </c>
      <c r="D16" s="3"/>
      <c r="E16" s="41" t="str">
        <f>IFERROR(VLOOKUP(D16,CODIGOS!A2:B152,2,0),"")</f>
        <v/>
      </c>
      <c r="F16" s="3"/>
      <c r="G16" s="3"/>
      <c r="H16" s="3"/>
      <c r="I16" s="3"/>
      <c r="J16" s="3"/>
      <c r="K16" s="3"/>
      <c r="L16" s="3"/>
      <c r="M16" s="3"/>
      <c r="N16" s="3"/>
      <c r="O16" s="3"/>
      <c r="P16" s="30"/>
      <c r="Q16" s="42"/>
      <c r="R16" s="43">
        <f t="shared" si="0"/>
        <v>0</v>
      </c>
      <c r="S16" s="3"/>
      <c r="T16" s="3"/>
      <c r="U16" s="30"/>
      <c r="V16" s="3"/>
      <c r="W16" s="3"/>
      <c r="X16" s="3"/>
    </row>
    <row r="17" spans="1:24" x14ac:dyDescent="0.3">
      <c r="A17" s="3"/>
      <c r="B17" s="37"/>
      <c r="C17" s="44" t="str">
        <f>IFERROR(VLOOKUP(B17,CODIGOS!D1:E34,2,0),"")</f>
        <v/>
      </c>
      <c r="D17" s="3"/>
      <c r="E17" s="41" t="str">
        <f>IFERROR(VLOOKUP(D17,CODIGOS!A2:B152,2,0),"")</f>
        <v/>
      </c>
      <c r="F17" s="3"/>
      <c r="G17" s="3"/>
      <c r="H17" s="3"/>
      <c r="I17" s="3"/>
      <c r="J17" s="3"/>
      <c r="K17" s="3"/>
      <c r="L17" s="3"/>
      <c r="M17" s="3"/>
      <c r="N17" s="3"/>
      <c r="O17" s="3"/>
      <c r="P17" s="30"/>
      <c r="Q17" s="42"/>
      <c r="R17" s="43">
        <f t="shared" si="0"/>
        <v>0</v>
      </c>
      <c r="S17" s="3"/>
      <c r="T17" s="3"/>
      <c r="U17" s="30"/>
      <c r="V17" s="3"/>
      <c r="W17" s="3"/>
      <c r="X17" s="3"/>
    </row>
    <row r="18" spans="1:24" x14ac:dyDescent="0.3">
      <c r="A18" s="3"/>
      <c r="B18" s="37"/>
      <c r="C18" s="44" t="str">
        <f>IFERROR(VLOOKUP(B18,CODIGOS!D1:E34,2,0),"")</f>
        <v/>
      </c>
      <c r="D18" s="3"/>
      <c r="E18" s="41" t="str">
        <f>IFERROR(VLOOKUP(D18,CODIGOS!A2:B152,2,0),"")</f>
        <v/>
      </c>
      <c r="F18" s="3"/>
      <c r="G18" s="3"/>
      <c r="H18" s="3"/>
      <c r="I18" s="3"/>
      <c r="J18" s="3"/>
      <c r="K18" s="3"/>
      <c r="L18" s="3"/>
      <c r="M18" s="3"/>
      <c r="N18" s="3"/>
      <c r="O18" s="3"/>
      <c r="P18" s="30"/>
      <c r="Q18" s="42"/>
      <c r="R18" s="43">
        <f t="shared" si="0"/>
        <v>0</v>
      </c>
      <c r="S18" s="3"/>
      <c r="T18" s="3"/>
      <c r="U18" s="30"/>
      <c r="V18" s="3"/>
      <c r="W18" s="3"/>
      <c r="X18" s="3"/>
    </row>
    <row r="19" spans="1:24" x14ac:dyDescent="0.3">
      <c r="A19" s="3"/>
      <c r="B19" s="37"/>
      <c r="C19" s="44" t="str">
        <f>IFERROR(VLOOKUP(B19,CODIGOS!D1:E34,2,0),"")</f>
        <v/>
      </c>
      <c r="D19" s="3"/>
      <c r="E19" s="41" t="str">
        <f>IFERROR(VLOOKUP(D19,CODIGOS!A2:B152,2,0),"")</f>
        <v/>
      </c>
      <c r="F19" s="3"/>
      <c r="G19" s="3"/>
      <c r="H19" s="3"/>
      <c r="I19" s="3"/>
      <c r="J19" s="3"/>
      <c r="K19" s="3"/>
      <c r="L19" s="3"/>
      <c r="M19" s="3"/>
      <c r="N19" s="3"/>
      <c r="O19" s="3"/>
      <c r="P19" s="30"/>
      <c r="Q19" s="42"/>
      <c r="R19" s="43">
        <f t="shared" si="0"/>
        <v>0</v>
      </c>
      <c r="S19" s="3"/>
      <c r="T19" s="3"/>
      <c r="U19" s="30"/>
      <c r="V19" s="3"/>
      <c r="W19" s="3"/>
      <c r="X19" s="3"/>
    </row>
    <row r="20" spans="1:24" x14ac:dyDescent="0.3">
      <c r="A20" s="3"/>
      <c r="B20" s="37"/>
      <c r="C20" s="44" t="str">
        <f>IFERROR(VLOOKUP(B20,CODIGOS!D1:E34,2,0),"")</f>
        <v/>
      </c>
      <c r="D20" s="3"/>
      <c r="E20" s="41" t="str">
        <f>IFERROR(VLOOKUP(D20,CODIGOS!A2:B152,2,0),"")</f>
        <v/>
      </c>
      <c r="F20" s="3"/>
      <c r="G20" s="3"/>
      <c r="H20" s="3"/>
      <c r="I20" s="3"/>
      <c r="J20" s="3"/>
      <c r="K20" s="3"/>
      <c r="L20" s="3"/>
      <c r="M20" s="3"/>
      <c r="N20" s="3"/>
      <c r="O20" s="3"/>
      <c r="P20" s="30"/>
      <c r="Q20" s="42"/>
      <c r="R20" s="43">
        <f t="shared" si="0"/>
        <v>0</v>
      </c>
      <c r="S20" s="3"/>
      <c r="T20" s="3"/>
      <c r="U20" s="30"/>
      <c r="V20" s="3"/>
      <c r="W20" s="3"/>
      <c r="X20" s="3"/>
    </row>
    <row r="21" spans="1:24" x14ac:dyDescent="0.3">
      <c r="A21" s="3"/>
      <c r="B21" s="37"/>
      <c r="C21" s="44" t="str">
        <f>IFERROR(VLOOKUP(B21,CODIGOS!D1:E34,2,0),"")</f>
        <v/>
      </c>
      <c r="D21" s="3"/>
      <c r="E21" s="41" t="str">
        <f>IFERROR(VLOOKUP(D21,CODIGOS!A2:B152,2,0),"")</f>
        <v/>
      </c>
      <c r="F21" s="3"/>
      <c r="G21" s="3"/>
      <c r="H21" s="3"/>
      <c r="I21" s="3"/>
      <c r="J21" s="3"/>
      <c r="K21" s="3"/>
      <c r="L21" s="3"/>
      <c r="M21" s="3"/>
      <c r="N21" s="3"/>
      <c r="O21" s="3"/>
      <c r="P21" s="30"/>
      <c r="Q21" s="42"/>
      <c r="R21" s="43">
        <f t="shared" si="0"/>
        <v>0</v>
      </c>
      <c r="S21" s="3"/>
      <c r="T21" s="3"/>
      <c r="U21" s="30"/>
      <c r="V21" s="3"/>
      <c r="W21" s="3"/>
      <c r="X21" s="3"/>
    </row>
    <row r="22" spans="1:24" x14ac:dyDescent="0.3">
      <c r="A22" s="3"/>
      <c r="B22" s="37"/>
      <c r="C22" s="44" t="str">
        <f>IFERROR(VLOOKUP(B22,CODIGOS!D1:E34,2,0),"")</f>
        <v/>
      </c>
      <c r="D22" s="3"/>
      <c r="E22" s="41" t="str">
        <f>IFERROR(VLOOKUP(D22,CODIGOS!A2:B152,2,0),"")</f>
        <v/>
      </c>
      <c r="F22" s="3"/>
      <c r="G22" s="3"/>
      <c r="H22" s="3"/>
      <c r="I22" s="3"/>
      <c r="J22" s="3"/>
      <c r="K22" s="3"/>
      <c r="L22" s="3"/>
      <c r="M22" s="3"/>
      <c r="N22" s="3"/>
      <c r="O22" s="3"/>
      <c r="P22" s="30"/>
      <c r="Q22" s="42"/>
      <c r="R22" s="43">
        <f t="shared" si="0"/>
        <v>0</v>
      </c>
      <c r="S22" s="3"/>
      <c r="T22" s="3"/>
      <c r="U22" s="30"/>
      <c r="V22" s="3"/>
      <c r="W22" s="3"/>
      <c r="X22" s="3"/>
    </row>
    <row r="23" spans="1:24" x14ac:dyDescent="0.3">
      <c r="A23" s="3"/>
      <c r="B23" s="37"/>
      <c r="C23" s="44" t="str">
        <f>IFERROR(VLOOKUP(B23,CODIGOS!D1:E34,2,0),"")</f>
        <v/>
      </c>
      <c r="D23" s="3"/>
      <c r="E23" s="41" t="str">
        <f>IFERROR(VLOOKUP(D23,CODIGOS!A2:B152,2,0),"")</f>
        <v/>
      </c>
      <c r="F23" s="3"/>
      <c r="G23" s="3"/>
      <c r="H23" s="3"/>
      <c r="I23" s="3"/>
      <c r="J23" s="3"/>
      <c r="K23" s="3"/>
      <c r="L23" s="3"/>
      <c r="M23" s="3"/>
      <c r="N23" s="3"/>
      <c r="O23" s="3"/>
      <c r="P23" s="30"/>
      <c r="Q23" s="42"/>
      <c r="R23" s="43">
        <f t="shared" si="0"/>
        <v>0</v>
      </c>
      <c r="S23" s="3"/>
      <c r="T23" s="3"/>
      <c r="U23" s="30"/>
      <c r="V23" s="3"/>
      <c r="W23" s="3"/>
      <c r="X23" s="3"/>
    </row>
    <row r="24" spans="1:24" x14ac:dyDescent="0.3">
      <c r="A24" s="3"/>
      <c r="B24" s="37"/>
      <c r="C24" s="44" t="str">
        <f>IFERROR(VLOOKUP(B24,CODIGOS!D1:E34,2,0),"")</f>
        <v/>
      </c>
      <c r="D24" s="3"/>
      <c r="E24" s="41" t="str">
        <f>IFERROR(VLOOKUP(D24,CODIGOS!A2:B152,2,0),"")</f>
        <v/>
      </c>
      <c r="F24" s="3"/>
      <c r="G24" s="3"/>
      <c r="H24" s="3"/>
      <c r="I24" s="3"/>
      <c r="J24" s="3"/>
      <c r="K24" s="3"/>
      <c r="L24" s="3"/>
      <c r="M24" s="3"/>
      <c r="N24" s="3"/>
      <c r="O24" s="3"/>
      <c r="P24" s="30"/>
      <c r="Q24" s="42"/>
      <c r="R24" s="43">
        <f t="shared" si="0"/>
        <v>0</v>
      </c>
      <c r="S24" s="3"/>
      <c r="T24" s="3"/>
      <c r="U24" s="30"/>
      <c r="V24" s="3"/>
      <c r="W24" s="3"/>
      <c r="X24" s="3"/>
    </row>
  </sheetData>
  <sheetProtection algorithmName="SHA-512" hashValue="17RslaC2nbnqp9tBvP6i5Qg6DPIc3K4aJ778V2e0A885D9BF+mqw4595VpO3G/a9mRwyu39LOIukkBCtfxBuxQ==" saltValue="DNn/2o7CGTErB2ZH+We48Q==" spinCount="100000" sheet="1" objects="1" scenarios="1" autoFilter="0"/>
  <protectedRanges>
    <protectedRange sqref="F9:Q24 S9:X24 A9:B24 D9:D24" name="EDICIÓN"/>
  </protectedRanges>
  <mergeCells count="26">
    <mergeCell ref="A3:X3"/>
    <mergeCell ref="A1:W2"/>
    <mergeCell ref="R7:R8"/>
    <mergeCell ref="S7:V7"/>
    <mergeCell ref="W7:W8"/>
    <mergeCell ref="X7:X8"/>
    <mergeCell ref="A5:X5"/>
    <mergeCell ref="L7:L8"/>
    <mergeCell ref="N7:N8"/>
    <mergeCell ref="O7:O8"/>
    <mergeCell ref="P7:P8"/>
    <mergeCell ref="Q7:Q8"/>
    <mergeCell ref="A7:A8"/>
    <mergeCell ref="B7:B8"/>
    <mergeCell ref="E7:E8"/>
    <mergeCell ref="F7:F8"/>
    <mergeCell ref="M7:M8"/>
    <mergeCell ref="A4:X4"/>
    <mergeCell ref="A6:X6"/>
    <mergeCell ref="J7:J8"/>
    <mergeCell ref="K7:K8"/>
    <mergeCell ref="G7:G8"/>
    <mergeCell ref="H7:H8"/>
    <mergeCell ref="I7:I8"/>
    <mergeCell ref="C7:C8"/>
    <mergeCell ref="D7:D8"/>
  </mergeCells>
  <hyperlinks>
    <hyperlink ref="A6:X6" location="Instrucciones!A1" display="ANTES DE DILIGENCIAR, LEER LAS INSTRUCCIONES. CLICK AQUÍ" xr:uid="{4BEB679B-8220-4FBB-AC27-13BDC1979F24}"/>
  </hyperlinks>
  <pageMargins left="0.7" right="0.7" top="0.75" bottom="0.75" header="0.3" footer="0.3"/>
  <pageSetup scale="31" orientation="portrait" verticalDpi="1200" r:id="rId1"/>
  <drawing r:id="rId2"/>
  <extLst>
    <ext xmlns:x14="http://schemas.microsoft.com/office/spreadsheetml/2009/9/main" uri="{CCE6A557-97BC-4b89-ADB6-D9C93CAAB3DF}">
      <x14:dataValidations xmlns:xm="http://schemas.microsoft.com/office/excel/2006/main" count="3">
        <x14:dataValidation type="list" allowBlank="1" showInputMessage="1" showErrorMessage="1" xr:uid="{8A1B833A-ECC5-4777-BEF5-93992EAC8517}">
          <x14:formula1>
            <xm:f>REG_MUNICIPIO!$A$2:$A$1120</xm:f>
          </x14:formula1>
          <xm:sqref>F9:F24</xm:sqref>
        </x14:dataValidation>
        <x14:dataValidation type="list" allowBlank="1" showInputMessage="1" showErrorMessage="1" xr:uid="{20BD213F-F7E6-4364-8F66-1CF43642BAF4}">
          <x14:formula1>
            <xm:f>CODIGOS!$D$1:$D$34</xm:f>
          </x14:formula1>
          <xm:sqref>B9:B24</xm:sqref>
        </x14:dataValidation>
        <x14:dataValidation type="list" allowBlank="1" showInputMessage="1" showErrorMessage="1" xr:uid="{96062859-62DB-4F58-BBEB-A0931F78DAFC}">
          <x14:formula1>
            <xm:f>CODIGOS!$A$2:$A$152</xm:f>
          </x14:formula1>
          <xm:sqref>D9:D24</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06A6685-0296-4AC0-BC5C-59BA11A3C0E4}">
  <dimension ref="A1:E152"/>
  <sheetViews>
    <sheetView workbookViewId="0">
      <selection activeCell="A4" sqref="A4"/>
    </sheetView>
  </sheetViews>
  <sheetFormatPr baseColWidth="10" defaultRowHeight="15.6" x14ac:dyDescent="0.3"/>
  <cols>
    <col min="1" max="1" width="57.19921875" customWidth="1"/>
    <col min="2" max="2" width="18.59765625" customWidth="1"/>
    <col min="4" max="4" width="16.8984375" customWidth="1"/>
    <col min="5" max="5" width="12.5" customWidth="1"/>
  </cols>
  <sheetData>
    <row r="1" spans="1:5" x14ac:dyDescent="0.3">
      <c r="A1" s="23" t="s">
        <v>1426</v>
      </c>
      <c r="B1" s="24" t="s">
        <v>36</v>
      </c>
      <c r="D1" s="25" t="s">
        <v>1427</v>
      </c>
      <c r="E1" s="26">
        <v>1</v>
      </c>
    </row>
    <row r="2" spans="1:5" x14ac:dyDescent="0.3">
      <c r="A2" s="27" t="s">
        <v>1428</v>
      </c>
      <c r="B2" s="28" t="s">
        <v>348</v>
      </c>
      <c r="D2" s="25" t="s">
        <v>41</v>
      </c>
      <c r="E2" s="26" t="s">
        <v>1429</v>
      </c>
    </row>
    <row r="3" spans="1:5" x14ac:dyDescent="0.3">
      <c r="A3" s="27" t="s">
        <v>1430</v>
      </c>
      <c r="B3" s="28" t="s">
        <v>346</v>
      </c>
      <c r="D3" s="25" t="s">
        <v>46</v>
      </c>
      <c r="E3" s="26" t="s">
        <v>1431</v>
      </c>
    </row>
    <row r="4" spans="1:5" x14ac:dyDescent="0.3">
      <c r="A4" s="27" t="s">
        <v>1432</v>
      </c>
      <c r="B4" s="27" t="s">
        <v>68</v>
      </c>
      <c r="D4" s="25" t="s">
        <v>1433</v>
      </c>
      <c r="E4" s="26" t="s">
        <v>1434</v>
      </c>
    </row>
    <row r="5" spans="1:5" x14ac:dyDescent="0.3">
      <c r="A5" s="27" t="s">
        <v>1435</v>
      </c>
      <c r="B5" s="27" t="s">
        <v>50</v>
      </c>
      <c r="D5" s="25" t="s">
        <v>52</v>
      </c>
      <c r="E5" s="26" t="s">
        <v>1436</v>
      </c>
    </row>
    <row r="6" spans="1:5" x14ac:dyDescent="0.3">
      <c r="A6" s="27" t="s">
        <v>1437</v>
      </c>
      <c r="B6" s="27" t="s">
        <v>53</v>
      </c>
      <c r="D6" s="25" t="s">
        <v>55</v>
      </c>
      <c r="E6" s="26" t="s">
        <v>1438</v>
      </c>
    </row>
    <row r="7" spans="1:5" x14ac:dyDescent="0.3">
      <c r="A7" s="27" t="s">
        <v>1439</v>
      </c>
      <c r="B7" s="27" t="s">
        <v>47</v>
      </c>
      <c r="D7" s="25" t="s">
        <v>58</v>
      </c>
      <c r="E7" s="26" t="s">
        <v>1440</v>
      </c>
    </row>
    <row r="8" spans="1:5" x14ac:dyDescent="0.3">
      <c r="A8" s="27" t="s">
        <v>1441</v>
      </c>
      <c r="B8" s="27" t="s">
        <v>83</v>
      </c>
      <c r="D8" s="25" t="s">
        <v>1442</v>
      </c>
      <c r="E8" s="26" t="s">
        <v>1443</v>
      </c>
    </row>
    <row r="9" spans="1:5" x14ac:dyDescent="0.3">
      <c r="A9" s="27" t="s">
        <v>1444</v>
      </c>
      <c r="B9" s="27" t="s">
        <v>44</v>
      </c>
      <c r="D9" s="25" t="s">
        <v>64</v>
      </c>
      <c r="E9" s="26" t="s">
        <v>1445</v>
      </c>
    </row>
    <row r="10" spans="1:5" x14ac:dyDescent="0.3">
      <c r="A10" s="27" t="s">
        <v>1446</v>
      </c>
      <c r="B10" s="27" t="s">
        <v>71</v>
      </c>
      <c r="D10" s="25" t="s">
        <v>67</v>
      </c>
      <c r="E10" s="26" t="s">
        <v>1447</v>
      </c>
    </row>
    <row r="11" spans="1:5" x14ac:dyDescent="0.3">
      <c r="A11" s="27" t="s">
        <v>1448</v>
      </c>
      <c r="B11" s="27" t="s">
        <v>74</v>
      </c>
      <c r="D11" s="25" t="s">
        <v>70</v>
      </c>
      <c r="E11" s="26" t="s">
        <v>1449</v>
      </c>
    </row>
    <row r="12" spans="1:5" x14ac:dyDescent="0.3">
      <c r="A12" s="27" t="s">
        <v>1450</v>
      </c>
      <c r="B12" s="27" t="s">
        <v>59</v>
      </c>
      <c r="D12" s="25" t="s">
        <v>73</v>
      </c>
      <c r="E12" s="26" t="s">
        <v>1451</v>
      </c>
    </row>
    <row r="13" spans="1:5" x14ac:dyDescent="0.3">
      <c r="A13" s="27" t="s">
        <v>1452</v>
      </c>
      <c r="B13" s="27" t="s">
        <v>56</v>
      </c>
      <c r="D13" s="25" t="s">
        <v>1453</v>
      </c>
      <c r="E13" s="26" t="s">
        <v>1454</v>
      </c>
    </row>
    <row r="14" spans="1:5" x14ac:dyDescent="0.3">
      <c r="A14" s="27" t="s">
        <v>1455</v>
      </c>
      <c r="B14" s="27" t="s">
        <v>65</v>
      </c>
      <c r="D14" s="25" t="s">
        <v>79</v>
      </c>
      <c r="E14" s="26" t="s">
        <v>1456</v>
      </c>
    </row>
    <row r="15" spans="1:5" x14ac:dyDescent="0.3">
      <c r="A15" s="27" t="s">
        <v>1457</v>
      </c>
      <c r="B15" s="27" t="s">
        <v>62</v>
      </c>
      <c r="D15" s="25" t="s">
        <v>1458</v>
      </c>
      <c r="E15" s="26" t="s">
        <v>1459</v>
      </c>
    </row>
    <row r="16" spans="1:5" x14ac:dyDescent="0.3">
      <c r="A16" s="27" t="s">
        <v>1460</v>
      </c>
      <c r="B16" s="27" t="s">
        <v>86</v>
      </c>
      <c r="D16" s="25" t="s">
        <v>85</v>
      </c>
      <c r="E16" s="26" t="s">
        <v>1461</v>
      </c>
    </row>
    <row r="17" spans="1:5" x14ac:dyDescent="0.3">
      <c r="A17" s="27" t="s">
        <v>1462</v>
      </c>
      <c r="B17" s="27" t="s">
        <v>80</v>
      </c>
      <c r="D17" s="25" t="s">
        <v>88</v>
      </c>
      <c r="E17" s="26" t="s">
        <v>1463</v>
      </c>
    </row>
    <row r="18" spans="1:5" x14ac:dyDescent="0.3">
      <c r="A18" s="27" t="s">
        <v>1464</v>
      </c>
      <c r="B18" s="27" t="s">
        <v>77</v>
      </c>
      <c r="D18" s="25" t="s">
        <v>91</v>
      </c>
      <c r="E18" s="26" t="s">
        <v>1465</v>
      </c>
    </row>
    <row r="19" spans="1:5" x14ac:dyDescent="0.3">
      <c r="A19" s="27" t="s">
        <v>1466</v>
      </c>
      <c r="B19" s="27" t="s">
        <v>89</v>
      </c>
      <c r="D19" s="25" t="s">
        <v>1467</v>
      </c>
      <c r="E19" s="26" t="s">
        <v>1468</v>
      </c>
    </row>
    <row r="20" spans="1:5" x14ac:dyDescent="0.3">
      <c r="A20" s="27" t="s">
        <v>1469</v>
      </c>
      <c r="B20" s="27" t="s">
        <v>42</v>
      </c>
      <c r="D20" s="25" t="s">
        <v>1470</v>
      </c>
      <c r="E20" s="26" t="s">
        <v>1471</v>
      </c>
    </row>
    <row r="21" spans="1:5" x14ac:dyDescent="0.3">
      <c r="A21" s="27" t="s">
        <v>1472</v>
      </c>
      <c r="B21" s="27" t="s">
        <v>332</v>
      </c>
      <c r="D21" s="25" t="s">
        <v>100</v>
      </c>
      <c r="E21" s="26" t="s">
        <v>1473</v>
      </c>
    </row>
    <row r="22" spans="1:5" x14ac:dyDescent="0.3">
      <c r="A22" s="27" t="s">
        <v>1474</v>
      </c>
      <c r="B22" s="27" t="s">
        <v>330</v>
      </c>
      <c r="D22" s="25" t="s">
        <v>103</v>
      </c>
      <c r="E22" s="26" t="s">
        <v>1475</v>
      </c>
    </row>
    <row r="23" spans="1:5" x14ac:dyDescent="0.3">
      <c r="A23" s="27" t="s">
        <v>1476</v>
      </c>
      <c r="B23" s="27" t="s">
        <v>95</v>
      </c>
      <c r="D23" s="25" t="s">
        <v>106</v>
      </c>
      <c r="E23" s="26" t="s">
        <v>1477</v>
      </c>
    </row>
    <row r="24" spans="1:5" x14ac:dyDescent="0.3">
      <c r="A24" s="27" t="s">
        <v>1478</v>
      </c>
      <c r="B24" s="27" t="s">
        <v>104</v>
      </c>
      <c r="D24" s="25" t="s">
        <v>109</v>
      </c>
      <c r="E24" s="26" t="s">
        <v>1479</v>
      </c>
    </row>
    <row r="25" spans="1:5" x14ac:dyDescent="0.3">
      <c r="A25" s="27" t="s">
        <v>1480</v>
      </c>
      <c r="B25" s="27" t="s">
        <v>101</v>
      </c>
      <c r="D25" s="25" t="s">
        <v>1481</v>
      </c>
      <c r="E25" s="26" t="s">
        <v>1482</v>
      </c>
    </row>
    <row r="26" spans="1:5" x14ac:dyDescent="0.3">
      <c r="A26" s="27" t="s">
        <v>1483</v>
      </c>
      <c r="B26" s="27" t="s">
        <v>98</v>
      </c>
      <c r="D26" s="25" t="s">
        <v>115</v>
      </c>
      <c r="E26" s="26" t="s">
        <v>1484</v>
      </c>
    </row>
    <row r="27" spans="1:5" x14ac:dyDescent="0.3">
      <c r="A27" s="27" t="s">
        <v>1485</v>
      </c>
      <c r="B27" s="27" t="s">
        <v>92</v>
      </c>
      <c r="D27" s="25" t="s">
        <v>118</v>
      </c>
      <c r="E27" s="26" t="s">
        <v>1486</v>
      </c>
    </row>
    <row r="28" spans="1:5" x14ac:dyDescent="0.3">
      <c r="A28" s="27" t="s">
        <v>1487</v>
      </c>
      <c r="B28" s="27" t="s">
        <v>152</v>
      </c>
      <c r="D28" s="25" t="s">
        <v>121</v>
      </c>
      <c r="E28" s="26" t="s">
        <v>1488</v>
      </c>
    </row>
    <row r="29" spans="1:5" x14ac:dyDescent="0.3">
      <c r="A29" s="27" t="s">
        <v>1489</v>
      </c>
      <c r="B29" s="27" t="s">
        <v>158</v>
      </c>
      <c r="D29" s="25" t="s">
        <v>1490</v>
      </c>
      <c r="E29" s="26" t="s">
        <v>1491</v>
      </c>
    </row>
    <row r="30" spans="1:5" x14ac:dyDescent="0.3">
      <c r="A30" s="27" t="s">
        <v>1492</v>
      </c>
      <c r="B30" s="27" t="s">
        <v>154</v>
      </c>
      <c r="D30" s="25" t="s">
        <v>127</v>
      </c>
      <c r="E30" s="26" t="s">
        <v>1493</v>
      </c>
    </row>
    <row r="31" spans="1:5" x14ac:dyDescent="0.3">
      <c r="A31" s="27" t="s">
        <v>1494</v>
      </c>
      <c r="B31" s="29" t="s">
        <v>156</v>
      </c>
      <c r="D31" s="25" t="s">
        <v>130</v>
      </c>
      <c r="E31" s="26" t="s">
        <v>1495</v>
      </c>
    </row>
    <row r="32" spans="1:5" x14ac:dyDescent="0.3">
      <c r="A32" s="27" t="s">
        <v>1496</v>
      </c>
      <c r="B32" s="27" t="s">
        <v>150</v>
      </c>
      <c r="D32" s="25" t="s">
        <v>133</v>
      </c>
      <c r="E32" s="26" t="s">
        <v>1497</v>
      </c>
    </row>
    <row r="33" spans="1:5" x14ac:dyDescent="0.3">
      <c r="A33" s="27" t="s">
        <v>1498</v>
      </c>
      <c r="B33" s="27" t="s">
        <v>161</v>
      </c>
      <c r="D33" s="25" t="s">
        <v>136</v>
      </c>
      <c r="E33" s="26" t="s">
        <v>1499</v>
      </c>
    </row>
    <row r="34" spans="1:5" x14ac:dyDescent="0.3">
      <c r="A34" s="27" t="s">
        <v>1500</v>
      </c>
      <c r="B34" s="27" t="s">
        <v>165</v>
      </c>
      <c r="D34" s="25" t="s">
        <v>139</v>
      </c>
      <c r="E34" s="26" t="s">
        <v>1501</v>
      </c>
    </row>
    <row r="35" spans="1:5" x14ac:dyDescent="0.3">
      <c r="A35" s="27" t="s">
        <v>1502</v>
      </c>
      <c r="B35" s="27" t="s">
        <v>167</v>
      </c>
    </row>
    <row r="36" spans="1:5" x14ac:dyDescent="0.3">
      <c r="A36" s="27" t="s">
        <v>1503</v>
      </c>
      <c r="B36" s="27" t="s">
        <v>163</v>
      </c>
    </row>
    <row r="37" spans="1:5" x14ac:dyDescent="0.3">
      <c r="A37" s="27" t="s">
        <v>1504</v>
      </c>
      <c r="B37" s="27" t="s">
        <v>159</v>
      </c>
    </row>
    <row r="38" spans="1:5" x14ac:dyDescent="0.3">
      <c r="A38" s="27" t="s">
        <v>1505</v>
      </c>
      <c r="B38" s="27" t="s">
        <v>173</v>
      </c>
    </row>
    <row r="39" spans="1:5" x14ac:dyDescent="0.3">
      <c r="A39" s="27" t="s">
        <v>1506</v>
      </c>
      <c r="B39" s="27" t="s">
        <v>177</v>
      </c>
    </row>
    <row r="40" spans="1:5" x14ac:dyDescent="0.3">
      <c r="A40" s="27" t="s">
        <v>1507</v>
      </c>
      <c r="B40" s="27" t="s">
        <v>175</v>
      </c>
    </row>
    <row r="41" spans="1:5" x14ac:dyDescent="0.3">
      <c r="A41" s="27" t="s">
        <v>1508</v>
      </c>
      <c r="B41" s="27" t="s">
        <v>171</v>
      </c>
    </row>
    <row r="42" spans="1:5" x14ac:dyDescent="0.3">
      <c r="A42" s="27" t="s">
        <v>1509</v>
      </c>
      <c r="B42" s="27" t="s">
        <v>178</v>
      </c>
    </row>
    <row r="43" spans="1:5" x14ac:dyDescent="0.3">
      <c r="A43" s="27" t="s">
        <v>1510</v>
      </c>
      <c r="B43" s="27" t="s">
        <v>169</v>
      </c>
    </row>
    <row r="44" spans="1:5" x14ac:dyDescent="0.3">
      <c r="A44" s="27" t="s">
        <v>1511</v>
      </c>
      <c r="B44" s="27" t="s">
        <v>182</v>
      </c>
    </row>
    <row r="45" spans="1:5" x14ac:dyDescent="0.3">
      <c r="A45" s="27" t="s">
        <v>1512</v>
      </c>
      <c r="B45" s="27" t="s">
        <v>180</v>
      </c>
    </row>
    <row r="46" spans="1:5" x14ac:dyDescent="0.3">
      <c r="A46" s="27" t="s">
        <v>1513</v>
      </c>
      <c r="B46" s="27" t="s">
        <v>336</v>
      </c>
    </row>
    <row r="47" spans="1:5" x14ac:dyDescent="0.3">
      <c r="A47" s="27" t="s">
        <v>1514</v>
      </c>
      <c r="B47" s="27" t="s">
        <v>334</v>
      </c>
    </row>
    <row r="48" spans="1:5" x14ac:dyDescent="0.3">
      <c r="A48" s="27" t="s">
        <v>1515</v>
      </c>
      <c r="B48" s="27" t="s">
        <v>188</v>
      </c>
    </row>
    <row r="49" spans="1:2" x14ac:dyDescent="0.3">
      <c r="A49" s="27" t="s">
        <v>1516</v>
      </c>
      <c r="B49" s="27" t="s">
        <v>186</v>
      </c>
    </row>
    <row r="50" spans="1:2" x14ac:dyDescent="0.3">
      <c r="A50" s="27" t="s">
        <v>1517</v>
      </c>
      <c r="B50" s="29" t="s">
        <v>190</v>
      </c>
    </row>
    <row r="51" spans="1:2" x14ac:dyDescent="0.3">
      <c r="A51" s="27" t="s">
        <v>1518</v>
      </c>
      <c r="B51" s="27" t="s">
        <v>184</v>
      </c>
    </row>
    <row r="52" spans="1:2" x14ac:dyDescent="0.3">
      <c r="A52" s="27" t="s">
        <v>1519</v>
      </c>
      <c r="B52" s="27" t="s">
        <v>195</v>
      </c>
    </row>
    <row r="53" spans="1:2" x14ac:dyDescent="0.3">
      <c r="A53" s="27" t="s">
        <v>1520</v>
      </c>
      <c r="B53" s="27" t="s">
        <v>193</v>
      </c>
    </row>
    <row r="54" spans="1:2" x14ac:dyDescent="0.3">
      <c r="A54" s="27" t="s">
        <v>1521</v>
      </c>
      <c r="B54" s="27" t="s">
        <v>197</v>
      </c>
    </row>
    <row r="55" spans="1:2" x14ac:dyDescent="0.3">
      <c r="A55" s="27" t="s">
        <v>1522</v>
      </c>
      <c r="B55" s="27" t="s">
        <v>191</v>
      </c>
    </row>
    <row r="56" spans="1:2" x14ac:dyDescent="0.3">
      <c r="A56" s="27" t="s">
        <v>1523</v>
      </c>
      <c r="B56" s="27" t="s">
        <v>221</v>
      </c>
    </row>
    <row r="57" spans="1:2" x14ac:dyDescent="0.3">
      <c r="A57" s="27" t="s">
        <v>1524</v>
      </c>
      <c r="B57" s="27" t="s">
        <v>219</v>
      </c>
    </row>
    <row r="58" spans="1:2" x14ac:dyDescent="0.3">
      <c r="A58" s="27" t="s">
        <v>1525</v>
      </c>
      <c r="B58" s="27" t="s">
        <v>201</v>
      </c>
    </row>
    <row r="59" spans="1:2" x14ac:dyDescent="0.3">
      <c r="A59" s="27" t="s">
        <v>1526</v>
      </c>
      <c r="B59" s="27" t="s">
        <v>203</v>
      </c>
    </row>
    <row r="60" spans="1:2" x14ac:dyDescent="0.3">
      <c r="A60" s="27" t="s">
        <v>1527</v>
      </c>
      <c r="B60" s="27" t="s">
        <v>199</v>
      </c>
    </row>
    <row r="61" spans="1:2" x14ac:dyDescent="0.3">
      <c r="A61" s="27" t="s">
        <v>1528</v>
      </c>
      <c r="B61" s="27" t="s">
        <v>215</v>
      </c>
    </row>
    <row r="62" spans="1:2" x14ac:dyDescent="0.3">
      <c r="A62" s="27" t="s">
        <v>1529</v>
      </c>
      <c r="B62" s="27" t="s">
        <v>217</v>
      </c>
    </row>
    <row r="63" spans="1:2" x14ac:dyDescent="0.3">
      <c r="A63" s="27" t="s">
        <v>1530</v>
      </c>
      <c r="B63" s="27" t="s">
        <v>209</v>
      </c>
    </row>
    <row r="64" spans="1:2" x14ac:dyDescent="0.3">
      <c r="A64" s="27" t="s">
        <v>1531</v>
      </c>
      <c r="B64" s="27" t="s">
        <v>213</v>
      </c>
    </row>
    <row r="65" spans="1:2" x14ac:dyDescent="0.3">
      <c r="A65" s="27" t="s">
        <v>1532</v>
      </c>
      <c r="B65" s="27" t="s">
        <v>207</v>
      </c>
    </row>
    <row r="66" spans="1:2" x14ac:dyDescent="0.3">
      <c r="A66" s="27" t="s">
        <v>1533</v>
      </c>
      <c r="B66" s="27" t="s">
        <v>211</v>
      </c>
    </row>
    <row r="67" spans="1:2" x14ac:dyDescent="0.3">
      <c r="A67" s="27" t="s">
        <v>1534</v>
      </c>
      <c r="B67" s="27" t="s">
        <v>205</v>
      </c>
    </row>
    <row r="68" spans="1:2" x14ac:dyDescent="0.3">
      <c r="A68" s="27" t="s">
        <v>1535</v>
      </c>
      <c r="B68" s="27" t="s">
        <v>39</v>
      </c>
    </row>
    <row r="69" spans="1:2" x14ac:dyDescent="0.3">
      <c r="A69" s="27" t="s">
        <v>1536</v>
      </c>
      <c r="B69" s="27" t="s">
        <v>131</v>
      </c>
    </row>
    <row r="70" spans="1:2" x14ac:dyDescent="0.3">
      <c r="A70" s="27" t="s">
        <v>1537</v>
      </c>
      <c r="B70" s="27" t="s">
        <v>113</v>
      </c>
    </row>
    <row r="71" spans="1:2" x14ac:dyDescent="0.3">
      <c r="A71" s="27" t="s">
        <v>1538</v>
      </c>
      <c r="B71" s="27" t="s">
        <v>140</v>
      </c>
    </row>
    <row r="72" spans="1:2" x14ac:dyDescent="0.3">
      <c r="A72" s="27" t="s">
        <v>1539</v>
      </c>
      <c r="B72" s="27" t="s">
        <v>148</v>
      </c>
    </row>
    <row r="73" spans="1:2" x14ac:dyDescent="0.3">
      <c r="A73" s="27" t="s">
        <v>1540</v>
      </c>
      <c r="B73" s="27" t="s">
        <v>142</v>
      </c>
    </row>
    <row r="74" spans="1:2" x14ac:dyDescent="0.3">
      <c r="A74" s="27" t="s">
        <v>1541</v>
      </c>
      <c r="B74" s="27" t="s">
        <v>137</v>
      </c>
    </row>
    <row r="75" spans="1:2" x14ac:dyDescent="0.3">
      <c r="A75" s="27" t="s">
        <v>1542</v>
      </c>
      <c r="B75" s="27" t="s">
        <v>116</v>
      </c>
    </row>
    <row r="76" spans="1:2" x14ac:dyDescent="0.3">
      <c r="A76" s="27" t="s">
        <v>1543</v>
      </c>
      <c r="B76" s="27" t="s">
        <v>119</v>
      </c>
    </row>
    <row r="77" spans="1:2" x14ac:dyDescent="0.3">
      <c r="A77" s="27" t="s">
        <v>1544</v>
      </c>
      <c r="B77" s="27" t="s">
        <v>128</v>
      </c>
    </row>
    <row r="78" spans="1:2" x14ac:dyDescent="0.3">
      <c r="A78" s="27" t="s">
        <v>1545</v>
      </c>
      <c r="B78" s="27" t="s">
        <v>144</v>
      </c>
    </row>
    <row r="79" spans="1:2" x14ac:dyDescent="0.3">
      <c r="A79" s="27" t="s">
        <v>1546</v>
      </c>
      <c r="B79" s="27" t="s">
        <v>122</v>
      </c>
    </row>
    <row r="80" spans="1:2" x14ac:dyDescent="0.3">
      <c r="A80" s="27" t="s">
        <v>1547</v>
      </c>
      <c r="B80" s="27" t="s">
        <v>110</v>
      </c>
    </row>
    <row r="81" spans="1:2" x14ac:dyDescent="0.3">
      <c r="A81" s="27" t="s">
        <v>1548</v>
      </c>
      <c r="B81" s="27" t="s">
        <v>125</v>
      </c>
    </row>
    <row r="82" spans="1:2" x14ac:dyDescent="0.3">
      <c r="A82" s="27" t="s">
        <v>1549</v>
      </c>
      <c r="B82" s="27" t="s">
        <v>146</v>
      </c>
    </row>
    <row r="83" spans="1:2" x14ac:dyDescent="0.3">
      <c r="A83" s="27" t="s">
        <v>1550</v>
      </c>
      <c r="B83" s="27" t="s">
        <v>134</v>
      </c>
    </row>
    <row r="84" spans="1:2" x14ac:dyDescent="0.3">
      <c r="A84" s="27" t="s">
        <v>1551</v>
      </c>
      <c r="B84" s="27" t="s">
        <v>107</v>
      </c>
    </row>
    <row r="85" spans="1:2" x14ac:dyDescent="0.3">
      <c r="A85" s="27" t="s">
        <v>1552</v>
      </c>
      <c r="B85" s="27" t="s">
        <v>352</v>
      </c>
    </row>
    <row r="86" spans="1:2" x14ac:dyDescent="0.3">
      <c r="A86" s="27" t="s">
        <v>1553</v>
      </c>
      <c r="B86" s="27" t="s">
        <v>350</v>
      </c>
    </row>
    <row r="87" spans="1:2" x14ac:dyDescent="0.3">
      <c r="A87" s="27" t="s">
        <v>1554</v>
      </c>
      <c r="B87" s="27" t="s">
        <v>239</v>
      </c>
    </row>
    <row r="88" spans="1:2" x14ac:dyDescent="0.3">
      <c r="A88" s="27" t="s">
        <v>1555</v>
      </c>
      <c r="B88" s="27" t="s">
        <v>237</v>
      </c>
    </row>
    <row r="89" spans="1:2" x14ac:dyDescent="0.3">
      <c r="A89" s="27" t="s">
        <v>1556</v>
      </c>
      <c r="B89" s="27" t="s">
        <v>235</v>
      </c>
    </row>
    <row r="90" spans="1:2" x14ac:dyDescent="0.3">
      <c r="A90" s="27" t="s">
        <v>1557</v>
      </c>
      <c r="B90" s="27" t="s">
        <v>356</v>
      </c>
    </row>
    <row r="91" spans="1:2" x14ac:dyDescent="0.3">
      <c r="A91" s="27" t="s">
        <v>1558</v>
      </c>
      <c r="B91" s="27" t="s">
        <v>354</v>
      </c>
    </row>
    <row r="92" spans="1:2" x14ac:dyDescent="0.3">
      <c r="A92" s="27" t="s">
        <v>1559</v>
      </c>
      <c r="B92" s="27" t="s">
        <v>227</v>
      </c>
    </row>
    <row r="93" spans="1:2" x14ac:dyDescent="0.3">
      <c r="A93" s="27" t="s">
        <v>1560</v>
      </c>
      <c r="B93" s="27" t="s">
        <v>229</v>
      </c>
    </row>
    <row r="94" spans="1:2" x14ac:dyDescent="0.3">
      <c r="A94" s="27" t="s">
        <v>1561</v>
      </c>
      <c r="B94" s="27" t="s">
        <v>225</v>
      </c>
    </row>
    <row r="95" spans="1:2" x14ac:dyDescent="0.3">
      <c r="A95" s="27" t="s">
        <v>1562</v>
      </c>
      <c r="B95" s="27" t="s">
        <v>233</v>
      </c>
    </row>
    <row r="96" spans="1:2" x14ac:dyDescent="0.3">
      <c r="A96" s="27" t="s">
        <v>1563</v>
      </c>
      <c r="B96" s="27" t="s">
        <v>231</v>
      </c>
    </row>
    <row r="97" spans="1:2" x14ac:dyDescent="0.3">
      <c r="A97" s="27" t="s">
        <v>1564</v>
      </c>
      <c r="B97" s="27" t="s">
        <v>223</v>
      </c>
    </row>
    <row r="98" spans="1:2" x14ac:dyDescent="0.3">
      <c r="A98" s="27" t="s">
        <v>1565</v>
      </c>
      <c r="B98" s="27" t="s">
        <v>243</v>
      </c>
    </row>
    <row r="99" spans="1:2" x14ac:dyDescent="0.3">
      <c r="A99" s="27" t="s">
        <v>1566</v>
      </c>
      <c r="B99" s="27" t="s">
        <v>245</v>
      </c>
    </row>
    <row r="100" spans="1:2" x14ac:dyDescent="0.3">
      <c r="A100" s="27" t="s">
        <v>1567</v>
      </c>
      <c r="B100" s="27" t="s">
        <v>241</v>
      </c>
    </row>
    <row r="101" spans="1:2" x14ac:dyDescent="0.3">
      <c r="A101" s="27" t="s">
        <v>1568</v>
      </c>
      <c r="B101" s="27" t="s">
        <v>249</v>
      </c>
    </row>
    <row r="102" spans="1:2" x14ac:dyDescent="0.3">
      <c r="A102" s="27" t="s">
        <v>1569</v>
      </c>
      <c r="B102" s="27" t="s">
        <v>251</v>
      </c>
    </row>
    <row r="103" spans="1:2" x14ac:dyDescent="0.3">
      <c r="A103" s="27" t="s">
        <v>1570</v>
      </c>
      <c r="B103" s="27" t="s">
        <v>247</v>
      </c>
    </row>
    <row r="104" spans="1:2" x14ac:dyDescent="0.3">
      <c r="A104" s="27" t="s">
        <v>1571</v>
      </c>
      <c r="B104" s="27" t="s">
        <v>257</v>
      </c>
    </row>
    <row r="105" spans="1:2" x14ac:dyDescent="0.3">
      <c r="A105" s="27" t="s">
        <v>1572</v>
      </c>
      <c r="B105" s="27" t="s">
        <v>259</v>
      </c>
    </row>
    <row r="106" spans="1:2" x14ac:dyDescent="0.3">
      <c r="A106" s="27" t="s">
        <v>1573</v>
      </c>
      <c r="B106" s="27" t="s">
        <v>255</v>
      </c>
    </row>
    <row r="107" spans="1:2" x14ac:dyDescent="0.3">
      <c r="A107" s="27" t="s">
        <v>1574</v>
      </c>
      <c r="B107" s="27" t="s">
        <v>253</v>
      </c>
    </row>
    <row r="108" spans="1:2" x14ac:dyDescent="0.3">
      <c r="A108" s="27" t="s">
        <v>1575</v>
      </c>
      <c r="B108" s="27" t="s">
        <v>263</v>
      </c>
    </row>
    <row r="109" spans="1:2" x14ac:dyDescent="0.3">
      <c r="A109" s="27" t="s">
        <v>1576</v>
      </c>
      <c r="B109" s="27" t="s">
        <v>265</v>
      </c>
    </row>
    <row r="110" spans="1:2" x14ac:dyDescent="0.3">
      <c r="A110" s="27" t="s">
        <v>1577</v>
      </c>
      <c r="B110" s="27" t="s">
        <v>261</v>
      </c>
    </row>
    <row r="111" spans="1:2" x14ac:dyDescent="0.3">
      <c r="A111" s="27" t="s">
        <v>1578</v>
      </c>
      <c r="B111" s="27" t="s">
        <v>340</v>
      </c>
    </row>
    <row r="112" spans="1:2" x14ac:dyDescent="0.3">
      <c r="A112" s="27" t="s">
        <v>1579</v>
      </c>
      <c r="B112" s="27" t="s">
        <v>338</v>
      </c>
    </row>
    <row r="113" spans="1:2" x14ac:dyDescent="0.3">
      <c r="A113" s="27" t="s">
        <v>1580</v>
      </c>
      <c r="B113" s="27" t="s">
        <v>268</v>
      </c>
    </row>
    <row r="114" spans="1:2" x14ac:dyDescent="0.3">
      <c r="A114" s="27" t="s">
        <v>1581</v>
      </c>
      <c r="B114" s="27" t="s">
        <v>272</v>
      </c>
    </row>
    <row r="115" spans="1:2" x14ac:dyDescent="0.3">
      <c r="A115" s="27" t="s">
        <v>1582</v>
      </c>
      <c r="B115" s="27" t="s">
        <v>270</v>
      </c>
    </row>
    <row r="116" spans="1:2" x14ac:dyDescent="0.3">
      <c r="A116" s="27" t="s">
        <v>1583</v>
      </c>
      <c r="B116" s="27" t="s">
        <v>266</v>
      </c>
    </row>
    <row r="117" spans="1:2" x14ac:dyDescent="0.3">
      <c r="A117" s="27" t="s">
        <v>1584</v>
      </c>
      <c r="B117" s="27" t="s">
        <v>277</v>
      </c>
    </row>
    <row r="118" spans="1:2" x14ac:dyDescent="0.3">
      <c r="A118" s="27" t="s">
        <v>1585</v>
      </c>
      <c r="B118" s="27" t="s">
        <v>276</v>
      </c>
    </row>
    <row r="119" spans="1:2" x14ac:dyDescent="0.3">
      <c r="A119" s="27" t="s">
        <v>1586</v>
      </c>
      <c r="B119" s="27" t="s">
        <v>279</v>
      </c>
    </row>
    <row r="120" spans="1:2" x14ac:dyDescent="0.3">
      <c r="A120" s="27" t="s">
        <v>1587</v>
      </c>
      <c r="B120" s="27" t="s">
        <v>274</v>
      </c>
    </row>
    <row r="121" spans="1:2" x14ac:dyDescent="0.3">
      <c r="A121" s="27" t="s">
        <v>1588</v>
      </c>
      <c r="B121" s="28" t="s">
        <v>344</v>
      </c>
    </row>
    <row r="122" spans="1:2" x14ac:dyDescent="0.3">
      <c r="A122" s="27" t="s">
        <v>1589</v>
      </c>
      <c r="B122" s="28" t="s">
        <v>342</v>
      </c>
    </row>
    <row r="123" spans="1:2" x14ac:dyDescent="0.3">
      <c r="A123" s="27" t="s">
        <v>1590</v>
      </c>
      <c r="B123" s="27" t="s">
        <v>287</v>
      </c>
    </row>
    <row r="124" spans="1:2" x14ac:dyDescent="0.3">
      <c r="A124" s="27" t="s">
        <v>1591</v>
      </c>
      <c r="B124" s="27" t="s">
        <v>293</v>
      </c>
    </row>
    <row r="125" spans="1:2" x14ac:dyDescent="0.3">
      <c r="A125" s="27" t="s">
        <v>1592</v>
      </c>
      <c r="B125" s="27" t="s">
        <v>291</v>
      </c>
    </row>
    <row r="126" spans="1:2" x14ac:dyDescent="0.3">
      <c r="A126" s="27" t="s">
        <v>1593</v>
      </c>
      <c r="B126" s="27" t="s">
        <v>282</v>
      </c>
    </row>
    <row r="127" spans="1:2" x14ac:dyDescent="0.3">
      <c r="A127" s="27" t="s">
        <v>1594</v>
      </c>
      <c r="B127" s="27" t="s">
        <v>295</v>
      </c>
    </row>
    <row r="128" spans="1:2" x14ac:dyDescent="0.3">
      <c r="A128" s="27" t="s">
        <v>1595</v>
      </c>
      <c r="B128" s="27" t="s">
        <v>283</v>
      </c>
    </row>
    <row r="129" spans="1:2" x14ac:dyDescent="0.3">
      <c r="A129" s="27" t="s">
        <v>1596</v>
      </c>
      <c r="B129" s="27" t="s">
        <v>285</v>
      </c>
    </row>
    <row r="130" spans="1:2" x14ac:dyDescent="0.3">
      <c r="A130" s="27" t="s">
        <v>1597</v>
      </c>
      <c r="B130" s="27" t="s">
        <v>289</v>
      </c>
    </row>
    <row r="131" spans="1:2" x14ac:dyDescent="0.3">
      <c r="A131" s="27" t="s">
        <v>1598</v>
      </c>
      <c r="B131" s="27" t="s">
        <v>280</v>
      </c>
    </row>
    <row r="132" spans="1:2" x14ac:dyDescent="0.3">
      <c r="A132" s="27" t="s">
        <v>1599</v>
      </c>
      <c r="B132" s="27" t="s">
        <v>299</v>
      </c>
    </row>
    <row r="133" spans="1:2" x14ac:dyDescent="0.3">
      <c r="A133" s="27" t="s">
        <v>1600</v>
      </c>
      <c r="B133" s="27" t="s">
        <v>297</v>
      </c>
    </row>
    <row r="134" spans="1:2" x14ac:dyDescent="0.3">
      <c r="A134" s="27" t="s">
        <v>1601</v>
      </c>
      <c r="B134" s="28" t="s">
        <v>303</v>
      </c>
    </row>
    <row r="135" spans="1:2" x14ac:dyDescent="0.3">
      <c r="A135" s="27" t="s">
        <v>1602</v>
      </c>
      <c r="B135" s="28" t="s">
        <v>307</v>
      </c>
    </row>
    <row r="136" spans="1:2" x14ac:dyDescent="0.3">
      <c r="A136" s="27" t="s">
        <v>1603</v>
      </c>
      <c r="B136" s="28" t="s">
        <v>305</v>
      </c>
    </row>
    <row r="137" spans="1:2" x14ac:dyDescent="0.3">
      <c r="A137" s="27" t="s">
        <v>1604</v>
      </c>
      <c r="B137" s="28" t="s">
        <v>301</v>
      </c>
    </row>
    <row r="138" spans="1:2" x14ac:dyDescent="0.3">
      <c r="A138" s="27" t="s">
        <v>1605</v>
      </c>
      <c r="B138" s="27" t="s">
        <v>310</v>
      </c>
    </row>
    <row r="139" spans="1:2" x14ac:dyDescent="0.3">
      <c r="A139" s="27" t="s">
        <v>1606</v>
      </c>
      <c r="B139" s="27" t="s">
        <v>328</v>
      </c>
    </row>
    <row r="140" spans="1:2" x14ac:dyDescent="0.3">
      <c r="A140" s="27" t="s">
        <v>1607</v>
      </c>
      <c r="B140" s="27" t="s">
        <v>320</v>
      </c>
    </row>
    <row r="141" spans="1:2" x14ac:dyDescent="0.3">
      <c r="A141" s="27" t="s">
        <v>1608</v>
      </c>
      <c r="B141" s="27" t="s">
        <v>316</v>
      </c>
    </row>
    <row r="142" spans="1:2" x14ac:dyDescent="0.3">
      <c r="A142" s="27" t="s">
        <v>1609</v>
      </c>
      <c r="B142" s="27" t="s">
        <v>324</v>
      </c>
    </row>
    <row r="143" spans="1:2" x14ac:dyDescent="0.3">
      <c r="A143" s="27" t="s">
        <v>1610</v>
      </c>
      <c r="B143" s="27" t="s">
        <v>318</v>
      </c>
    </row>
    <row r="144" spans="1:2" x14ac:dyDescent="0.3">
      <c r="A144" s="27" t="s">
        <v>1611</v>
      </c>
      <c r="B144" s="27" t="s">
        <v>326</v>
      </c>
    </row>
    <row r="145" spans="1:2" x14ac:dyDescent="0.3">
      <c r="A145" s="27" t="s">
        <v>1612</v>
      </c>
      <c r="B145" s="27" t="s">
        <v>312</v>
      </c>
    </row>
    <row r="146" spans="1:2" x14ac:dyDescent="0.3">
      <c r="A146" s="27" t="s">
        <v>1613</v>
      </c>
      <c r="B146" s="27" t="s">
        <v>322</v>
      </c>
    </row>
    <row r="147" spans="1:2" x14ac:dyDescent="0.3">
      <c r="A147" s="27" t="s">
        <v>1614</v>
      </c>
      <c r="B147" s="27" t="s">
        <v>314</v>
      </c>
    </row>
    <row r="148" spans="1:2" x14ac:dyDescent="0.3">
      <c r="A148" s="27" t="s">
        <v>1615</v>
      </c>
      <c r="B148" s="27" t="s">
        <v>308</v>
      </c>
    </row>
    <row r="149" spans="1:2" x14ac:dyDescent="0.3">
      <c r="A149" s="27" t="s">
        <v>1616</v>
      </c>
      <c r="B149" s="27" t="s">
        <v>360</v>
      </c>
    </row>
    <row r="150" spans="1:2" x14ac:dyDescent="0.3">
      <c r="A150" s="27" t="s">
        <v>1617</v>
      </c>
      <c r="B150" s="27" t="s">
        <v>358</v>
      </c>
    </row>
    <row r="151" spans="1:2" x14ac:dyDescent="0.3">
      <c r="A151" s="27" t="s">
        <v>1618</v>
      </c>
      <c r="B151" s="28" t="s">
        <v>364</v>
      </c>
    </row>
    <row r="152" spans="1:2" x14ac:dyDescent="0.3">
      <c r="A152" s="27" t="s">
        <v>1619</v>
      </c>
      <c r="B152" s="28" t="s">
        <v>362</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C20F8A7-9E13-4A51-9AA5-395760229990}">
  <sheetPr>
    <tabColor theme="4" tint="0.39997558519241921"/>
  </sheetPr>
  <dimension ref="A1:J152"/>
  <sheetViews>
    <sheetView topLeftCell="B6" workbookViewId="0">
      <selection activeCell="J35" sqref="J35"/>
    </sheetView>
  </sheetViews>
  <sheetFormatPr baseColWidth="10" defaultColWidth="11" defaultRowHeight="14.4" x14ac:dyDescent="0.3"/>
  <cols>
    <col min="1" max="1" width="67.5" style="4" bestFit="1" customWidth="1"/>
    <col min="2" max="2" width="18.59765625" style="4" bestFit="1" customWidth="1"/>
    <col min="3" max="3" width="16.09765625" style="16" bestFit="1" customWidth="1"/>
    <col min="4" max="4" width="51" style="4" bestFit="1" customWidth="1"/>
    <col min="5" max="16384" width="11" style="4"/>
  </cols>
  <sheetData>
    <row r="1" spans="1:10" x14ac:dyDescent="0.3">
      <c r="A1" s="4" t="s">
        <v>35</v>
      </c>
      <c r="B1" s="5" t="s">
        <v>8</v>
      </c>
      <c r="C1" s="6" t="s">
        <v>36</v>
      </c>
      <c r="D1" s="6" t="s">
        <v>37</v>
      </c>
      <c r="G1" s="5" t="s">
        <v>8</v>
      </c>
    </row>
    <row r="2" spans="1:10" x14ac:dyDescent="0.3">
      <c r="A2" s="4" t="str">
        <f t="shared" ref="A2:A65" si="0">+B2&amp;" "&amp;D2</f>
        <v>DIRECCIÓN GENERAL SENA  Gestión General</v>
      </c>
      <c r="B2" s="7" t="s">
        <v>38</v>
      </c>
      <c r="C2" s="8" t="s">
        <v>39</v>
      </c>
      <c r="D2" s="9" t="s">
        <v>40</v>
      </c>
      <c r="G2" s="7" t="s">
        <v>38</v>
      </c>
      <c r="I2" s="25" t="s">
        <v>1633</v>
      </c>
      <c r="J2" s="26">
        <v>1</v>
      </c>
    </row>
    <row r="3" spans="1:10" x14ac:dyDescent="0.3">
      <c r="A3" s="4" t="str">
        <f t="shared" si="0"/>
        <v>ANTIOQUIA SENA Regional ANTIOQUIA  Dirección Regional</v>
      </c>
      <c r="B3" s="7" t="s">
        <v>41</v>
      </c>
      <c r="C3" s="8" t="s">
        <v>42</v>
      </c>
      <c r="D3" s="9" t="s">
        <v>43</v>
      </c>
      <c r="G3" s="7" t="s">
        <v>41</v>
      </c>
      <c r="I3" s="25" t="s">
        <v>1634</v>
      </c>
      <c r="J3" s="26" t="s">
        <v>1429</v>
      </c>
    </row>
    <row r="4" spans="1:10" x14ac:dyDescent="0.3">
      <c r="A4" s="4" t="str">
        <f t="shared" si="0"/>
        <v>ANTIOQUIA CENTRO DE LOS RECURSOS NATURALES RENOVA</v>
      </c>
      <c r="B4" s="7" t="s">
        <v>41</v>
      </c>
      <c r="C4" s="8" t="s">
        <v>44</v>
      </c>
      <c r="D4" s="9" t="s">
        <v>45</v>
      </c>
      <c r="G4" s="7" t="s">
        <v>46</v>
      </c>
      <c r="I4" s="25" t="s">
        <v>1635</v>
      </c>
      <c r="J4" s="26" t="s">
        <v>1431</v>
      </c>
    </row>
    <row r="5" spans="1:10" x14ac:dyDescent="0.3">
      <c r="A5" s="4" t="str">
        <f t="shared" si="0"/>
        <v>ANTIOQUIA CENTRO DE FORMACION PROFESIONAL MINERO AMBIENTAL  ANTIOQUIA</v>
      </c>
      <c r="B5" s="7" t="s">
        <v>41</v>
      </c>
      <c r="C5" s="8" t="s">
        <v>47</v>
      </c>
      <c r="D5" s="9" t="s">
        <v>48</v>
      </c>
      <c r="G5" s="7" t="s">
        <v>49</v>
      </c>
      <c r="I5" s="25" t="s">
        <v>1636</v>
      </c>
      <c r="J5" s="26" t="s">
        <v>1434</v>
      </c>
    </row>
    <row r="6" spans="1:10" x14ac:dyDescent="0.3">
      <c r="A6" s="4" t="str">
        <f t="shared" si="0"/>
        <v>ANTIOQUIA CENTRO DE DISEÑO Y MANUFACTURA DE CUERO</v>
      </c>
      <c r="B6" s="7" t="s">
        <v>41</v>
      </c>
      <c r="C6" s="8" t="s">
        <v>50</v>
      </c>
      <c r="D6" s="9" t="s">
        <v>51</v>
      </c>
      <c r="G6" s="7" t="s">
        <v>52</v>
      </c>
      <c r="I6" s="25" t="s">
        <v>1637</v>
      </c>
      <c r="J6" s="26" t="s">
        <v>1436</v>
      </c>
    </row>
    <row r="7" spans="1:10" x14ac:dyDescent="0.3">
      <c r="A7" s="4" t="str">
        <f t="shared" si="0"/>
        <v>ANTIOQUIA CENTRO DE FORMACIÓN EN DISEÑO CONFECCIÓ</v>
      </c>
      <c r="B7" s="7" t="s">
        <v>41</v>
      </c>
      <c r="C7" s="8" t="s">
        <v>53</v>
      </c>
      <c r="D7" s="9" t="s">
        <v>54</v>
      </c>
      <c r="G7" s="7" t="s">
        <v>55</v>
      </c>
      <c r="I7" s="25" t="s">
        <v>1638</v>
      </c>
      <c r="J7" s="26" t="s">
        <v>1438</v>
      </c>
    </row>
    <row r="8" spans="1:10" x14ac:dyDescent="0.3">
      <c r="A8" s="4" t="str">
        <f t="shared" si="0"/>
        <v>ANTIOQUIA CENTRO PARA EL DESARROLLO DEL HABITAT Y</v>
      </c>
      <c r="B8" s="10" t="s">
        <v>41</v>
      </c>
      <c r="C8" s="8" t="s">
        <v>56</v>
      </c>
      <c r="D8" s="8" t="s">
        <v>57</v>
      </c>
      <c r="G8" s="7" t="s">
        <v>58</v>
      </c>
      <c r="I8" s="25" t="s">
        <v>1639</v>
      </c>
      <c r="J8" s="26" t="s">
        <v>1440</v>
      </c>
    </row>
    <row r="9" spans="1:10" x14ac:dyDescent="0.3">
      <c r="A9" s="4" t="str">
        <f t="shared" si="0"/>
        <v xml:space="preserve">ANTIOQUIA CENTRO DE TECNOLOGÍA DE LA MANUFACTURA </v>
      </c>
      <c r="B9" s="7" t="s">
        <v>41</v>
      </c>
      <c r="C9" s="8" t="s">
        <v>59</v>
      </c>
      <c r="D9" s="9" t="s">
        <v>60</v>
      </c>
      <c r="G9" s="7" t="s">
        <v>61</v>
      </c>
      <c r="I9" s="25" t="s">
        <v>1640</v>
      </c>
      <c r="J9" s="26" t="s">
        <v>1443</v>
      </c>
    </row>
    <row r="10" spans="1:10" x14ac:dyDescent="0.3">
      <c r="A10" s="4" t="str">
        <f t="shared" si="0"/>
        <v>ANTIOQUIA CENTRO  TECNOLOGICO DEL MOBILIARIO</v>
      </c>
      <c r="B10" s="10" t="s">
        <v>41</v>
      </c>
      <c r="C10" s="8" t="s">
        <v>62</v>
      </c>
      <c r="D10" s="8" t="s">
        <v>63</v>
      </c>
      <c r="G10" s="7" t="s">
        <v>64</v>
      </c>
      <c r="I10" s="25" t="s">
        <v>1641</v>
      </c>
      <c r="J10" s="26" t="s">
        <v>1445</v>
      </c>
    </row>
    <row r="11" spans="1:10" x14ac:dyDescent="0.3">
      <c r="A11" s="4" t="str">
        <f t="shared" si="0"/>
        <v>ANTIOQUIA CENTRO TECNOLOGICO DE GESTION INDUSTRIAL</v>
      </c>
      <c r="B11" s="7" t="s">
        <v>41</v>
      </c>
      <c r="C11" s="8" t="s">
        <v>65</v>
      </c>
      <c r="D11" s="9" t="s">
        <v>66</v>
      </c>
      <c r="G11" s="7" t="s">
        <v>67</v>
      </c>
      <c r="I11" s="25" t="s">
        <v>1642</v>
      </c>
      <c r="J11" s="26" t="s">
        <v>1447</v>
      </c>
    </row>
    <row r="12" spans="1:10" x14ac:dyDescent="0.3">
      <c r="A12" s="4" t="str">
        <f t="shared" si="0"/>
        <v>ANTIOQUIA CENTRO DE COMERCIO</v>
      </c>
      <c r="B12" s="7" t="s">
        <v>41</v>
      </c>
      <c r="C12" s="8" t="s">
        <v>68</v>
      </c>
      <c r="D12" s="11" t="s">
        <v>69</v>
      </c>
      <c r="G12" s="7" t="s">
        <v>70</v>
      </c>
      <c r="I12" s="25" t="s">
        <v>1643</v>
      </c>
      <c r="J12" s="26" t="s">
        <v>1449</v>
      </c>
    </row>
    <row r="13" spans="1:10" x14ac:dyDescent="0.3">
      <c r="A13" s="4" t="str">
        <f t="shared" si="0"/>
        <v>ANTIOQUIA CENTRO DE SERV. DE SALUD</v>
      </c>
      <c r="B13" s="10" t="s">
        <v>41</v>
      </c>
      <c r="C13" s="8" t="s">
        <v>71</v>
      </c>
      <c r="D13" s="12" t="s">
        <v>72</v>
      </c>
      <c r="G13" s="7" t="s">
        <v>73</v>
      </c>
      <c r="I13" s="25" t="s">
        <v>1644</v>
      </c>
      <c r="J13" s="26" t="s">
        <v>1451</v>
      </c>
    </row>
    <row r="14" spans="1:10" x14ac:dyDescent="0.3">
      <c r="A14" s="4" t="str">
        <f t="shared" si="0"/>
        <v>ANTIOQUIA CENTRO DE SERV. Y GESTION EMPRESARIAL</v>
      </c>
      <c r="B14" s="7" t="s">
        <v>41</v>
      </c>
      <c r="C14" s="8" t="s">
        <v>74</v>
      </c>
      <c r="D14" s="9" t="s">
        <v>75</v>
      </c>
      <c r="G14" s="10" t="s">
        <v>76</v>
      </c>
      <c r="I14" s="25" t="s">
        <v>1645</v>
      </c>
      <c r="J14" s="26" t="s">
        <v>1454</v>
      </c>
    </row>
    <row r="15" spans="1:10" x14ac:dyDescent="0.3">
      <c r="A15" s="4" t="str">
        <f t="shared" si="0"/>
        <v>ANTIOQUIA COMPLEJO TECNOLOGICO PARA LA GESTION AG</v>
      </c>
      <c r="B15" s="7" t="s">
        <v>41</v>
      </c>
      <c r="C15" s="8" t="s">
        <v>77</v>
      </c>
      <c r="D15" s="9" t="s">
        <v>78</v>
      </c>
      <c r="G15" s="7" t="s">
        <v>79</v>
      </c>
      <c r="I15" s="25" t="s">
        <v>1646</v>
      </c>
      <c r="J15" s="26" t="s">
        <v>1456</v>
      </c>
    </row>
    <row r="16" spans="1:10" x14ac:dyDescent="0.3">
      <c r="A16" s="4" t="str">
        <f t="shared" si="0"/>
        <v>ANTIOQUIA COMPLEJO TECNOLOGICO MINERO AGROEMPRESA</v>
      </c>
      <c r="B16" s="10" t="s">
        <v>41</v>
      </c>
      <c r="C16" s="8" t="s">
        <v>80</v>
      </c>
      <c r="D16" s="8" t="s">
        <v>81</v>
      </c>
      <c r="G16" s="7" t="s">
        <v>82</v>
      </c>
      <c r="I16" s="25" t="s">
        <v>1647</v>
      </c>
      <c r="J16" s="26" t="s">
        <v>1459</v>
      </c>
    </row>
    <row r="17" spans="1:10" x14ac:dyDescent="0.3">
      <c r="A17" s="4" t="str">
        <f t="shared" si="0"/>
        <v>ANTIOQUIA CENTRO DE LA INNOVACION, LA AGROINDUSTR</v>
      </c>
      <c r="B17" s="7" t="s">
        <v>41</v>
      </c>
      <c r="C17" s="8" t="s">
        <v>83</v>
      </c>
      <c r="D17" s="9" t="s">
        <v>84</v>
      </c>
      <c r="G17" s="7" t="s">
        <v>85</v>
      </c>
      <c r="I17" s="25" t="s">
        <v>1648</v>
      </c>
      <c r="J17" s="26" t="s">
        <v>1461</v>
      </c>
    </row>
    <row r="18" spans="1:10" x14ac:dyDescent="0.3">
      <c r="A18" s="4" t="str">
        <f t="shared" si="0"/>
        <v>ANTIOQUIA COMPLEJO TECNOLOGICO AGROINDUSTRIAL. PE</v>
      </c>
      <c r="B18" s="7" t="s">
        <v>41</v>
      </c>
      <c r="C18" s="8" t="s">
        <v>86</v>
      </c>
      <c r="D18" s="9" t="s">
        <v>87</v>
      </c>
      <c r="G18" s="7" t="s">
        <v>88</v>
      </c>
      <c r="I18" s="25" t="s">
        <v>1649</v>
      </c>
      <c r="J18" s="26" t="s">
        <v>1463</v>
      </c>
    </row>
    <row r="19" spans="1:10" x14ac:dyDescent="0.3">
      <c r="A19" s="4" t="str">
        <f t="shared" si="0"/>
        <v>ANTIOQUIA CTRO COMPLEJO TECNO TURISTICO AGROIN.</v>
      </c>
      <c r="B19" s="7" t="s">
        <v>41</v>
      </c>
      <c r="C19" s="8" t="s">
        <v>89</v>
      </c>
      <c r="D19" s="9" t="s">
        <v>90</v>
      </c>
      <c r="G19" s="7" t="s">
        <v>91</v>
      </c>
      <c r="I19" s="25" t="s">
        <v>1650</v>
      </c>
      <c r="J19" s="26" t="s">
        <v>1465</v>
      </c>
    </row>
    <row r="20" spans="1:10" x14ac:dyDescent="0.3">
      <c r="A20" s="4" t="str">
        <f t="shared" si="0"/>
        <v>ATLÁNTICO SENA Regional ATLANTICO  Dirección Regional</v>
      </c>
      <c r="B20" s="7" t="s">
        <v>46</v>
      </c>
      <c r="C20" s="8" t="s">
        <v>92</v>
      </c>
      <c r="D20" s="9" t="s">
        <v>93</v>
      </c>
      <c r="G20" s="10" t="s">
        <v>94</v>
      </c>
      <c r="I20" s="25" t="s">
        <v>1651</v>
      </c>
      <c r="J20" s="26" t="s">
        <v>1468</v>
      </c>
    </row>
    <row r="21" spans="1:10" x14ac:dyDescent="0.3">
      <c r="A21" s="4" t="str">
        <f t="shared" si="0"/>
        <v>ATLÁNTICO C.PARA EL DLLO AGROECOLOGICO Y AGROINDUSTRIAL</v>
      </c>
      <c r="B21" s="7" t="s">
        <v>46</v>
      </c>
      <c r="C21" s="8" t="s">
        <v>95</v>
      </c>
      <c r="D21" s="9" t="s">
        <v>96</v>
      </c>
      <c r="G21" s="7" t="s">
        <v>97</v>
      </c>
      <c r="I21" s="25" t="s">
        <v>1652</v>
      </c>
      <c r="J21" s="26" t="s">
        <v>1471</v>
      </c>
    </row>
    <row r="22" spans="1:10" x14ac:dyDescent="0.3">
      <c r="A22" s="4" t="str">
        <f t="shared" si="0"/>
        <v>ATLÁNTICO CENTRO NACIONAL COLOMBO ALEMAN</v>
      </c>
      <c r="B22" s="7" t="s">
        <v>46</v>
      </c>
      <c r="C22" s="8" t="s">
        <v>98</v>
      </c>
      <c r="D22" s="9" t="s">
        <v>99</v>
      </c>
      <c r="G22" s="7" t="s">
        <v>100</v>
      </c>
      <c r="I22" s="25" t="s">
        <v>1653</v>
      </c>
      <c r="J22" s="26" t="s">
        <v>1473</v>
      </c>
    </row>
    <row r="23" spans="1:10" x14ac:dyDescent="0.3">
      <c r="A23" s="4" t="str">
        <f t="shared" si="0"/>
        <v>ATLÁNTICO CENTRO INDUSTRIAL Y DE AVIACION</v>
      </c>
      <c r="B23" s="7" t="s">
        <v>46</v>
      </c>
      <c r="C23" s="8" t="s">
        <v>101</v>
      </c>
      <c r="D23" s="9" t="s">
        <v>102</v>
      </c>
      <c r="G23" s="7" t="s">
        <v>103</v>
      </c>
      <c r="I23" s="25" t="s">
        <v>1654</v>
      </c>
      <c r="J23" s="26" t="s">
        <v>1475</v>
      </c>
    </row>
    <row r="24" spans="1:10" x14ac:dyDescent="0.3">
      <c r="A24" s="4" t="str">
        <f t="shared" si="0"/>
        <v>ATLÁNTICO CENTRO DE COMERCIO Y SERV.</v>
      </c>
      <c r="B24" s="7" t="s">
        <v>46</v>
      </c>
      <c r="C24" s="8" t="s">
        <v>104</v>
      </c>
      <c r="D24" s="9" t="s">
        <v>105</v>
      </c>
      <c r="G24" s="7" t="s">
        <v>106</v>
      </c>
      <c r="I24" s="25" t="s">
        <v>1655</v>
      </c>
      <c r="J24" s="26" t="s">
        <v>1477</v>
      </c>
    </row>
    <row r="25" spans="1:10" x14ac:dyDescent="0.3">
      <c r="A25" s="4" t="str">
        <f t="shared" si="0"/>
        <v>DISTRITO CAPITAL SENA Regional Bogotá Distrito  Dirección Regional</v>
      </c>
      <c r="B25" s="7" t="s">
        <v>49</v>
      </c>
      <c r="C25" s="8" t="s">
        <v>107</v>
      </c>
      <c r="D25" s="9" t="s">
        <v>108</v>
      </c>
      <c r="G25" s="7" t="s">
        <v>109</v>
      </c>
      <c r="I25" s="25" t="s">
        <v>1656</v>
      </c>
      <c r="J25" s="26" t="s">
        <v>1479</v>
      </c>
    </row>
    <row r="26" spans="1:10" x14ac:dyDescent="0.3">
      <c r="A26" s="4" t="str">
        <f t="shared" si="0"/>
        <v>DISTRITO CAPITAL CENTRO DE TECNOLOGIAS PARA LA CONSTRUCC</v>
      </c>
      <c r="B26" s="7" t="s">
        <v>49</v>
      </c>
      <c r="C26" s="8" t="s">
        <v>110</v>
      </c>
      <c r="D26" s="9" t="s">
        <v>111</v>
      </c>
      <c r="G26" s="7" t="s">
        <v>112</v>
      </c>
      <c r="I26" s="25" t="s">
        <v>1657</v>
      </c>
      <c r="J26" s="26" t="s">
        <v>1482</v>
      </c>
    </row>
    <row r="27" spans="1:10" x14ac:dyDescent="0.3">
      <c r="A27" s="4" t="str">
        <f t="shared" si="0"/>
        <v>DISTRITO CAPITAL CENTRO DE ELECTRICIDAD Y ELECTRONICA</v>
      </c>
      <c r="B27" s="7" t="s">
        <v>49</v>
      </c>
      <c r="C27" s="8" t="s">
        <v>113</v>
      </c>
      <c r="D27" s="9" t="s">
        <v>114</v>
      </c>
      <c r="G27" s="7" t="s">
        <v>115</v>
      </c>
      <c r="I27" s="25" t="s">
        <v>1658</v>
      </c>
      <c r="J27" s="26" t="s">
        <v>1484</v>
      </c>
    </row>
    <row r="28" spans="1:10" x14ac:dyDescent="0.3">
      <c r="A28" s="4" t="str">
        <f t="shared" si="0"/>
        <v>DISTRITO CAPITAL CENTRO DE GESTION INDUSTRIAL</v>
      </c>
      <c r="B28" s="7" t="s">
        <v>49</v>
      </c>
      <c r="C28" s="8" t="s">
        <v>116</v>
      </c>
      <c r="D28" s="9" t="s">
        <v>117</v>
      </c>
      <c r="G28" s="7" t="s">
        <v>118</v>
      </c>
      <c r="I28" s="25" t="s">
        <v>1659</v>
      </c>
      <c r="J28" s="26" t="s">
        <v>1486</v>
      </c>
    </row>
    <row r="29" spans="1:10" x14ac:dyDescent="0.3">
      <c r="A29" s="4" t="str">
        <f t="shared" si="0"/>
        <v>DISTRITO CAPITAL CENTRO DE MANUFACTURA EN TEXTILES Y CUE</v>
      </c>
      <c r="B29" s="7" t="s">
        <v>49</v>
      </c>
      <c r="C29" s="8" t="s">
        <v>119</v>
      </c>
      <c r="D29" s="9" t="s">
        <v>120</v>
      </c>
      <c r="G29" s="7" t="s">
        <v>121</v>
      </c>
      <c r="I29" s="25" t="s">
        <v>1660</v>
      </c>
      <c r="J29" s="26" t="s">
        <v>1488</v>
      </c>
    </row>
    <row r="30" spans="1:10" x14ac:dyDescent="0.3">
      <c r="A30" s="4" t="str">
        <f t="shared" si="0"/>
        <v>DISTRITO CAPITAL CENTRO DE TECNOLOGIAS DEL  TRANSPORTE</v>
      </c>
      <c r="B30" s="7" t="s">
        <v>49</v>
      </c>
      <c r="C30" s="8" t="s">
        <v>122</v>
      </c>
      <c r="D30" s="8" t="s">
        <v>123</v>
      </c>
      <c r="G30" s="7" t="s">
        <v>124</v>
      </c>
      <c r="I30" s="25" t="s">
        <v>1661</v>
      </c>
      <c r="J30" s="26" t="s">
        <v>1491</v>
      </c>
    </row>
    <row r="31" spans="1:10" x14ac:dyDescent="0.3">
      <c r="A31" s="4" t="str">
        <f t="shared" si="0"/>
        <v>DISTRITO CAPITAL CENTRO METALMECANICO</v>
      </c>
      <c r="B31" s="7" t="s">
        <v>49</v>
      </c>
      <c r="C31" s="8" t="s">
        <v>125</v>
      </c>
      <c r="D31" s="9" t="s">
        <v>126</v>
      </c>
      <c r="G31" s="7" t="s">
        <v>127</v>
      </c>
      <c r="I31" s="25" t="s">
        <v>1662</v>
      </c>
      <c r="J31" s="26" t="s">
        <v>1493</v>
      </c>
    </row>
    <row r="32" spans="1:10" x14ac:dyDescent="0.3">
      <c r="A32" s="4" t="str">
        <f t="shared" si="0"/>
        <v>DISTRITO CAPITAL CENTRO DE MATERIALES Y ENSAYOS</v>
      </c>
      <c r="B32" s="7" t="s">
        <v>49</v>
      </c>
      <c r="C32" s="8" t="s">
        <v>128</v>
      </c>
      <c r="D32" s="9" t="s">
        <v>129</v>
      </c>
      <c r="G32" s="7" t="s">
        <v>130</v>
      </c>
      <c r="I32" s="25" t="s">
        <v>1663</v>
      </c>
      <c r="J32" s="26" t="s">
        <v>1495</v>
      </c>
    </row>
    <row r="33" spans="1:10" x14ac:dyDescent="0.3">
      <c r="A33" s="4" t="str">
        <f t="shared" si="0"/>
        <v>DISTRITO CAPITAL CENTRO DE DISEÑO Y  METROLOGIA</v>
      </c>
      <c r="B33" s="7" t="s">
        <v>49</v>
      </c>
      <c r="C33" s="8" t="s">
        <v>131</v>
      </c>
      <c r="D33" s="9" t="s">
        <v>132</v>
      </c>
      <c r="G33" s="7" t="s">
        <v>133</v>
      </c>
      <c r="I33" s="25" t="s">
        <v>1664</v>
      </c>
      <c r="J33" s="26" t="s">
        <v>1497</v>
      </c>
    </row>
    <row r="34" spans="1:10" x14ac:dyDescent="0.3">
      <c r="A34" s="4" t="str">
        <f t="shared" si="0"/>
        <v>DISTRITO CAPITAL CENTRO PARA LA INDUSTRIA DE LA COMUNICACIÓN</v>
      </c>
      <c r="B34" s="7" t="s">
        <v>49</v>
      </c>
      <c r="C34" s="8" t="s">
        <v>134</v>
      </c>
      <c r="D34" s="9" t="s">
        <v>135</v>
      </c>
      <c r="G34" s="7" t="s">
        <v>136</v>
      </c>
      <c r="I34" s="25" t="s">
        <v>1665</v>
      </c>
      <c r="J34" s="26" t="s">
        <v>1499</v>
      </c>
    </row>
    <row r="35" spans="1:10" x14ac:dyDescent="0.3">
      <c r="A35" s="4" t="str">
        <f t="shared" si="0"/>
        <v>DISTRITO CAPITAL CENTRO DE GESTION DE MERCADOS, LOGISTICO</v>
      </c>
      <c r="B35" s="7" t="s">
        <v>49</v>
      </c>
      <c r="C35" s="8" t="s">
        <v>137</v>
      </c>
      <c r="D35" s="9" t="s">
        <v>138</v>
      </c>
      <c r="G35" s="7" t="s">
        <v>139</v>
      </c>
      <c r="I35" s="25" t="s">
        <v>1666</v>
      </c>
      <c r="J35" s="26" t="s">
        <v>1501</v>
      </c>
    </row>
    <row r="36" spans="1:10" x14ac:dyDescent="0.3">
      <c r="A36" s="4" t="str">
        <f t="shared" si="0"/>
        <v>DISTRITO CAPITAL CENTRO DE FORMACION DE TALENTO HUMANO E</v>
      </c>
      <c r="B36" s="7" t="s">
        <v>49</v>
      </c>
      <c r="C36" s="8" t="s">
        <v>140</v>
      </c>
      <c r="D36" s="9" t="s">
        <v>141</v>
      </c>
    </row>
    <row r="37" spans="1:10" x14ac:dyDescent="0.3">
      <c r="A37" s="4" t="str">
        <f t="shared" si="0"/>
        <v>DISTRITO CAPITAL CENTRO DE GESTION ADMINISTRATIVA</v>
      </c>
      <c r="B37" s="7" t="s">
        <v>49</v>
      </c>
      <c r="C37" s="8" t="s">
        <v>142</v>
      </c>
      <c r="D37" s="9" t="s">
        <v>143</v>
      </c>
    </row>
    <row r="38" spans="1:10" x14ac:dyDescent="0.3">
      <c r="A38" s="4" t="str">
        <f t="shared" si="0"/>
        <v>DISTRITO CAPITAL CENTRO DE SERV. FINANCIEROS</v>
      </c>
      <c r="B38" s="7" t="s">
        <v>49</v>
      </c>
      <c r="C38" s="8" t="s">
        <v>144</v>
      </c>
      <c r="D38" s="9" t="s">
        <v>145</v>
      </c>
    </row>
    <row r="39" spans="1:10" x14ac:dyDescent="0.3">
      <c r="A39" s="4" t="str">
        <f t="shared" si="0"/>
        <v>DISTRITO CAPITAL CENTRO NACIONAL DE HOTELERIA. TURISMO Y</v>
      </c>
      <c r="B39" s="7" t="s">
        <v>49</v>
      </c>
      <c r="C39" s="8" t="s">
        <v>146</v>
      </c>
      <c r="D39" s="9" t="s">
        <v>147</v>
      </c>
    </row>
    <row r="40" spans="1:10" x14ac:dyDescent="0.3">
      <c r="A40" s="4" t="str">
        <f t="shared" si="0"/>
        <v>DISTRITO CAPITAL CENTRO DE FORMACION Y ACTIVIDAD FISICA Y CULTURA</v>
      </c>
      <c r="B40" s="7" t="s">
        <v>49</v>
      </c>
      <c r="C40" s="8" t="s">
        <v>148</v>
      </c>
      <c r="D40" s="9" t="s">
        <v>149</v>
      </c>
    </row>
    <row r="41" spans="1:10" x14ac:dyDescent="0.3">
      <c r="A41" s="4" t="str">
        <f t="shared" si="0"/>
        <v>BOLÍVAR SENA Regional BOLIVAR  Dirección Regional</v>
      </c>
      <c r="B41" s="7" t="s">
        <v>52</v>
      </c>
      <c r="C41" s="8" t="s">
        <v>150</v>
      </c>
      <c r="D41" s="9" t="s">
        <v>151</v>
      </c>
    </row>
    <row r="42" spans="1:10" x14ac:dyDescent="0.3">
      <c r="A42" s="4" t="str">
        <f t="shared" si="0"/>
        <v>BOLÍVAR CENTRO AGROEMPRESARIAL Y MINERO</v>
      </c>
      <c r="B42" s="7" t="s">
        <v>52</v>
      </c>
      <c r="C42" s="8" t="s">
        <v>152</v>
      </c>
      <c r="D42" s="9" t="s">
        <v>153</v>
      </c>
    </row>
    <row r="43" spans="1:10" x14ac:dyDescent="0.3">
      <c r="A43" s="4" t="str">
        <f t="shared" si="0"/>
        <v>BOLÍVAR CENTRO NAUTICO ACUICOLA Y PESQUERO</v>
      </c>
      <c r="B43" s="7" t="s">
        <v>52</v>
      </c>
      <c r="C43" s="8" t="s">
        <v>154</v>
      </c>
      <c r="D43" s="9" t="s">
        <v>155</v>
      </c>
    </row>
    <row r="44" spans="1:10" x14ac:dyDescent="0.3">
      <c r="A44" s="4" t="str">
        <f t="shared" si="0"/>
        <v>BOLÍVAR CENTRO PARA LA INDUSTRIA PETROQUIMICA</v>
      </c>
      <c r="B44" s="7" t="s">
        <v>52</v>
      </c>
      <c r="C44" s="8" t="s">
        <v>156</v>
      </c>
      <c r="D44" s="9" t="s">
        <v>157</v>
      </c>
    </row>
    <row r="45" spans="1:10" x14ac:dyDescent="0.3">
      <c r="A45" s="4" t="str">
        <f t="shared" si="0"/>
        <v>BOLÍVAR CENTRO DE COMERCIO Y SERV.</v>
      </c>
      <c r="B45" s="7" t="s">
        <v>52</v>
      </c>
      <c r="C45" s="8" t="s">
        <v>158</v>
      </c>
      <c r="D45" s="9" t="s">
        <v>105</v>
      </c>
    </row>
    <row r="46" spans="1:10" x14ac:dyDescent="0.3">
      <c r="A46" s="4" t="str">
        <f t="shared" si="0"/>
        <v>BOYACÁ SENA Regional BOYACA  Dirección Regional</v>
      </c>
      <c r="B46" s="7" t="s">
        <v>55</v>
      </c>
      <c r="C46" s="8" t="s">
        <v>159</v>
      </c>
      <c r="D46" s="9" t="s">
        <v>160</v>
      </c>
    </row>
    <row r="47" spans="1:10" x14ac:dyDescent="0.3">
      <c r="A47" s="4" t="str">
        <f t="shared" si="0"/>
        <v>BOYACÁ CENTRO DE DESARROLLO AGROPECUARIO Y AGR</v>
      </c>
      <c r="B47" s="7" t="s">
        <v>55</v>
      </c>
      <c r="C47" s="8" t="s">
        <v>161</v>
      </c>
      <c r="D47" s="9" t="s">
        <v>162</v>
      </c>
    </row>
    <row r="48" spans="1:10" x14ac:dyDescent="0.3">
      <c r="A48" s="4" t="str">
        <f t="shared" si="0"/>
        <v>BOYACÁ CENTRO  MINERO</v>
      </c>
      <c r="B48" s="7" t="s">
        <v>55</v>
      </c>
      <c r="C48" s="8" t="s">
        <v>163</v>
      </c>
      <c r="D48" s="9" t="s">
        <v>164</v>
      </c>
    </row>
    <row r="49" spans="1:4" x14ac:dyDescent="0.3">
      <c r="A49" s="4" t="str">
        <f t="shared" si="0"/>
        <v>BOYACÁ CENTRO DE GESTION ADMINISTRATIVA Y FORT</v>
      </c>
      <c r="B49" s="7" t="s">
        <v>55</v>
      </c>
      <c r="C49" s="8" t="s">
        <v>165</v>
      </c>
      <c r="D49" s="9" t="s">
        <v>166</v>
      </c>
    </row>
    <row r="50" spans="1:4" x14ac:dyDescent="0.3">
      <c r="A50" s="4" t="str">
        <f t="shared" si="0"/>
        <v>BOYACÁ CENTRO INDUSTRIAL DE MANTENIMIENTO Y MA</v>
      </c>
      <c r="B50" s="7" t="s">
        <v>55</v>
      </c>
      <c r="C50" s="8" t="s">
        <v>167</v>
      </c>
      <c r="D50" s="8" t="s">
        <v>168</v>
      </c>
    </row>
    <row r="51" spans="1:4" x14ac:dyDescent="0.3">
      <c r="A51" s="4" t="str">
        <f t="shared" si="0"/>
        <v>CALDAS SENA Regional CALDAS  Dirección Regional</v>
      </c>
      <c r="B51" s="7" t="s">
        <v>58</v>
      </c>
      <c r="C51" s="8" t="s">
        <v>169</v>
      </c>
      <c r="D51" s="9" t="s">
        <v>170</v>
      </c>
    </row>
    <row r="52" spans="1:4" x14ac:dyDescent="0.3">
      <c r="A52" s="4" t="str">
        <f t="shared" si="0"/>
        <v>CALDAS CENTRO PARA LA FORMACION CAFETERA</v>
      </c>
      <c r="B52" s="7" t="s">
        <v>58</v>
      </c>
      <c r="C52" s="8" t="s">
        <v>171</v>
      </c>
      <c r="D52" s="9" t="s">
        <v>172</v>
      </c>
    </row>
    <row r="53" spans="1:4" x14ac:dyDescent="0.3">
      <c r="A53" s="4" t="str">
        <f t="shared" si="0"/>
        <v>CALDAS CENTRO DE AUTOMATIZACION INDUSTRIAL</v>
      </c>
      <c r="B53" s="7" t="s">
        <v>58</v>
      </c>
      <c r="C53" s="8" t="s">
        <v>173</v>
      </c>
      <c r="D53" s="9" t="s">
        <v>174</v>
      </c>
    </row>
    <row r="54" spans="1:4" x14ac:dyDescent="0.3">
      <c r="A54" s="4" t="str">
        <f t="shared" si="0"/>
        <v xml:space="preserve">CALDAS CENTRO DE PROCESOS INDUSTRIALES </v>
      </c>
      <c r="B54" s="7" t="s">
        <v>58</v>
      </c>
      <c r="C54" s="8" t="s">
        <v>175</v>
      </c>
      <c r="D54" s="9" t="s">
        <v>176</v>
      </c>
    </row>
    <row r="55" spans="1:4" x14ac:dyDescent="0.3">
      <c r="A55" s="4" t="str">
        <f t="shared" si="0"/>
        <v>CALDAS CENTRO DE COMERCIO Y SERV.</v>
      </c>
      <c r="B55" s="7" t="s">
        <v>58</v>
      </c>
      <c r="C55" s="8" t="s">
        <v>177</v>
      </c>
      <c r="D55" s="9" t="s">
        <v>105</v>
      </c>
    </row>
    <row r="56" spans="1:4" x14ac:dyDescent="0.3">
      <c r="A56" s="4" t="str">
        <f t="shared" si="0"/>
        <v>CALDAS CENTRO PECUARIO Y AGROEMPRESARIAL</v>
      </c>
      <c r="B56" s="7" t="s">
        <v>58</v>
      </c>
      <c r="C56" s="8" t="s">
        <v>178</v>
      </c>
      <c r="D56" s="9" t="s">
        <v>179</v>
      </c>
    </row>
    <row r="57" spans="1:4" x14ac:dyDescent="0.3">
      <c r="A57" s="4" t="str">
        <f t="shared" si="0"/>
        <v>CAQUETÁ SENA Regional CAQUETA  Dirección Regional</v>
      </c>
      <c r="B57" s="7" t="s">
        <v>61</v>
      </c>
      <c r="C57" s="8" t="s">
        <v>180</v>
      </c>
      <c r="D57" s="9" t="s">
        <v>181</v>
      </c>
    </row>
    <row r="58" spans="1:4" x14ac:dyDescent="0.3">
      <c r="A58" s="4" t="str">
        <f t="shared" si="0"/>
        <v>CAQUETÁ CENTRO TECNOLOGICO DE LA AMAZONIA</v>
      </c>
      <c r="B58" s="7" t="s">
        <v>61</v>
      </c>
      <c r="C58" s="8" t="s">
        <v>182</v>
      </c>
      <c r="D58" s="9" t="s">
        <v>183</v>
      </c>
    </row>
    <row r="59" spans="1:4" x14ac:dyDescent="0.3">
      <c r="A59" s="4" t="str">
        <f t="shared" si="0"/>
        <v>CAUCA SENA Regional CAUCA  Dirección Regional</v>
      </c>
      <c r="B59" s="7" t="s">
        <v>64</v>
      </c>
      <c r="C59" s="8" t="s">
        <v>184</v>
      </c>
      <c r="D59" s="9" t="s">
        <v>185</v>
      </c>
    </row>
    <row r="60" spans="1:4" x14ac:dyDescent="0.3">
      <c r="A60" s="4" t="str">
        <f t="shared" si="0"/>
        <v>CAUCA CENTRO AGROPECUARIO</v>
      </c>
      <c r="B60" s="7" t="s">
        <v>64</v>
      </c>
      <c r="C60" s="8" t="s">
        <v>186</v>
      </c>
      <c r="D60" s="9" t="s">
        <v>187</v>
      </c>
    </row>
    <row r="61" spans="1:4" x14ac:dyDescent="0.3">
      <c r="A61" s="4" t="str">
        <f t="shared" si="0"/>
        <v>CAUCA C.DE TELEINFORMATICA Y PRODUCCION INDUST</v>
      </c>
      <c r="B61" s="7" t="s">
        <v>64</v>
      </c>
      <c r="C61" s="8" t="s">
        <v>188</v>
      </c>
      <c r="D61" s="9" t="s">
        <v>189</v>
      </c>
    </row>
    <row r="62" spans="1:4" x14ac:dyDescent="0.3">
      <c r="A62" s="4" t="str">
        <f t="shared" si="0"/>
        <v>CAUCA CENTRO DE COMERCIO Y SERV.</v>
      </c>
      <c r="B62" s="7" t="s">
        <v>64</v>
      </c>
      <c r="C62" s="13" t="s">
        <v>190</v>
      </c>
      <c r="D62" s="9" t="s">
        <v>105</v>
      </c>
    </row>
    <row r="63" spans="1:4" x14ac:dyDescent="0.3">
      <c r="A63" s="4" t="str">
        <f t="shared" si="0"/>
        <v>CESAR SENA Regional CESAR  Dirección Regional</v>
      </c>
      <c r="B63" s="7" t="s">
        <v>67</v>
      </c>
      <c r="C63" s="8" t="s">
        <v>191</v>
      </c>
      <c r="D63" s="9" t="s">
        <v>192</v>
      </c>
    </row>
    <row r="64" spans="1:4" x14ac:dyDescent="0.3">
      <c r="A64" s="4" t="str">
        <f t="shared" si="0"/>
        <v>CESAR CENTRO BIOTECNOLOGICO DEL CARIBE</v>
      </c>
      <c r="B64" s="7" t="s">
        <v>67</v>
      </c>
      <c r="C64" s="8" t="s">
        <v>193</v>
      </c>
      <c r="D64" s="9" t="s">
        <v>194</v>
      </c>
    </row>
    <row r="65" spans="1:4" x14ac:dyDescent="0.3">
      <c r="A65" s="4" t="str">
        <f t="shared" si="0"/>
        <v>CESAR CENTRO AGROEMPRESARIAL</v>
      </c>
      <c r="B65" s="10" t="s">
        <v>67</v>
      </c>
      <c r="C65" s="8" t="s">
        <v>195</v>
      </c>
      <c r="D65" s="8" t="s">
        <v>196</v>
      </c>
    </row>
    <row r="66" spans="1:4" x14ac:dyDescent="0.3">
      <c r="A66" s="4" t="str">
        <f t="shared" ref="A66:A129" si="1">+B66&amp;" "&amp;D66</f>
        <v>CESAR CENTRO DE OPERACIÓN Y MANTENIMIENTO MIN</v>
      </c>
      <c r="B66" s="10" t="s">
        <v>67</v>
      </c>
      <c r="C66" s="8" t="s">
        <v>197</v>
      </c>
      <c r="D66" s="8" t="s">
        <v>198</v>
      </c>
    </row>
    <row r="67" spans="1:4" x14ac:dyDescent="0.3">
      <c r="A67" s="4" t="str">
        <f t="shared" si="1"/>
        <v>CÓRDOBA SENA Regional CORDOBA  Dirección Regional</v>
      </c>
      <c r="B67" s="7" t="s">
        <v>70</v>
      </c>
      <c r="C67" s="8" t="s">
        <v>199</v>
      </c>
      <c r="D67" s="9" t="s">
        <v>200</v>
      </c>
    </row>
    <row r="68" spans="1:4" x14ac:dyDescent="0.3">
      <c r="A68" s="4" t="str">
        <f t="shared" si="1"/>
        <v>CÓRDOBA C.AGROPECUARIO Y DE BIOTECNOLOGIA EL POR</v>
      </c>
      <c r="B68" s="7" t="s">
        <v>70</v>
      </c>
      <c r="C68" s="8" t="s">
        <v>201</v>
      </c>
      <c r="D68" s="9" t="s">
        <v>202</v>
      </c>
    </row>
    <row r="69" spans="1:4" x14ac:dyDescent="0.3">
      <c r="A69" s="4" t="str">
        <f t="shared" si="1"/>
        <v>CÓRDOBA CENTRO DE COMERCIO  INDUSTRIA Y TURISMO</v>
      </c>
      <c r="B69" s="7" t="s">
        <v>70</v>
      </c>
      <c r="C69" s="8" t="s">
        <v>203</v>
      </c>
      <c r="D69" s="9" t="s">
        <v>204</v>
      </c>
    </row>
    <row r="70" spans="1:4" x14ac:dyDescent="0.3">
      <c r="A70" s="4" t="str">
        <f t="shared" si="1"/>
        <v>CUNDINAMARCA SENA Regional CUNDINAMARCA  Dirección Regional</v>
      </c>
      <c r="B70" s="7" t="s">
        <v>73</v>
      </c>
      <c r="C70" s="8" t="s">
        <v>205</v>
      </c>
      <c r="D70" s="9" t="s">
        <v>206</v>
      </c>
    </row>
    <row r="71" spans="1:4" x14ac:dyDescent="0.3">
      <c r="A71" s="4" t="str">
        <f t="shared" si="1"/>
        <v>CUNDINAMARCA CENTRO INDUSTRIAL Y DESARROLLO EMPRESARIAL</v>
      </c>
      <c r="B71" s="7" t="s">
        <v>73</v>
      </c>
      <c r="C71" s="8" t="s">
        <v>207</v>
      </c>
      <c r="D71" s="9" t="s">
        <v>208</v>
      </c>
    </row>
    <row r="72" spans="1:4" x14ac:dyDescent="0.3">
      <c r="A72" s="4" t="str">
        <f t="shared" si="1"/>
        <v>CUNDINAMARCA CENTRO DE DESARROLLO AGROINDUSTRIAL Y E</v>
      </c>
      <c r="B72" s="7" t="s">
        <v>73</v>
      </c>
      <c r="C72" s="8" t="s">
        <v>209</v>
      </c>
      <c r="D72" s="9" t="s">
        <v>210</v>
      </c>
    </row>
    <row r="73" spans="1:4" x14ac:dyDescent="0.3">
      <c r="A73" s="4" t="str">
        <f t="shared" si="1"/>
        <v>CUNDINAMARCA CENTRO  AGROECOLOGICO Y EMPRESARIAL</v>
      </c>
      <c r="B73" s="10" t="s">
        <v>73</v>
      </c>
      <c r="C73" s="8" t="s">
        <v>211</v>
      </c>
      <c r="D73" s="8" t="s">
        <v>212</v>
      </c>
    </row>
    <row r="74" spans="1:4" x14ac:dyDescent="0.3">
      <c r="A74" s="4" t="str">
        <f t="shared" si="1"/>
        <v>CUNDINAMARCA CENTRO DE LA TECNOLOGIA DEL DISEÑO Y LA</v>
      </c>
      <c r="B74" s="7" t="s">
        <v>73</v>
      </c>
      <c r="C74" s="8" t="s">
        <v>213</v>
      </c>
      <c r="D74" s="9" t="s">
        <v>214</v>
      </c>
    </row>
    <row r="75" spans="1:4" x14ac:dyDescent="0.3">
      <c r="A75" s="4" t="str">
        <f t="shared" si="1"/>
        <v>CUNDINAMARCA CENTRO DE BIOTECNOLOGIA AGROPECUARIA</v>
      </c>
      <c r="B75" s="7" t="s">
        <v>73</v>
      </c>
      <c r="C75" s="8" t="s">
        <v>215</v>
      </c>
      <c r="D75" s="9" t="s">
        <v>216</v>
      </c>
    </row>
    <row r="76" spans="1:4" x14ac:dyDescent="0.3">
      <c r="A76" s="4" t="str">
        <f t="shared" si="1"/>
        <v>CUNDINAMARCA CENTRO DE DESARROLLO AGROEMPRESARIALCUNDINAMARCA</v>
      </c>
      <c r="B76" s="7" t="s">
        <v>73</v>
      </c>
      <c r="C76" s="8" t="s">
        <v>217</v>
      </c>
      <c r="D76" s="9" t="s">
        <v>218</v>
      </c>
    </row>
    <row r="77" spans="1:4" x14ac:dyDescent="0.3">
      <c r="A77" s="4" t="str">
        <f t="shared" si="1"/>
        <v>CHOCÓ SENA Regional CHOCO  Dirección Regional</v>
      </c>
      <c r="B77" s="10" t="s">
        <v>76</v>
      </c>
      <c r="C77" s="8" t="s">
        <v>219</v>
      </c>
      <c r="D77" s="8" t="s">
        <v>220</v>
      </c>
    </row>
    <row r="78" spans="1:4" x14ac:dyDescent="0.3">
      <c r="A78" s="4" t="str">
        <f t="shared" si="1"/>
        <v>CHOCÓ CENTRO DE RECURSOS NATURALES. INDUSTRIA</v>
      </c>
      <c r="B78" s="10" t="s">
        <v>76</v>
      </c>
      <c r="C78" s="8" t="s">
        <v>221</v>
      </c>
      <c r="D78" s="8" t="s">
        <v>222</v>
      </c>
    </row>
    <row r="79" spans="1:4" x14ac:dyDescent="0.3">
      <c r="A79" s="4" t="str">
        <f t="shared" si="1"/>
        <v>HUILA SENA Regional HUILA  Dirección Regional</v>
      </c>
      <c r="B79" s="7" t="s">
        <v>79</v>
      </c>
      <c r="C79" s="8" t="s">
        <v>223</v>
      </c>
      <c r="D79" s="9" t="s">
        <v>224</v>
      </c>
    </row>
    <row r="80" spans="1:4" x14ac:dyDescent="0.3">
      <c r="A80" s="4" t="str">
        <f t="shared" si="1"/>
        <v>HUILA CENTRO DE FORMACION AGROINDUSTRIAL</v>
      </c>
      <c r="B80" s="7" t="s">
        <v>79</v>
      </c>
      <c r="C80" s="8" t="s">
        <v>225</v>
      </c>
      <c r="D80" s="9" t="s">
        <v>226</v>
      </c>
    </row>
    <row r="81" spans="1:4" x14ac:dyDescent="0.3">
      <c r="A81" s="4" t="str">
        <f t="shared" si="1"/>
        <v>HUILA CENTRO AGROEMPRESARIAL Y DESARROLLO PEC</v>
      </c>
      <c r="B81" s="7" t="s">
        <v>79</v>
      </c>
      <c r="C81" s="8" t="s">
        <v>227</v>
      </c>
      <c r="D81" s="9" t="s">
        <v>228</v>
      </c>
    </row>
    <row r="82" spans="1:4" x14ac:dyDescent="0.3">
      <c r="A82" s="4" t="str">
        <f t="shared" si="1"/>
        <v xml:space="preserve">HUILA CENTRO DE DESARROLLO AGROEMPRESARIAL Y </v>
      </c>
      <c r="B82" s="7" t="s">
        <v>79</v>
      </c>
      <c r="C82" s="8" t="s">
        <v>229</v>
      </c>
      <c r="D82" s="9" t="s">
        <v>230</v>
      </c>
    </row>
    <row r="83" spans="1:4" x14ac:dyDescent="0.3">
      <c r="A83" s="4" t="str">
        <f t="shared" si="1"/>
        <v>HUILA CENTRO DE LA INDUSTRIA LA EMPRESA Y LO</v>
      </c>
      <c r="B83" s="7" t="s">
        <v>79</v>
      </c>
      <c r="C83" s="8" t="s">
        <v>231</v>
      </c>
      <c r="D83" s="9" t="s">
        <v>232</v>
      </c>
    </row>
    <row r="84" spans="1:4" x14ac:dyDescent="0.3">
      <c r="A84" s="4" t="str">
        <f t="shared" si="1"/>
        <v>HUILA CENTRO DE GESTION Y DESARROLLO SOSTENIB</v>
      </c>
      <c r="B84" s="7" t="s">
        <v>79</v>
      </c>
      <c r="C84" s="8" t="s">
        <v>233</v>
      </c>
      <c r="D84" s="9" t="s">
        <v>234</v>
      </c>
    </row>
    <row r="85" spans="1:4" x14ac:dyDescent="0.3">
      <c r="A85" s="4" t="str">
        <f t="shared" si="1"/>
        <v>LA GUAJIRA SENA Regional GUAJIRA  Dirección Regional</v>
      </c>
      <c r="B85" s="7" t="s">
        <v>82</v>
      </c>
      <c r="C85" s="8" t="s">
        <v>235</v>
      </c>
      <c r="D85" s="9" t="s">
        <v>236</v>
      </c>
    </row>
    <row r="86" spans="1:4" x14ac:dyDescent="0.3">
      <c r="A86" s="4" t="str">
        <f t="shared" si="1"/>
        <v>LA GUAJIRA CENTRO INDUSTRIAL Y DE ENERGIAS ALTERNA</v>
      </c>
      <c r="B86" s="7" t="s">
        <v>82</v>
      </c>
      <c r="C86" s="8" t="s">
        <v>237</v>
      </c>
      <c r="D86" s="9" t="s">
        <v>238</v>
      </c>
    </row>
    <row r="87" spans="1:4" x14ac:dyDescent="0.3">
      <c r="A87" s="4" t="str">
        <f t="shared" si="1"/>
        <v>LA GUAJIRA CENTRO AGROEMPRESARIAL Y ACUICOLA</v>
      </c>
      <c r="B87" s="7" t="s">
        <v>82</v>
      </c>
      <c r="C87" s="8" t="s">
        <v>239</v>
      </c>
      <c r="D87" s="9" t="s">
        <v>240</v>
      </c>
    </row>
    <row r="88" spans="1:4" x14ac:dyDescent="0.3">
      <c r="A88" s="4" t="str">
        <f t="shared" si="1"/>
        <v>MAGDALENA SENA Regional MAGDALENA  Dirección Regional</v>
      </c>
      <c r="B88" s="7" t="s">
        <v>85</v>
      </c>
      <c r="C88" s="8" t="s">
        <v>241</v>
      </c>
      <c r="D88" s="9" t="s">
        <v>242</v>
      </c>
    </row>
    <row r="89" spans="1:4" x14ac:dyDescent="0.3">
      <c r="A89" s="4" t="str">
        <f t="shared" si="1"/>
        <v>MAGDALENA CENTRO ACUICOLA Y AGROINDUSTRIAL DE GAIRA</v>
      </c>
      <c r="B89" s="10" t="s">
        <v>85</v>
      </c>
      <c r="C89" s="8" t="s">
        <v>243</v>
      </c>
      <c r="D89" s="8" t="s">
        <v>244</v>
      </c>
    </row>
    <row r="90" spans="1:4" x14ac:dyDescent="0.3">
      <c r="A90" s="4" t="str">
        <f t="shared" si="1"/>
        <v>MAGDALENA CENTRO DE LOGISTICA Y PROMOCION ECOTURI</v>
      </c>
      <c r="B90" s="7" t="s">
        <v>85</v>
      </c>
      <c r="C90" s="8" t="s">
        <v>245</v>
      </c>
      <c r="D90" s="9" t="s">
        <v>246</v>
      </c>
    </row>
    <row r="91" spans="1:4" x14ac:dyDescent="0.3">
      <c r="A91" s="4" t="str">
        <f t="shared" si="1"/>
        <v>META SENA Regional META  Dirección Regional</v>
      </c>
      <c r="B91" s="7" t="s">
        <v>88</v>
      </c>
      <c r="C91" s="8" t="s">
        <v>247</v>
      </c>
      <c r="D91" s="9" t="s">
        <v>248</v>
      </c>
    </row>
    <row r="92" spans="1:4" x14ac:dyDescent="0.3">
      <c r="A92" s="4" t="str">
        <f t="shared" si="1"/>
        <v>META CENTRO AGROINDUSTRIAL DEL META</v>
      </c>
      <c r="B92" s="7" t="s">
        <v>88</v>
      </c>
      <c r="C92" s="8" t="s">
        <v>249</v>
      </c>
      <c r="D92" s="9" t="s">
        <v>250</v>
      </c>
    </row>
    <row r="93" spans="1:4" x14ac:dyDescent="0.3">
      <c r="A93" s="4" t="str">
        <f t="shared" si="1"/>
        <v>META CENTRO DE INDUSTRIA Y SERV. DEL META</v>
      </c>
      <c r="B93" s="7" t="s">
        <v>88</v>
      </c>
      <c r="C93" s="8" t="s">
        <v>251</v>
      </c>
      <c r="D93" s="9" t="s">
        <v>252</v>
      </c>
    </row>
    <row r="94" spans="1:4" x14ac:dyDescent="0.3">
      <c r="A94" s="4" t="str">
        <f t="shared" si="1"/>
        <v>NARIÑO SENA Regional NARIÑO  Dirección Regional</v>
      </c>
      <c r="B94" s="7" t="s">
        <v>91</v>
      </c>
      <c r="C94" s="8" t="s">
        <v>253</v>
      </c>
      <c r="D94" s="9" t="s">
        <v>254</v>
      </c>
    </row>
    <row r="95" spans="1:4" x14ac:dyDescent="0.3">
      <c r="A95" s="4" t="str">
        <f t="shared" si="1"/>
        <v>NARIÑO CENTRO SUR COLOMBIANO DE LOGÍSTICA INTE</v>
      </c>
      <c r="B95" s="7" t="s">
        <v>91</v>
      </c>
      <c r="C95" s="8" t="s">
        <v>255</v>
      </c>
      <c r="D95" s="9" t="s">
        <v>256</v>
      </c>
    </row>
    <row r="96" spans="1:4" x14ac:dyDescent="0.3">
      <c r="A96" s="4" t="str">
        <f t="shared" si="1"/>
        <v xml:space="preserve">NARIÑO CENTRO AGROINDUSTRIAL Y PESQUERO DE LA </v>
      </c>
      <c r="B96" s="7" t="s">
        <v>91</v>
      </c>
      <c r="C96" s="8" t="s">
        <v>257</v>
      </c>
      <c r="D96" s="9" t="s">
        <v>258</v>
      </c>
    </row>
    <row r="97" spans="1:4" x14ac:dyDescent="0.3">
      <c r="A97" s="4" t="str">
        <f t="shared" si="1"/>
        <v>NARIÑO CENTRO INTERNACIONAL DE PRODUCCIÓN LIMP</v>
      </c>
      <c r="B97" s="10" t="s">
        <v>91</v>
      </c>
      <c r="C97" s="8" t="s">
        <v>259</v>
      </c>
      <c r="D97" s="8" t="s">
        <v>260</v>
      </c>
    </row>
    <row r="98" spans="1:4" x14ac:dyDescent="0.3">
      <c r="A98" s="4" t="str">
        <f t="shared" si="1"/>
        <v>NORTE DE SANTANDER SENA Regional NTE.SANTANDER  Dirección Regional</v>
      </c>
      <c r="B98" s="10" t="s">
        <v>94</v>
      </c>
      <c r="C98" s="8" t="s">
        <v>261</v>
      </c>
      <c r="D98" s="8" t="s">
        <v>262</v>
      </c>
    </row>
    <row r="99" spans="1:4" x14ac:dyDescent="0.3">
      <c r="A99" s="4" t="str">
        <f t="shared" si="1"/>
        <v>NORTE DE SANTANDER CENTRO ATENCION SECTOR AGROPECUARIO</v>
      </c>
      <c r="B99" s="7" t="s">
        <v>94</v>
      </c>
      <c r="C99" s="8" t="s">
        <v>263</v>
      </c>
      <c r="D99" s="9" t="s">
        <v>264</v>
      </c>
    </row>
    <row r="100" spans="1:4" x14ac:dyDescent="0.3">
      <c r="A100" s="4" t="str">
        <f t="shared" si="1"/>
        <v>NORTE DE SANTANDER CENTRO DE LA INDUSTRIA LA EMPRESA Y LO</v>
      </c>
      <c r="B100" s="10" t="s">
        <v>94</v>
      </c>
      <c r="C100" s="8" t="s">
        <v>265</v>
      </c>
      <c r="D100" s="8" t="s">
        <v>232</v>
      </c>
    </row>
    <row r="101" spans="1:4" x14ac:dyDescent="0.3">
      <c r="A101" s="4" t="str">
        <f t="shared" si="1"/>
        <v>QUINDIO SENA Regional QUINDIO  Dirección Regional</v>
      </c>
      <c r="B101" s="7" t="s">
        <v>97</v>
      </c>
      <c r="C101" s="8" t="s">
        <v>266</v>
      </c>
      <c r="D101" s="9" t="s">
        <v>267</v>
      </c>
    </row>
    <row r="102" spans="1:4" x14ac:dyDescent="0.3">
      <c r="A102" s="4" t="str">
        <f t="shared" si="1"/>
        <v>QUINDIO CENTRO AGROINDUSTRIAL</v>
      </c>
      <c r="B102" s="7" t="s">
        <v>97</v>
      </c>
      <c r="C102" s="8" t="s">
        <v>268</v>
      </c>
      <c r="D102" s="9" t="s">
        <v>269</v>
      </c>
    </row>
    <row r="103" spans="1:4" x14ac:dyDescent="0.3">
      <c r="A103" s="4" t="str">
        <f t="shared" si="1"/>
        <v>QUINDIO CENTRO PARA EL DESARROLLO TECNOLÓGICO D</v>
      </c>
      <c r="B103" s="7" t="s">
        <v>97</v>
      </c>
      <c r="C103" s="8" t="s">
        <v>270</v>
      </c>
      <c r="D103" s="9" t="s">
        <v>271</v>
      </c>
    </row>
    <row r="104" spans="1:4" x14ac:dyDescent="0.3">
      <c r="A104" s="4" t="str">
        <f t="shared" si="1"/>
        <v>QUINDIO CENTRO DE COMERCIO INDUSTRIA Y TURISMO</v>
      </c>
      <c r="B104" s="7" t="s">
        <v>97</v>
      </c>
      <c r="C104" s="8" t="s">
        <v>272</v>
      </c>
      <c r="D104" s="9" t="s">
        <v>273</v>
      </c>
    </row>
    <row r="105" spans="1:4" x14ac:dyDescent="0.3">
      <c r="A105" s="4" t="str">
        <f t="shared" si="1"/>
        <v>RISARALDA SENA Regional RISARALDA  Dirección Regional</v>
      </c>
      <c r="B105" s="7" t="s">
        <v>100</v>
      </c>
      <c r="C105" s="8" t="s">
        <v>274</v>
      </c>
      <c r="D105" s="9" t="s">
        <v>275</v>
      </c>
    </row>
    <row r="106" spans="1:4" x14ac:dyDescent="0.3">
      <c r="A106" s="4" t="str">
        <f t="shared" si="1"/>
        <v>RISARALDA CENTRO ATENCION SECTOR AGROPECUARIO</v>
      </c>
      <c r="B106" s="7" t="s">
        <v>100</v>
      </c>
      <c r="C106" s="8" t="s">
        <v>276</v>
      </c>
      <c r="D106" s="9" t="s">
        <v>264</v>
      </c>
    </row>
    <row r="107" spans="1:4" x14ac:dyDescent="0.3">
      <c r="A107" s="4" t="str">
        <f t="shared" si="1"/>
        <v>RISARALDA C.DE DISEÑO E INNOVACION  TECNOLÓGICA IN</v>
      </c>
      <c r="B107" s="7" t="s">
        <v>100</v>
      </c>
      <c r="C107" s="8" t="s">
        <v>277</v>
      </c>
      <c r="D107" s="9" t="s">
        <v>278</v>
      </c>
    </row>
    <row r="108" spans="1:4" x14ac:dyDescent="0.3">
      <c r="A108" s="4" t="str">
        <f t="shared" si="1"/>
        <v>RISARALDA CENTRO DE COMERCIO Y SERV.</v>
      </c>
      <c r="B108" s="7" t="s">
        <v>100</v>
      </c>
      <c r="C108" s="8" t="s">
        <v>279</v>
      </c>
      <c r="D108" s="9" t="s">
        <v>105</v>
      </c>
    </row>
    <row r="109" spans="1:4" x14ac:dyDescent="0.3">
      <c r="A109" s="4" t="str">
        <f t="shared" si="1"/>
        <v>SANTANDER SENA Regional SANTANDER  Dirección Regional</v>
      </c>
      <c r="B109" s="7" t="s">
        <v>103</v>
      </c>
      <c r="C109" s="8" t="s">
        <v>280</v>
      </c>
      <c r="D109" s="9" t="s">
        <v>281</v>
      </c>
    </row>
    <row r="110" spans="1:4" x14ac:dyDescent="0.3">
      <c r="A110" s="4" t="str">
        <f t="shared" si="1"/>
        <v>SANTANDER CENTRO ATENCION SECTOR AGROPECUARIO</v>
      </c>
      <c r="B110" s="7" t="s">
        <v>103</v>
      </c>
      <c r="C110" s="8" t="s">
        <v>282</v>
      </c>
      <c r="D110" s="9" t="s">
        <v>264</v>
      </c>
    </row>
    <row r="111" spans="1:4" x14ac:dyDescent="0.3">
      <c r="A111" s="4" t="str">
        <f t="shared" si="1"/>
        <v>SANTANDER CENTRO INDUSTRIAL DE MANTENIMIENTO INTE</v>
      </c>
      <c r="B111" s="7" t="s">
        <v>103</v>
      </c>
      <c r="C111" s="8" t="s">
        <v>283</v>
      </c>
      <c r="D111" s="9" t="s">
        <v>284</v>
      </c>
    </row>
    <row r="112" spans="1:4" x14ac:dyDescent="0.3">
      <c r="A112" s="4" t="str">
        <f t="shared" si="1"/>
        <v>SANTANDER CENTRO INDUSTRIAL DEL DISEÑO Y LA MANUFACTURASANTANDER</v>
      </c>
      <c r="B112" s="7" t="s">
        <v>103</v>
      </c>
      <c r="C112" s="8" t="s">
        <v>285</v>
      </c>
      <c r="D112" s="9" t="s">
        <v>286</v>
      </c>
    </row>
    <row r="113" spans="1:4" x14ac:dyDescent="0.3">
      <c r="A113" s="4" t="str">
        <f t="shared" si="1"/>
        <v>SANTANDER C.DE SERVICIOS EMPRESARIALES Y TURISTICO</v>
      </c>
      <c r="B113" s="7" t="s">
        <v>103</v>
      </c>
      <c r="C113" s="8" t="s">
        <v>287</v>
      </c>
      <c r="D113" s="9" t="s">
        <v>288</v>
      </c>
    </row>
    <row r="114" spans="1:4" x14ac:dyDescent="0.3">
      <c r="A114" s="4" t="str">
        <f t="shared" si="1"/>
        <v>SANTANDER CENTRO INDUSTRIAL Y DEL DESARROLLO TECN</v>
      </c>
      <c r="B114" s="7" t="s">
        <v>103</v>
      </c>
      <c r="C114" s="8" t="s">
        <v>289</v>
      </c>
      <c r="D114" s="9" t="s">
        <v>290</v>
      </c>
    </row>
    <row r="115" spans="1:4" x14ac:dyDescent="0.3">
      <c r="A115" s="4" t="str">
        <f t="shared" si="1"/>
        <v xml:space="preserve">SANTANDER CENTRO AGROTURISTICO  </v>
      </c>
      <c r="B115" s="7" t="s">
        <v>103</v>
      </c>
      <c r="C115" s="8" t="s">
        <v>291</v>
      </c>
      <c r="D115" s="9" t="s">
        <v>292</v>
      </c>
    </row>
    <row r="116" spans="1:4" x14ac:dyDescent="0.3">
      <c r="A116" s="4" t="str">
        <f t="shared" si="1"/>
        <v>SANTANDER CENTRO AGROEMPRESARIAL Y TURISTICO DE LOS ANDES</v>
      </c>
      <c r="B116" s="7" t="s">
        <v>103</v>
      </c>
      <c r="C116" s="8" t="s">
        <v>293</v>
      </c>
      <c r="D116" s="9" t="s">
        <v>294</v>
      </c>
    </row>
    <row r="117" spans="1:4" x14ac:dyDescent="0.3">
      <c r="A117" s="4" t="str">
        <f t="shared" si="1"/>
        <v>SANTANDER CENTRO DE GESTION AGROEMPRESARIAL DEL ORIENTE</v>
      </c>
      <c r="B117" s="7" t="s">
        <v>103</v>
      </c>
      <c r="C117" s="8" t="s">
        <v>295</v>
      </c>
      <c r="D117" s="9" t="s">
        <v>296</v>
      </c>
    </row>
    <row r="118" spans="1:4" x14ac:dyDescent="0.3">
      <c r="A118" s="4" t="str">
        <f t="shared" si="1"/>
        <v>SUCRE SENA Regional SUCRE  Dirección Regional</v>
      </c>
      <c r="B118" s="7" t="s">
        <v>106</v>
      </c>
      <c r="C118" s="8" t="s">
        <v>297</v>
      </c>
      <c r="D118" s="9" t="s">
        <v>298</v>
      </c>
    </row>
    <row r="119" spans="1:4" x14ac:dyDescent="0.3">
      <c r="A119" s="4" t="str">
        <f t="shared" si="1"/>
        <v xml:space="preserve">SUCRE CENTRO DE LA INNOVACION LA TECNOLOGIA </v>
      </c>
      <c r="B119" s="7" t="s">
        <v>106</v>
      </c>
      <c r="C119" s="8" t="s">
        <v>299</v>
      </c>
      <c r="D119" s="9" t="s">
        <v>300</v>
      </c>
    </row>
    <row r="120" spans="1:4" x14ac:dyDescent="0.3">
      <c r="A120" s="4" t="str">
        <f t="shared" si="1"/>
        <v>TOLIMA SENA Regional TOLIMA  Dirección Regional</v>
      </c>
      <c r="B120" s="7" t="s">
        <v>109</v>
      </c>
      <c r="C120" s="14" t="s">
        <v>301</v>
      </c>
      <c r="D120" s="15" t="s">
        <v>302</v>
      </c>
    </row>
    <row r="121" spans="1:4" x14ac:dyDescent="0.3">
      <c r="A121" s="4" t="str">
        <f t="shared" si="1"/>
        <v>TOLIMA CENTRO AGROPECUARIO LA GRANJA</v>
      </c>
      <c r="B121" s="7" t="s">
        <v>109</v>
      </c>
      <c r="C121" s="14" t="s">
        <v>303</v>
      </c>
      <c r="D121" s="15" t="s">
        <v>304</v>
      </c>
    </row>
    <row r="122" spans="1:4" x14ac:dyDescent="0.3">
      <c r="A122" s="4" t="str">
        <f t="shared" si="1"/>
        <v>TOLIMA CENTRO DE INDUSTRIA Y CONSTRUCCION</v>
      </c>
      <c r="B122" s="7" t="s">
        <v>109</v>
      </c>
      <c r="C122" s="14" t="s">
        <v>305</v>
      </c>
      <c r="D122" s="15" t="s">
        <v>306</v>
      </c>
    </row>
    <row r="123" spans="1:4" x14ac:dyDescent="0.3">
      <c r="A123" s="4" t="str">
        <f t="shared" si="1"/>
        <v>TOLIMA CENTRO DE COMERCIO Y SERV.</v>
      </c>
      <c r="B123" s="7" t="s">
        <v>109</v>
      </c>
      <c r="C123" s="14" t="s">
        <v>307</v>
      </c>
      <c r="D123" s="15" t="s">
        <v>105</v>
      </c>
    </row>
    <row r="124" spans="1:4" x14ac:dyDescent="0.3">
      <c r="A124" s="4" t="str">
        <f t="shared" si="1"/>
        <v>VALLE DEL CAUCA SENA Regional VALLE  Dirección Regional</v>
      </c>
      <c r="B124" s="7" t="s">
        <v>112</v>
      </c>
      <c r="C124" s="8" t="s">
        <v>308</v>
      </c>
      <c r="D124" s="9" t="s">
        <v>309</v>
      </c>
    </row>
    <row r="125" spans="1:4" x14ac:dyDescent="0.3">
      <c r="A125" s="4" t="str">
        <f t="shared" si="1"/>
        <v>VALLE DEL CAUCA CENTRO AGROPECUARIO DE BUGA</v>
      </c>
      <c r="B125" s="7" t="s">
        <v>112</v>
      </c>
      <c r="C125" s="8" t="s">
        <v>310</v>
      </c>
      <c r="D125" s="9" t="s">
        <v>311</v>
      </c>
    </row>
    <row r="126" spans="1:4" x14ac:dyDescent="0.3">
      <c r="A126" s="4" t="str">
        <f t="shared" si="1"/>
        <v>VALLE DEL CAUCA CENTRO LATINOAMERICANO DE ESPECIES MENO</v>
      </c>
      <c r="B126" s="7" t="s">
        <v>112</v>
      </c>
      <c r="C126" s="8" t="s">
        <v>312</v>
      </c>
      <c r="D126" s="9" t="s">
        <v>313</v>
      </c>
    </row>
    <row r="127" spans="1:4" x14ac:dyDescent="0.3">
      <c r="A127" s="4" t="str">
        <f t="shared" si="1"/>
        <v>VALLE DEL CAUCA CENTRO NAUTICO PESQUERO DE BUENAVENTURA</v>
      </c>
      <c r="B127" s="7" t="s">
        <v>112</v>
      </c>
      <c r="C127" s="8" t="s">
        <v>314</v>
      </c>
      <c r="D127" s="9" t="s">
        <v>315</v>
      </c>
    </row>
    <row r="128" spans="1:4" x14ac:dyDescent="0.3">
      <c r="A128" s="4" t="str">
        <f t="shared" si="1"/>
        <v>VALLE DEL CAUCA CENTRO DE ELECTRICIDAD Y AUTOMATIZACION</v>
      </c>
      <c r="B128" s="7" t="s">
        <v>112</v>
      </c>
      <c r="C128" s="8" t="s">
        <v>316</v>
      </c>
      <c r="D128" s="9" t="s">
        <v>317</v>
      </c>
    </row>
    <row r="129" spans="1:4" x14ac:dyDescent="0.3">
      <c r="A129" s="4" t="str">
        <f t="shared" si="1"/>
        <v>VALLE DEL CAUCA CENTRO DE LA CONSTRUCCION</v>
      </c>
      <c r="B129" s="7" t="s">
        <v>112</v>
      </c>
      <c r="C129" s="8" t="s">
        <v>318</v>
      </c>
      <c r="D129" s="9" t="s">
        <v>319</v>
      </c>
    </row>
    <row r="130" spans="1:4" x14ac:dyDescent="0.3">
      <c r="A130" s="4" t="str">
        <f t="shared" ref="A130:A152" si="2">+B130&amp;" "&amp;D130</f>
        <v>VALLE DEL CAUCA CENTRO DE DISEÑO TECNOLOGICO INDUSTRIAL</v>
      </c>
      <c r="B130" s="7" t="s">
        <v>112</v>
      </c>
      <c r="C130" s="8" t="s">
        <v>320</v>
      </c>
      <c r="D130" s="9" t="s">
        <v>321</v>
      </c>
    </row>
    <row r="131" spans="1:4" x14ac:dyDescent="0.3">
      <c r="A131" s="4" t="str">
        <f t="shared" si="2"/>
        <v>VALLE DEL CAUCA CENTRO NACIONAL DE ASISTENCIA TECNICA A</v>
      </c>
      <c r="B131" s="7" t="s">
        <v>112</v>
      </c>
      <c r="C131" s="8" t="s">
        <v>322</v>
      </c>
      <c r="D131" s="9" t="s">
        <v>323</v>
      </c>
    </row>
    <row r="132" spans="1:4" x14ac:dyDescent="0.3">
      <c r="A132" s="4" t="str">
        <f t="shared" si="2"/>
        <v>VALLE DEL CAUCA CENTRO DE GESTION TECNOLÓGICA DE SERV.</v>
      </c>
      <c r="B132" s="7" t="s">
        <v>112</v>
      </c>
      <c r="C132" s="8" t="s">
        <v>324</v>
      </c>
      <c r="D132" s="8" t="s">
        <v>325</v>
      </c>
    </row>
    <row r="133" spans="1:4" x14ac:dyDescent="0.3">
      <c r="A133" s="4" t="str">
        <f t="shared" si="2"/>
        <v>VALLE DEL CAUCA CENTRO DE TECNOLOGIAS AGROINDUSTRIALES</v>
      </c>
      <c r="B133" s="7" t="s">
        <v>112</v>
      </c>
      <c r="C133" s="8" t="s">
        <v>326</v>
      </c>
      <c r="D133" s="9" t="s">
        <v>327</v>
      </c>
    </row>
    <row r="134" spans="1:4" x14ac:dyDescent="0.3">
      <c r="A134" s="4" t="str">
        <f t="shared" si="2"/>
        <v>VALLE DEL CAUCA CENTRO DE BIOTECNOLOGIA INDUSTRIAL</v>
      </c>
      <c r="B134" s="7" t="s">
        <v>112</v>
      </c>
      <c r="C134" s="8" t="s">
        <v>328</v>
      </c>
      <c r="D134" s="9" t="s">
        <v>329</v>
      </c>
    </row>
    <row r="135" spans="1:4" x14ac:dyDescent="0.3">
      <c r="A135" s="4" t="str">
        <f t="shared" si="2"/>
        <v>ARAUCA SENA Regional ARAUCA  Dirección Regional</v>
      </c>
      <c r="B135" s="7" t="s">
        <v>115</v>
      </c>
      <c r="C135" s="8" t="s">
        <v>330</v>
      </c>
      <c r="D135" s="9" t="s">
        <v>331</v>
      </c>
    </row>
    <row r="136" spans="1:4" x14ac:dyDescent="0.3">
      <c r="A136" s="4" t="str">
        <f t="shared" si="2"/>
        <v>ARAUCA CENTRO DE GESTION Y DESARROLLO AGROINDU</v>
      </c>
      <c r="B136" s="7" t="s">
        <v>115</v>
      </c>
      <c r="C136" s="8" t="s">
        <v>332</v>
      </c>
      <c r="D136" s="8" t="s">
        <v>333</v>
      </c>
    </row>
    <row r="137" spans="1:4" x14ac:dyDescent="0.3">
      <c r="A137" s="4" t="str">
        <f t="shared" si="2"/>
        <v>CASANARE SENA Regional CASANARES  Dirección Regional</v>
      </c>
      <c r="B137" s="7" t="s">
        <v>118</v>
      </c>
      <c r="C137" s="8" t="s">
        <v>334</v>
      </c>
      <c r="D137" s="9" t="s">
        <v>335</v>
      </c>
    </row>
    <row r="138" spans="1:4" x14ac:dyDescent="0.3">
      <c r="A138" s="4" t="str">
        <f t="shared" si="2"/>
        <v>CASANARE CENTRO AGROINDUSTRIAL Y FORTALECIMIENTO</v>
      </c>
      <c r="B138" s="7" t="s">
        <v>118</v>
      </c>
      <c r="C138" s="8" t="s">
        <v>336</v>
      </c>
      <c r="D138" s="9" t="s">
        <v>337</v>
      </c>
    </row>
    <row r="139" spans="1:4" x14ac:dyDescent="0.3">
      <c r="A139" s="4" t="str">
        <f t="shared" si="2"/>
        <v>PUTUMAYO SENA Regional PUTUMAYO  Dirección Regional</v>
      </c>
      <c r="B139" s="7" t="s">
        <v>121</v>
      </c>
      <c r="C139" s="8" t="s">
        <v>338</v>
      </c>
      <c r="D139" s="9" t="s">
        <v>339</v>
      </c>
    </row>
    <row r="140" spans="1:4" x14ac:dyDescent="0.3">
      <c r="A140" s="4" t="str">
        <f t="shared" si="2"/>
        <v>PUTUMAYO CENTRO AGROFORESTAL Y ACUICOLA ARAPAIMA</v>
      </c>
      <c r="B140" s="7" t="s">
        <v>121</v>
      </c>
      <c r="C140" s="8" t="s">
        <v>340</v>
      </c>
      <c r="D140" s="9" t="s">
        <v>341</v>
      </c>
    </row>
    <row r="141" spans="1:4" x14ac:dyDescent="0.3">
      <c r="A141" s="4" t="str">
        <f t="shared" si="2"/>
        <v>SAN ANDRES Y PROVIDENCIA SENA Regional SAN ANDRES  Dirección Regional</v>
      </c>
      <c r="B141" s="7" t="s">
        <v>124</v>
      </c>
      <c r="C141" s="14" t="s">
        <v>342</v>
      </c>
      <c r="D141" s="15" t="s">
        <v>343</v>
      </c>
    </row>
    <row r="142" spans="1:4" x14ac:dyDescent="0.3">
      <c r="A142" s="4" t="str">
        <f t="shared" si="2"/>
        <v>SAN ANDRES Y PROVIDENCIA CENTRO DE FORMACION TURISTICA GENTE DE</v>
      </c>
      <c r="B142" s="7" t="s">
        <v>124</v>
      </c>
      <c r="C142" s="14" t="s">
        <v>344</v>
      </c>
      <c r="D142" s="15" t="s">
        <v>345</v>
      </c>
    </row>
    <row r="143" spans="1:4" x14ac:dyDescent="0.3">
      <c r="A143" s="4" t="str">
        <f t="shared" si="2"/>
        <v>AMAZONAS SENA Regional AMAZONAS  Dirección Regional</v>
      </c>
      <c r="B143" s="7" t="s">
        <v>127</v>
      </c>
      <c r="C143" s="14" t="s">
        <v>346</v>
      </c>
      <c r="D143" s="15" t="s">
        <v>347</v>
      </c>
    </row>
    <row r="144" spans="1:4" x14ac:dyDescent="0.3">
      <c r="A144" s="4" t="str">
        <f t="shared" si="2"/>
        <v>AMAZONAS CENTRO  PARA LA BIODIVERSIDAD Y EL TURI</v>
      </c>
      <c r="B144" s="7" t="s">
        <v>127</v>
      </c>
      <c r="C144" s="14" t="s">
        <v>348</v>
      </c>
      <c r="D144" s="15" t="s">
        <v>349</v>
      </c>
    </row>
    <row r="145" spans="1:4" x14ac:dyDescent="0.3">
      <c r="A145" s="4" t="str">
        <f t="shared" si="2"/>
        <v>GUAINÍA SENA Regional GUAINIA  Dirección Regional</v>
      </c>
      <c r="B145" s="7" t="s">
        <v>130</v>
      </c>
      <c r="C145" s="8" t="s">
        <v>350</v>
      </c>
      <c r="D145" s="9" t="s">
        <v>351</v>
      </c>
    </row>
    <row r="146" spans="1:4" x14ac:dyDescent="0.3">
      <c r="A146" s="4" t="str">
        <f t="shared" si="2"/>
        <v>GUAINÍA CENTRO AMBIENTAL Y ECOTURISTICO DEL NOR</v>
      </c>
      <c r="B146" s="7" t="s">
        <v>130</v>
      </c>
      <c r="C146" s="8" t="s">
        <v>352</v>
      </c>
      <c r="D146" s="9" t="s">
        <v>353</v>
      </c>
    </row>
    <row r="147" spans="1:4" x14ac:dyDescent="0.3">
      <c r="A147" s="4" t="str">
        <f t="shared" si="2"/>
        <v>GUAVIARE SENA Regional GUAVIARE  Dirección Regional</v>
      </c>
      <c r="B147" s="7" t="s">
        <v>133</v>
      </c>
      <c r="C147" s="8" t="s">
        <v>354</v>
      </c>
      <c r="D147" s="9" t="s">
        <v>355</v>
      </c>
    </row>
    <row r="148" spans="1:4" x14ac:dyDescent="0.3">
      <c r="A148" s="4" t="str">
        <f t="shared" si="2"/>
        <v>GUAVIARE CENTRO DE DESARROLLO AGROINDUSTRIAL, TU</v>
      </c>
      <c r="B148" s="7" t="s">
        <v>133</v>
      </c>
      <c r="C148" s="8" t="s">
        <v>356</v>
      </c>
      <c r="D148" s="9" t="s">
        <v>357</v>
      </c>
    </row>
    <row r="149" spans="1:4" x14ac:dyDescent="0.3">
      <c r="A149" s="4" t="str">
        <f t="shared" si="2"/>
        <v>VAUPÉS SENA Regional VAUPES  Dirección Regional</v>
      </c>
      <c r="B149" s="7" t="s">
        <v>136</v>
      </c>
      <c r="C149" s="8" t="s">
        <v>358</v>
      </c>
      <c r="D149" s="9" t="s">
        <v>359</v>
      </c>
    </row>
    <row r="150" spans="1:4" x14ac:dyDescent="0.3">
      <c r="A150" s="4" t="str">
        <f t="shared" si="2"/>
        <v>VAUPÉS CENTRO AGROPECUARIO Y DE SERV. AMBIENTA</v>
      </c>
      <c r="B150" s="7" t="s">
        <v>136</v>
      </c>
      <c r="C150" s="8" t="s">
        <v>360</v>
      </c>
      <c r="D150" s="9" t="s">
        <v>361</v>
      </c>
    </row>
    <row r="151" spans="1:4" x14ac:dyDescent="0.3">
      <c r="A151" s="4" t="str">
        <f t="shared" si="2"/>
        <v>VICHADA SENA Regional VICHADA  Dirección Regional</v>
      </c>
      <c r="B151" s="7" t="s">
        <v>139</v>
      </c>
      <c r="C151" s="14" t="s">
        <v>362</v>
      </c>
      <c r="D151" s="15" t="s">
        <v>363</v>
      </c>
    </row>
    <row r="152" spans="1:4" x14ac:dyDescent="0.3">
      <c r="A152" s="4" t="str">
        <f t="shared" si="2"/>
        <v xml:space="preserve">VICHADA CENTRO DE PRODUCCIÓN Y TRANSFORMACION A </v>
      </c>
      <c r="B152" s="7" t="s">
        <v>139</v>
      </c>
      <c r="C152" s="14" t="s">
        <v>364</v>
      </c>
      <c r="D152" s="15" t="s">
        <v>365</v>
      </c>
    </row>
  </sheetData>
  <autoFilter ref="C1:D152" xr:uid="{00000000-0009-0000-0000-000003000000}"/>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4CFA8F4-F3AC-4FCF-9268-2A897EAA1ADE}">
  <sheetPr>
    <tabColor theme="8"/>
  </sheetPr>
  <dimension ref="A1:E1122"/>
  <sheetViews>
    <sheetView topLeftCell="A1105" workbookViewId="0">
      <selection activeCell="J35" sqref="J35"/>
    </sheetView>
  </sheetViews>
  <sheetFormatPr baseColWidth="10" defaultRowHeight="15.6" x14ac:dyDescent="0.3"/>
  <cols>
    <col min="1" max="5" width="11" style="18"/>
  </cols>
  <sheetData>
    <row r="1" spans="1:5" x14ac:dyDescent="0.3">
      <c r="A1" s="19" t="s">
        <v>35</v>
      </c>
      <c r="B1" s="17"/>
      <c r="C1" s="17"/>
      <c r="D1" s="17"/>
      <c r="E1" s="17"/>
    </row>
    <row r="2" spans="1:5" x14ac:dyDescent="0.3">
      <c r="A2" s="18" t="str">
        <f t="shared" ref="A2:A33" si="0">CONCATENATE(D2," ",E2)</f>
        <v>AMAZONAS EL ENCANTO</v>
      </c>
      <c r="D2" s="18" t="s">
        <v>127</v>
      </c>
      <c r="E2" s="18" t="s">
        <v>366</v>
      </c>
    </row>
    <row r="3" spans="1:5" x14ac:dyDescent="0.3">
      <c r="A3" s="18" t="str">
        <f t="shared" si="0"/>
        <v>AMAZONAS LA CHORRERA</v>
      </c>
      <c r="D3" s="18" t="s">
        <v>127</v>
      </c>
      <c r="E3" s="18" t="s">
        <v>367</v>
      </c>
    </row>
    <row r="4" spans="1:5" x14ac:dyDescent="0.3">
      <c r="A4" s="18" t="str">
        <f t="shared" si="0"/>
        <v>AMAZONAS LA PEDRERA</v>
      </c>
      <c r="D4" s="18" t="s">
        <v>127</v>
      </c>
      <c r="E4" s="18" t="s">
        <v>368</v>
      </c>
    </row>
    <row r="5" spans="1:5" x14ac:dyDescent="0.3">
      <c r="A5" s="18" t="str">
        <f t="shared" si="0"/>
        <v>AMAZONAS LA VICTORIA</v>
      </c>
      <c r="D5" s="18" t="s">
        <v>127</v>
      </c>
      <c r="E5" s="18" t="s">
        <v>369</v>
      </c>
    </row>
    <row r="6" spans="1:5" x14ac:dyDescent="0.3">
      <c r="A6" s="18" t="str">
        <f t="shared" si="0"/>
        <v>AMAZONAS LETICIA</v>
      </c>
      <c r="D6" s="18" t="s">
        <v>127</v>
      </c>
      <c r="E6" s="18" t="s">
        <v>370</v>
      </c>
    </row>
    <row r="7" spans="1:5" x14ac:dyDescent="0.3">
      <c r="A7" s="18" t="str">
        <f t="shared" si="0"/>
        <v>AMAZONAS MIRITI - PARANÁ</v>
      </c>
      <c r="D7" s="18" t="s">
        <v>127</v>
      </c>
      <c r="E7" s="18" t="s">
        <v>371</v>
      </c>
    </row>
    <row r="8" spans="1:5" x14ac:dyDescent="0.3">
      <c r="A8" s="18" t="str">
        <f t="shared" si="0"/>
        <v>AMAZONAS PUERTO ALEGRIA</v>
      </c>
      <c r="D8" s="18" t="s">
        <v>127</v>
      </c>
      <c r="E8" s="18" t="s">
        <v>372</v>
      </c>
    </row>
    <row r="9" spans="1:5" x14ac:dyDescent="0.3">
      <c r="A9" s="18" t="str">
        <f t="shared" si="0"/>
        <v>AMAZONAS PUERTO ARICA</v>
      </c>
      <c r="D9" s="18" t="s">
        <v>127</v>
      </c>
      <c r="E9" s="18" t="s">
        <v>373</v>
      </c>
    </row>
    <row r="10" spans="1:5" x14ac:dyDescent="0.3">
      <c r="A10" s="18" t="str">
        <f t="shared" si="0"/>
        <v>AMAZONAS PUERTO NARIÑO</v>
      </c>
      <c r="D10" s="18" t="s">
        <v>127</v>
      </c>
      <c r="E10" s="18" t="s">
        <v>374</v>
      </c>
    </row>
    <row r="11" spans="1:5" x14ac:dyDescent="0.3">
      <c r="A11" s="18" t="str">
        <f t="shared" si="0"/>
        <v>AMAZONAS PUERTO SANTANDER</v>
      </c>
      <c r="D11" s="18" t="s">
        <v>127</v>
      </c>
      <c r="E11" s="18" t="s">
        <v>375</v>
      </c>
    </row>
    <row r="12" spans="1:5" x14ac:dyDescent="0.3">
      <c r="A12" s="18" t="str">
        <f t="shared" si="0"/>
        <v>AMAZONAS TARAPACÁ</v>
      </c>
      <c r="D12" s="18" t="s">
        <v>127</v>
      </c>
      <c r="E12" s="18" t="s">
        <v>376</v>
      </c>
    </row>
    <row r="13" spans="1:5" x14ac:dyDescent="0.3">
      <c r="A13" s="18" t="str">
        <f t="shared" si="0"/>
        <v>ANTIOQUIA CÁCERES</v>
      </c>
      <c r="D13" s="18" t="s">
        <v>41</v>
      </c>
      <c r="E13" s="18" t="s">
        <v>377</v>
      </c>
    </row>
    <row r="14" spans="1:5" x14ac:dyDescent="0.3">
      <c r="A14" s="18" t="str">
        <f t="shared" si="0"/>
        <v>ANTIOQUIA CAUCASIA</v>
      </c>
      <c r="D14" s="18" t="s">
        <v>41</v>
      </c>
      <c r="E14" s="18" t="s">
        <v>378</v>
      </c>
    </row>
    <row r="15" spans="1:5" x14ac:dyDescent="0.3">
      <c r="A15" s="18" t="str">
        <f t="shared" si="0"/>
        <v>ANTIOQUIA EL BAGRE</v>
      </c>
      <c r="D15" s="18" t="s">
        <v>41</v>
      </c>
      <c r="E15" s="18" t="s">
        <v>379</v>
      </c>
    </row>
    <row r="16" spans="1:5" x14ac:dyDescent="0.3">
      <c r="A16" s="18" t="str">
        <f t="shared" si="0"/>
        <v>ANTIOQUIA NECHÍ</v>
      </c>
      <c r="D16" s="18" t="s">
        <v>41</v>
      </c>
      <c r="E16" s="18" t="s">
        <v>380</v>
      </c>
    </row>
    <row r="17" spans="1:5" x14ac:dyDescent="0.3">
      <c r="A17" s="18" t="str">
        <f t="shared" si="0"/>
        <v>ANTIOQUIA TARAZÁ</v>
      </c>
      <c r="D17" s="18" t="s">
        <v>41</v>
      </c>
      <c r="E17" s="18" t="s">
        <v>381</v>
      </c>
    </row>
    <row r="18" spans="1:5" x14ac:dyDescent="0.3">
      <c r="A18" s="18" t="str">
        <f t="shared" si="0"/>
        <v>ANTIOQUIA ZARAGOZA</v>
      </c>
      <c r="D18" s="18" t="s">
        <v>41</v>
      </c>
      <c r="E18" s="18" t="s">
        <v>382</v>
      </c>
    </row>
    <row r="19" spans="1:5" x14ac:dyDescent="0.3">
      <c r="A19" s="18" t="str">
        <f t="shared" si="0"/>
        <v>ANTIOQUIA CARACOLÍ</v>
      </c>
      <c r="D19" s="18" t="s">
        <v>41</v>
      </c>
      <c r="E19" s="18" t="s">
        <v>383</v>
      </c>
    </row>
    <row r="20" spans="1:5" x14ac:dyDescent="0.3">
      <c r="A20" s="18" t="str">
        <f t="shared" si="0"/>
        <v>ANTIOQUIA MACEO</v>
      </c>
      <c r="D20" s="18" t="s">
        <v>41</v>
      </c>
      <c r="E20" s="18" t="s">
        <v>384</v>
      </c>
    </row>
    <row r="21" spans="1:5" x14ac:dyDescent="0.3">
      <c r="A21" s="18" t="str">
        <f t="shared" si="0"/>
        <v>ANTIOQUIA PUERTO BERRiO</v>
      </c>
      <c r="D21" s="18" t="s">
        <v>41</v>
      </c>
      <c r="E21" s="18" t="s">
        <v>385</v>
      </c>
    </row>
    <row r="22" spans="1:5" x14ac:dyDescent="0.3">
      <c r="A22" s="18" t="str">
        <f t="shared" si="0"/>
        <v>ANTIOQUIA PUERTO NARE</v>
      </c>
      <c r="D22" s="18" t="s">
        <v>41</v>
      </c>
      <c r="E22" s="18" t="s">
        <v>386</v>
      </c>
    </row>
    <row r="23" spans="1:5" x14ac:dyDescent="0.3">
      <c r="A23" s="18" t="str">
        <f t="shared" si="0"/>
        <v>ANTIOQUIA PUERTO TRIUNFO</v>
      </c>
      <c r="D23" s="18" t="s">
        <v>41</v>
      </c>
      <c r="E23" s="18" t="s">
        <v>387</v>
      </c>
    </row>
    <row r="24" spans="1:5" x14ac:dyDescent="0.3">
      <c r="A24" s="18" t="str">
        <f t="shared" si="0"/>
        <v>ANTIOQUIA YONDÓ</v>
      </c>
      <c r="D24" s="18" t="s">
        <v>41</v>
      </c>
      <c r="E24" s="18" t="s">
        <v>388</v>
      </c>
    </row>
    <row r="25" spans="1:5" x14ac:dyDescent="0.3">
      <c r="A25" s="18" t="str">
        <f t="shared" si="0"/>
        <v>ANTIOQUIA AMALFI</v>
      </c>
      <c r="D25" s="18" t="s">
        <v>41</v>
      </c>
      <c r="E25" s="18" t="s">
        <v>389</v>
      </c>
    </row>
    <row r="26" spans="1:5" x14ac:dyDescent="0.3">
      <c r="A26" s="18" t="str">
        <f t="shared" si="0"/>
        <v>ANTIOQUIA ANORÍ</v>
      </c>
      <c r="D26" s="18" t="s">
        <v>41</v>
      </c>
      <c r="E26" s="18" t="s">
        <v>390</v>
      </c>
    </row>
    <row r="27" spans="1:5" x14ac:dyDescent="0.3">
      <c r="A27" s="18" t="str">
        <f t="shared" si="0"/>
        <v>ANTIOQUIA CISNEROS</v>
      </c>
      <c r="D27" s="18" t="s">
        <v>41</v>
      </c>
      <c r="E27" s="18" t="s">
        <v>391</v>
      </c>
    </row>
    <row r="28" spans="1:5" x14ac:dyDescent="0.3">
      <c r="A28" s="18" t="str">
        <f t="shared" si="0"/>
        <v>ANTIOQUIA REMEDIOS</v>
      </c>
      <c r="D28" s="18" t="s">
        <v>41</v>
      </c>
      <c r="E28" s="18" t="s">
        <v>392</v>
      </c>
    </row>
    <row r="29" spans="1:5" x14ac:dyDescent="0.3">
      <c r="A29" s="18" t="str">
        <f t="shared" si="0"/>
        <v>ANTIOQUIA SAN ROQUE</v>
      </c>
      <c r="D29" s="18" t="s">
        <v>41</v>
      </c>
      <c r="E29" s="18" t="s">
        <v>393</v>
      </c>
    </row>
    <row r="30" spans="1:5" x14ac:dyDescent="0.3">
      <c r="A30" s="18" t="str">
        <f t="shared" si="0"/>
        <v>ANTIOQUIA SANTO DOMINGO</v>
      </c>
      <c r="D30" s="18" t="s">
        <v>41</v>
      </c>
      <c r="E30" s="18" t="s">
        <v>394</v>
      </c>
    </row>
    <row r="31" spans="1:5" x14ac:dyDescent="0.3">
      <c r="A31" s="18" t="str">
        <f t="shared" si="0"/>
        <v>ANTIOQUIA SEGOVIA</v>
      </c>
      <c r="D31" s="18" t="s">
        <v>41</v>
      </c>
      <c r="E31" s="18" t="s">
        <v>395</v>
      </c>
    </row>
    <row r="32" spans="1:5" x14ac:dyDescent="0.3">
      <c r="A32" s="18" t="str">
        <f t="shared" si="0"/>
        <v>ANTIOQUIA VEGACHÍ</v>
      </c>
      <c r="D32" s="18" t="s">
        <v>41</v>
      </c>
      <c r="E32" s="18" t="s">
        <v>396</v>
      </c>
    </row>
    <row r="33" spans="1:5" x14ac:dyDescent="0.3">
      <c r="A33" s="18" t="str">
        <f t="shared" si="0"/>
        <v>ANTIOQUIA YALÍ</v>
      </c>
      <c r="D33" s="18" t="s">
        <v>41</v>
      </c>
      <c r="E33" s="18" t="s">
        <v>397</v>
      </c>
    </row>
    <row r="34" spans="1:5" x14ac:dyDescent="0.3">
      <c r="A34" s="18" t="str">
        <f t="shared" ref="A34:A65" si="1">CONCATENATE(D34," ",E34)</f>
        <v>ANTIOQUIA YOLOMBÓ</v>
      </c>
      <c r="D34" s="18" t="s">
        <v>41</v>
      </c>
      <c r="E34" s="18" t="s">
        <v>398</v>
      </c>
    </row>
    <row r="35" spans="1:5" x14ac:dyDescent="0.3">
      <c r="A35" s="18" t="str">
        <f t="shared" si="1"/>
        <v>ANTIOQUIA ANGOSTURA</v>
      </c>
      <c r="D35" s="18" t="s">
        <v>41</v>
      </c>
      <c r="E35" s="18" t="s">
        <v>399</v>
      </c>
    </row>
    <row r="36" spans="1:5" x14ac:dyDescent="0.3">
      <c r="A36" s="18" t="str">
        <f t="shared" si="1"/>
        <v>ANTIOQUIA BELMIRA</v>
      </c>
      <c r="D36" s="18" t="s">
        <v>41</v>
      </c>
      <c r="E36" s="18" t="s">
        <v>400</v>
      </c>
    </row>
    <row r="37" spans="1:5" x14ac:dyDescent="0.3">
      <c r="A37" s="18" t="str">
        <f t="shared" si="1"/>
        <v>ANTIOQUIA BRICEÑO</v>
      </c>
      <c r="D37" s="18" t="s">
        <v>41</v>
      </c>
      <c r="E37" s="18" t="s">
        <v>401</v>
      </c>
    </row>
    <row r="38" spans="1:5" x14ac:dyDescent="0.3">
      <c r="A38" s="18" t="str">
        <f t="shared" si="1"/>
        <v>ANTIOQUIA CAMPAMENTO</v>
      </c>
      <c r="D38" s="18" t="s">
        <v>41</v>
      </c>
      <c r="E38" s="18" t="s">
        <v>402</v>
      </c>
    </row>
    <row r="39" spans="1:5" x14ac:dyDescent="0.3">
      <c r="A39" s="18" t="str">
        <f t="shared" si="1"/>
        <v>ANTIOQUIA CAROLINA</v>
      </c>
      <c r="D39" s="18" t="s">
        <v>41</v>
      </c>
      <c r="E39" s="18" t="s">
        <v>403</v>
      </c>
    </row>
    <row r="40" spans="1:5" x14ac:dyDescent="0.3">
      <c r="A40" s="18" t="str">
        <f t="shared" si="1"/>
        <v>ANTIOQUIA DON MATiAS</v>
      </c>
      <c r="D40" s="18" t="s">
        <v>41</v>
      </c>
      <c r="E40" s="18" t="s">
        <v>404</v>
      </c>
    </row>
    <row r="41" spans="1:5" x14ac:dyDescent="0.3">
      <c r="A41" s="18" t="str">
        <f t="shared" si="1"/>
        <v>ANTIOQUIA ENTRERRIOS</v>
      </c>
      <c r="D41" s="18" t="s">
        <v>41</v>
      </c>
      <c r="E41" s="18" t="s">
        <v>405</v>
      </c>
    </row>
    <row r="42" spans="1:5" x14ac:dyDescent="0.3">
      <c r="A42" s="18" t="str">
        <f t="shared" si="1"/>
        <v>ANTIOQUIA GÓMEZ PLATA</v>
      </c>
      <c r="D42" s="18" t="s">
        <v>41</v>
      </c>
      <c r="E42" s="18" t="s">
        <v>406</v>
      </c>
    </row>
    <row r="43" spans="1:5" x14ac:dyDescent="0.3">
      <c r="A43" s="18" t="str">
        <f t="shared" si="1"/>
        <v>ANTIOQUIA GUADALUPE</v>
      </c>
      <c r="D43" s="18" t="s">
        <v>41</v>
      </c>
      <c r="E43" s="18" t="s">
        <v>407</v>
      </c>
    </row>
    <row r="44" spans="1:5" x14ac:dyDescent="0.3">
      <c r="A44" s="18" t="str">
        <f t="shared" si="1"/>
        <v>ANTIOQUIA ITUANGO</v>
      </c>
      <c r="D44" s="18" t="s">
        <v>41</v>
      </c>
      <c r="E44" s="18" t="s">
        <v>408</v>
      </c>
    </row>
    <row r="45" spans="1:5" x14ac:dyDescent="0.3">
      <c r="A45" s="18" t="str">
        <f t="shared" si="1"/>
        <v>ANTIOQUIA SAN ANDRÉS</v>
      </c>
      <c r="D45" s="18" t="s">
        <v>41</v>
      </c>
      <c r="E45" s="18" t="s">
        <v>409</v>
      </c>
    </row>
    <row r="46" spans="1:5" x14ac:dyDescent="0.3">
      <c r="A46" s="18" t="str">
        <f t="shared" si="1"/>
        <v>ANTIOQUIA SAN JOSÉ DE LA MONTAÑA</v>
      </c>
      <c r="D46" s="18" t="s">
        <v>41</v>
      </c>
      <c r="E46" s="18" t="s">
        <v>410</v>
      </c>
    </row>
    <row r="47" spans="1:5" x14ac:dyDescent="0.3">
      <c r="A47" s="18" t="str">
        <f t="shared" si="1"/>
        <v>ANTIOQUIA SAN PEDRO</v>
      </c>
      <c r="D47" s="18" t="s">
        <v>41</v>
      </c>
      <c r="E47" s="18" t="s">
        <v>411</v>
      </c>
    </row>
    <row r="48" spans="1:5" x14ac:dyDescent="0.3">
      <c r="A48" s="18" t="str">
        <f t="shared" si="1"/>
        <v>ANTIOQUIA SANTA ROSA de osos</v>
      </c>
      <c r="D48" s="18" t="s">
        <v>41</v>
      </c>
      <c r="E48" s="18" t="s">
        <v>412</v>
      </c>
    </row>
    <row r="49" spans="1:5" x14ac:dyDescent="0.3">
      <c r="A49" s="18" t="str">
        <f t="shared" si="1"/>
        <v>ANTIOQUIA TOLEDO</v>
      </c>
      <c r="D49" s="18" t="s">
        <v>41</v>
      </c>
      <c r="E49" s="18" t="s">
        <v>413</v>
      </c>
    </row>
    <row r="50" spans="1:5" x14ac:dyDescent="0.3">
      <c r="A50" s="18" t="str">
        <f t="shared" si="1"/>
        <v>ANTIOQUIA VALDIVIA</v>
      </c>
      <c r="D50" s="18" t="s">
        <v>41</v>
      </c>
      <c r="E50" s="18" t="s">
        <v>414</v>
      </c>
    </row>
    <row r="51" spans="1:5" x14ac:dyDescent="0.3">
      <c r="A51" s="18" t="str">
        <f t="shared" si="1"/>
        <v>ANTIOQUIA YARUMAL</v>
      </c>
      <c r="D51" s="18" t="s">
        <v>41</v>
      </c>
      <c r="E51" s="18" t="s">
        <v>415</v>
      </c>
    </row>
    <row r="52" spans="1:5" x14ac:dyDescent="0.3">
      <c r="A52" s="18" t="str">
        <f t="shared" si="1"/>
        <v>ANTIOQUIA ABRIAQUÍ</v>
      </c>
      <c r="D52" s="18" t="s">
        <v>41</v>
      </c>
      <c r="E52" s="18" t="s">
        <v>416</v>
      </c>
    </row>
    <row r="53" spans="1:5" x14ac:dyDescent="0.3">
      <c r="A53" s="18" t="str">
        <f t="shared" si="1"/>
        <v>ANTIOQUIA ANZA</v>
      </c>
      <c r="D53" s="18" t="s">
        <v>41</v>
      </c>
      <c r="E53" s="18" t="s">
        <v>417</v>
      </c>
    </row>
    <row r="54" spans="1:5" x14ac:dyDescent="0.3">
      <c r="A54" s="18" t="str">
        <f t="shared" si="1"/>
        <v>ANTIOQUIA ARMENIA</v>
      </c>
      <c r="D54" s="18" t="s">
        <v>41</v>
      </c>
      <c r="E54" s="18" t="s">
        <v>418</v>
      </c>
    </row>
    <row r="55" spans="1:5" x14ac:dyDescent="0.3">
      <c r="A55" s="18" t="str">
        <f t="shared" si="1"/>
        <v>ANTIOQUIA BURITICÁ</v>
      </c>
      <c r="D55" s="18" t="s">
        <v>41</v>
      </c>
      <c r="E55" s="18" t="s">
        <v>419</v>
      </c>
    </row>
    <row r="56" spans="1:5" x14ac:dyDescent="0.3">
      <c r="A56" s="18" t="str">
        <f t="shared" si="1"/>
        <v>ANTIOQUIA CAÑASGORDAS</v>
      </c>
      <c r="D56" s="18" t="s">
        <v>41</v>
      </c>
      <c r="E56" s="18" t="s">
        <v>420</v>
      </c>
    </row>
    <row r="57" spans="1:5" x14ac:dyDescent="0.3">
      <c r="A57" s="18" t="str">
        <f t="shared" si="1"/>
        <v>ANTIOQUIA DABEIBA</v>
      </c>
      <c r="D57" s="18" t="s">
        <v>41</v>
      </c>
      <c r="E57" s="18" t="s">
        <v>421</v>
      </c>
    </row>
    <row r="58" spans="1:5" x14ac:dyDescent="0.3">
      <c r="A58" s="18" t="str">
        <f t="shared" si="1"/>
        <v>ANTIOQUIA EBÉJICO</v>
      </c>
      <c r="D58" s="18" t="s">
        <v>41</v>
      </c>
      <c r="E58" s="18" t="s">
        <v>422</v>
      </c>
    </row>
    <row r="59" spans="1:5" x14ac:dyDescent="0.3">
      <c r="A59" s="18" t="str">
        <f t="shared" si="1"/>
        <v>ANTIOQUIA FRONTINO</v>
      </c>
      <c r="D59" s="18" t="s">
        <v>41</v>
      </c>
      <c r="E59" s="18" t="s">
        <v>423</v>
      </c>
    </row>
    <row r="60" spans="1:5" x14ac:dyDescent="0.3">
      <c r="A60" s="18" t="str">
        <f t="shared" si="1"/>
        <v>ANTIOQUIA GIRALDO</v>
      </c>
      <c r="D60" s="18" t="s">
        <v>41</v>
      </c>
      <c r="E60" s="18" t="s">
        <v>424</v>
      </c>
    </row>
    <row r="61" spans="1:5" x14ac:dyDescent="0.3">
      <c r="A61" s="18" t="str">
        <f t="shared" si="1"/>
        <v>ANTIOQUIA HELICONIA</v>
      </c>
      <c r="D61" s="18" t="s">
        <v>41</v>
      </c>
      <c r="E61" s="18" t="s">
        <v>425</v>
      </c>
    </row>
    <row r="62" spans="1:5" x14ac:dyDescent="0.3">
      <c r="A62" s="18" t="str">
        <f t="shared" si="1"/>
        <v>ANTIOQUIA LIBORINA</v>
      </c>
      <c r="D62" s="18" t="s">
        <v>41</v>
      </c>
      <c r="E62" s="18" t="s">
        <v>426</v>
      </c>
    </row>
    <row r="63" spans="1:5" x14ac:dyDescent="0.3">
      <c r="A63" s="18" t="str">
        <f t="shared" si="1"/>
        <v>ANTIOQUIA OLAYA</v>
      </c>
      <c r="D63" s="18" t="s">
        <v>41</v>
      </c>
      <c r="E63" s="18" t="s">
        <v>427</v>
      </c>
    </row>
    <row r="64" spans="1:5" x14ac:dyDescent="0.3">
      <c r="A64" s="18" t="str">
        <f t="shared" si="1"/>
        <v>ANTIOQUIA PEQUE</v>
      </c>
      <c r="D64" s="18" t="s">
        <v>41</v>
      </c>
      <c r="E64" s="18" t="s">
        <v>428</v>
      </c>
    </row>
    <row r="65" spans="1:5" x14ac:dyDescent="0.3">
      <c r="A65" s="18" t="str">
        <f t="shared" si="1"/>
        <v>ANTIOQUIA SABANALARGA</v>
      </c>
      <c r="D65" s="18" t="s">
        <v>41</v>
      </c>
      <c r="E65" s="18" t="s">
        <v>429</v>
      </c>
    </row>
    <row r="66" spans="1:5" x14ac:dyDescent="0.3">
      <c r="A66" s="18" t="str">
        <f t="shared" ref="A66:A97" si="2">CONCATENATE(D66," ",E66)</f>
        <v>ANTIOQUIA SAN JERÓNIMO</v>
      </c>
      <c r="D66" s="18" t="s">
        <v>41</v>
      </c>
      <c r="E66" s="18" t="s">
        <v>430</v>
      </c>
    </row>
    <row r="67" spans="1:5" x14ac:dyDescent="0.3">
      <c r="A67" s="18" t="str">
        <f t="shared" si="2"/>
        <v>ANTIOQUIA SANTAFÉ DE ANTIOQUIA</v>
      </c>
      <c r="D67" s="18" t="s">
        <v>41</v>
      </c>
      <c r="E67" s="18" t="s">
        <v>431</v>
      </c>
    </row>
    <row r="68" spans="1:5" x14ac:dyDescent="0.3">
      <c r="A68" s="18" t="str">
        <f t="shared" si="2"/>
        <v>ANTIOQUIA SOPETRaN</v>
      </c>
      <c r="D68" s="18" t="s">
        <v>41</v>
      </c>
      <c r="E68" s="18" t="s">
        <v>432</v>
      </c>
    </row>
    <row r="69" spans="1:5" x14ac:dyDescent="0.3">
      <c r="A69" s="18" t="str">
        <f t="shared" si="2"/>
        <v>ANTIOQUIA URAMITA</v>
      </c>
      <c r="D69" s="18" t="s">
        <v>41</v>
      </c>
      <c r="E69" s="18" t="s">
        <v>433</v>
      </c>
    </row>
    <row r="70" spans="1:5" x14ac:dyDescent="0.3">
      <c r="A70" s="18" t="str">
        <f t="shared" si="2"/>
        <v>ANTIOQUIA ABEJORRAL</v>
      </c>
      <c r="D70" s="18" t="s">
        <v>41</v>
      </c>
      <c r="E70" s="18" t="s">
        <v>434</v>
      </c>
    </row>
    <row r="71" spans="1:5" x14ac:dyDescent="0.3">
      <c r="A71" s="18" t="str">
        <f t="shared" si="2"/>
        <v>ANTIOQUIA ALEJANDRÍA</v>
      </c>
      <c r="D71" s="18" t="s">
        <v>41</v>
      </c>
      <c r="E71" s="18" t="s">
        <v>435</v>
      </c>
    </row>
    <row r="72" spans="1:5" x14ac:dyDescent="0.3">
      <c r="A72" s="18" t="str">
        <f t="shared" si="2"/>
        <v>ANTIOQUIA ARGELIA</v>
      </c>
      <c r="D72" s="18" t="s">
        <v>41</v>
      </c>
      <c r="E72" s="18" t="s">
        <v>436</v>
      </c>
    </row>
    <row r="73" spans="1:5" x14ac:dyDescent="0.3">
      <c r="A73" s="18" t="str">
        <f t="shared" si="2"/>
        <v>ANTIOQUIA CARMEN DE VIBORAL</v>
      </c>
      <c r="D73" s="18" t="s">
        <v>41</v>
      </c>
      <c r="E73" s="18" t="s">
        <v>437</v>
      </c>
    </row>
    <row r="74" spans="1:5" x14ac:dyDescent="0.3">
      <c r="A74" s="18" t="str">
        <f t="shared" si="2"/>
        <v>ANTIOQUIA COCORNÁ</v>
      </c>
      <c r="D74" s="18" t="s">
        <v>41</v>
      </c>
      <c r="E74" s="18" t="s">
        <v>438</v>
      </c>
    </row>
    <row r="75" spans="1:5" x14ac:dyDescent="0.3">
      <c r="A75" s="18" t="str">
        <f t="shared" si="2"/>
        <v>ANTIOQUIA CONCEPCIÓN</v>
      </c>
      <c r="D75" s="18" t="s">
        <v>41</v>
      </c>
      <c r="E75" s="18" t="s">
        <v>439</v>
      </c>
    </row>
    <row r="76" spans="1:5" x14ac:dyDescent="0.3">
      <c r="A76" s="18" t="str">
        <f t="shared" si="2"/>
        <v>ANTIOQUIA GRANADA</v>
      </c>
      <c r="D76" s="18" t="s">
        <v>41</v>
      </c>
      <c r="E76" s="18" t="s">
        <v>440</v>
      </c>
    </row>
    <row r="77" spans="1:5" x14ac:dyDescent="0.3">
      <c r="A77" s="18" t="str">
        <f t="shared" si="2"/>
        <v>ANTIOQUIA GUARNE</v>
      </c>
      <c r="D77" s="18" t="s">
        <v>41</v>
      </c>
      <c r="E77" s="18" t="s">
        <v>441</v>
      </c>
    </row>
    <row r="78" spans="1:5" x14ac:dyDescent="0.3">
      <c r="A78" s="18" t="str">
        <f t="shared" si="2"/>
        <v>ANTIOQUIA GUATAPE</v>
      </c>
      <c r="D78" s="18" t="s">
        <v>41</v>
      </c>
      <c r="E78" s="18" t="s">
        <v>442</v>
      </c>
    </row>
    <row r="79" spans="1:5" x14ac:dyDescent="0.3">
      <c r="A79" s="18" t="str">
        <f t="shared" si="2"/>
        <v>ANTIOQUIA LA CEJA</v>
      </c>
      <c r="D79" s="18" t="s">
        <v>41</v>
      </c>
      <c r="E79" s="18" t="s">
        <v>443</v>
      </c>
    </row>
    <row r="80" spans="1:5" x14ac:dyDescent="0.3">
      <c r="A80" s="18" t="str">
        <f t="shared" si="2"/>
        <v>ANTIOQUIA LA UNIÓN</v>
      </c>
      <c r="D80" s="18" t="s">
        <v>41</v>
      </c>
      <c r="E80" s="18" t="s">
        <v>444</v>
      </c>
    </row>
    <row r="81" spans="1:5" x14ac:dyDescent="0.3">
      <c r="A81" s="18" t="str">
        <f t="shared" si="2"/>
        <v>ANTIOQUIA MARINILLA</v>
      </c>
      <c r="D81" s="18" t="s">
        <v>41</v>
      </c>
      <c r="E81" s="18" t="s">
        <v>445</v>
      </c>
    </row>
    <row r="82" spans="1:5" x14ac:dyDescent="0.3">
      <c r="A82" s="18" t="str">
        <f t="shared" si="2"/>
        <v>ANTIOQUIA NARIÑO</v>
      </c>
      <c r="D82" s="18" t="s">
        <v>41</v>
      </c>
      <c r="E82" s="18" t="s">
        <v>91</v>
      </c>
    </row>
    <row r="83" spans="1:5" x14ac:dyDescent="0.3">
      <c r="A83" s="18" t="str">
        <f t="shared" si="2"/>
        <v>ANTIOQUIA PEÑOL</v>
      </c>
      <c r="D83" s="18" t="s">
        <v>41</v>
      </c>
      <c r="E83" s="18" t="s">
        <v>446</v>
      </c>
    </row>
    <row r="84" spans="1:5" x14ac:dyDescent="0.3">
      <c r="A84" s="18" t="str">
        <f t="shared" si="2"/>
        <v>ANTIOQUIA RETIRO</v>
      </c>
      <c r="D84" s="18" t="s">
        <v>41</v>
      </c>
      <c r="E84" s="18" t="s">
        <v>447</v>
      </c>
    </row>
    <row r="85" spans="1:5" x14ac:dyDescent="0.3">
      <c r="A85" s="18" t="str">
        <f t="shared" si="2"/>
        <v>ANTIOQUIA RIONEGRO</v>
      </c>
      <c r="D85" s="18" t="s">
        <v>41</v>
      </c>
      <c r="E85" s="18" t="s">
        <v>448</v>
      </c>
    </row>
    <row r="86" spans="1:5" x14ac:dyDescent="0.3">
      <c r="A86" s="18" t="str">
        <f t="shared" si="2"/>
        <v>ANTIOQUIA SAN CARLOS</v>
      </c>
      <c r="D86" s="18" t="s">
        <v>41</v>
      </c>
      <c r="E86" s="18" t="s">
        <v>449</v>
      </c>
    </row>
    <row r="87" spans="1:5" x14ac:dyDescent="0.3">
      <c r="A87" s="18" t="str">
        <f t="shared" si="2"/>
        <v>ANTIOQUIA SAN FRANCISCO</v>
      </c>
      <c r="D87" s="18" t="s">
        <v>41</v>
      </c>
      <c r="E87" s="18" t="s">
        <v>450</v>
      </c>
    </row>
    <row r="88" spans="1:5" x14ac:dyDescent="0.3">
      <c r="A88" s="18" t="str">
        <f t="shared" si="2"/>
        <v>ANTIOQUIA SAN LUIS</v>
      </c>
      <c r="D88" s="18" t="s">
        <v>41</v>
      </c>
      <c r="E88" s="18" t="s">
        <v>451</v>
      </c>
    </row>
    <row r="89" spans="1:5" x14ac:dyDescent="0.3">
      <c r="A89" s="18" t="str">
        <f t="shared" si="2"/>
        <v>ANTIOQUIA SAN RAFAEL</v>
      </c>
      <c r="D89" s="18" t="s">
        <v>41</v>
      </c>
      <c r="E89" s="18" t="s">
        <v>452</v>
      </c>
    </row>
    <row r="90" spans="1:5" x14ac:dyDescent="0.3">
      <c r="A90" s="18" t="str">
        <f t="shared" si="2"/>
        <v>ANTIOQUIA SAN VICENTE</v>
      </c>
      <c r="D90" s="18" t="s">
        <v>41</v>
      </c>
      <c r="E90" s="18" t="s">
        <v>453</v>
      </c>
    </row>
    <row r="91" spans="1:5" x14ac:dyDescent="0.3">
      <c r="A91" s="18" t="str">
        <f t="shared" si="2"/>
        <v>ANTIOQUIA SANTUARIO</v>
      </c>
      <c r="D91" s="18" t="s">
        <v>41</v>
      </c>
      <c r="E91" s="18" t="s">
        <v>454</v>
      </c>
    </row>
    <row r="92" spans="1:5" x14ac:dyDescent="0.3">
      <c r="A92" s="18" t="str">
        <f t="shared" si="2"/>
        <v>ANTIOQUIA SONSON</v>
      </c>
      <c r="D92" s="18" t="s">
        <v>41</v>
      </c>
      <c r="E92" s="18" t="s">
        <v>455</v>
      </c>
    </row>
    <row r="93" spans="1:5" x14ac:dyDescent="0.3">
      <c r="A93" s="18" t="str">
        <f t="shared" si="2"/>
        <v>ANTIOQUIA AMAGa</v>
      </c>
      <c r="D93" s="18" t="s">
        <v>41</v>
      </c>
      <c r="E93" s="18" t="s">
        <v>456</v>
      </c>
    </row>
    <row r="94" spans="1:5" x14ac:dyDescent="0.3">
      <c r="A94" s="18" t="str">
        <f t="shared" si="2"/>
        <v>ANTIOQUIA ANDES</v>
      </c>
      <c r="D94" s="18" t="s">
        <v>41</v>
      </c>
      <c r="E94" s="18" t="s">
        <v>457</v>
      </c>
    </row>
    <row r="95" spans="1:5" x14ac:dyDescent="0.3">
      <c r="A95" s="18" t="str">
        <f t="shared" si="2"/>
        <v>ANTIOQUIA ANGELOPOLIS</v>
      </c>
      <c r="D95" s="18" t="s">
        <v>41</v>
      </c>
      <c r="E95" s="18" t="s">
        <v>458</v>
      </c>
    </row>
    <row r="96" spans="1:5" x14ac:dyDescent="0.3">
      <c r="A96" s="18" t="str">
        <f t="shared" si="2"/>
        <v>ANTIOQUIA BETANIA</v>
      </c>
      <c r="D96" s="18" t="s">
        <v>41</v>
      </c>
      <c r="E96" s="18" t="s">
        <v>459</v>
      </c>
    </row>
    <row r="97" spans="1:5" x14ac:dyDescent="0.3">
      <c r="A97" s="18" t="str">
        <f t="shared" si="2"/>
        <v>ANTIOQUIA BETULIA</v>
      </c>
      <c r="D97" s="18" t="s">
        <v>41</v>
      </c>
      <c r="E97" s="18" t="s">
        <v>460</v>
      </c>
    </row>
    <row r="98" spans="1:5" x14ac:dyDescent="0.3">
      <c r="A98" s="18" t="str">
        <f t="shared" ref="A98:A129" si="3">CONCATENATE(D98," ",E98)</f>
        <v>ANTIOQUIA CAICEDO</v>
      </c>
      <c r="D98" s="18" t="s">
        <v>41</v>
      </c>
      <c r="E98" s="18" t="s">
        <v>461</v>
      </c>
    </row>
    <row r="99" spans="1:5" x14ac:dyDescent="0.3">
      <c r="A99" s="18" t="str">
        <f t="shared" si="3"/>
        <v>ANTIOQUIA CARAMANTA</v>
      </c>
      <c r="D99" s="18" t="s">
        <v>41</v>
      </c>
      <c r="E99" s="18" t="s">
        <v>462</v>
      </c>
    </row>
    <row r="100" spans="1:5" x14ac:dyDescent="0.3">
      <c r="A100" s="18" t="str">
        <f t="shared" si="3"/>
        <v>ANTIOQUIA CIUDAD BOLÍVAR</v>
      </c>
      <c r="D100" s="18" t="s">
        <v>41</v>
      </c>
      <c r="E100" s="18" t="s">
        <v>463</v>
      </c>
    </row>
    <row r="101" spans="1:5" x14ac:dyDescent="0.3">
      <c r="A101" s="18" t="str">
        <f t="shared" si="3"/>
        <v>ANTIOQUIA CONCORDIA</v>
      </c>
      <c r="D101" s="18" t="s">
        <v>41</v>
      </c>
      <c r="E101" s="18" t="s">
        <v>464</v>
      </c>
    </row>
    <row r="102" spans="1:5" x14ac:dyDescent="0.3">
      <c r="A102" s="18" t="str">
        <f t="shared" si="3"/>
        <v>ANTIOQUIA FREDONIA</v>
      </c>
      <c r="D102" s="18" t="s">
        <v>41</v>
      </c>
      <c r="E102" s="18" t="s">
        <v>465</v>
      </c>
    </row>
    <row r="103" spans="1:5" x14ac:dyDescent="0.3">
      <c r="A103" s="18" t="str">
        <f t="shared" si="3"/>
        <v>ANTIOQUIA HISPANIA</v>
      </c>
      <c r="D103" s="18" t="s">
        <v>41</v>
      </c>
      <c r="E103" s="18" t="s">
        <v>466</v>
      </c>
    </row>
    <row r="104" spans="1:5" x14ac:dyDescent="0.3">
      <c r="A104" s="18" t="str">
        <f t="shared" si="3"/>
        <v>ANTIOQUIA JARDÍN</v>
      </c>
      <c r="D104" s="18" t="s">
        <v>41</v>
      </c>
      <c r="E104" s="18" t="s">
        <v>467</v>
      </c>
    </row>
    <row r="105" spans="1:5" x14ac:dyDescent="0.3">
      <c r="A105" s="18" t="str">
        <f t="shared" si="3"/>
        <v>ANTIOQUIA JERICÓ</v>
      </c>
      <c r="D105" s="18" t="s">
        <v>41</v>
      </c>
      <c r="E105" s="18" t="s">
        <v>468</v>
      </c>
    </row>
    <row r="106" spans="1:5" x14ac:dyDescent="0.3">
      <c r="A106" s="18" t="str">
        <f t="shared" si="3"/>
        <v>ANTIOQUIA LA PINTADA</v>
      </c>
      <c r="D106" s="18" t="s">
        <v>41</v>
      </c>
      <c r="E106" s="18" t="s">
        <v>469</v>
      </c>
    </row>
    <row r="107" spans="1:5" x14ac:dyDescent="0.3">
      <c r="A107" s="18" t="str">
        <f t="shared" si="3"/>
        <v>ANTIOQUIA MONTEBELLO</v>
      </c>
      <c r="D107" s="18" t="s">
        <v>41</v>
      </c>
      <c r="E107" s="18" t="s">
        <v>470</v>
      </c>
    </row>
    <row r="108" spans="1:5" x14ac:dyDescent="0.3">
      <c r="A108" s="18" t="str">
        <f t="shared" si="3"/>
        <v>ANTIOQUIA PUEBLORRICO</v>
      </c>
      <c r="D108" s="18" t="s">
        <v>41</v>
      </c>
      <c r="E108" s="18" t="s">
        <v>471</v>
      </c>
    </row>
    <row r="109" spans="1:5" x14ac:dyDescent="0.3">
      <c r="A109" s="18" t="str">
        <f t="shared" si="3"/>
        <v>ANTIOQUIA SALGAR</v>
      </c>
      <c r="D109" s="18" t="s">
        <v>41</v>
      </c>
      <c r="E109" s="18" t="s">
        <v>472</v>
      </c>
    </row>
    <row r="110" spans="1:5" x14ac:dyDescent="0.3">
      <c r="A110" s="18" t="str">
        <f t="shared" si="3"/>
        <v>ANTIOQUIA SANTA BaRBARA</v>
      </c>
      <c r="D110" s="18" t="s">
        <v>41</v>
      </c>
      <c r="E110" s="18" t="s">
        <v>473</v>
      </c>
    </row>
    <row r="111" spans="1:5" x14ac:dyDescent="0.3">
      <c r="A111" s="18" t="str">
        <f t="shared" si="3"/>
        <v>ANTIOQUIA TÁMESIS</v>
      </c>
      <c r="D111" s="18" t="s">
        <v>41</v>
      </c>
      <c r="E111" s="18" t="s">
        <v>474</v>
      </c>
    </row>
    <row r="112" spans="1:5" x14ac:dyDescent="0.3">
      <c r="A112" s="18" t="str">
        <f t="shared" si="3"/>
        <v>ANTIOQUIA TARSO</v>
      </c>
      <c r="D112" s="18" t="s">
        <v>41</v>
      </c>
      <c r="E112" s="18" t="s">
        <v>475</v>
      </c>
    </row>
    <row r="113" spans="1:5" x14ac:dyDescent="0.3">
      <c r="A113" s="18" t="str">
        <f t="shared" si="3"/>
        <v>ANTIOQUIA TITIRIBÍ</v>
      </c>
      <c r="D113" s="18" t="s">
        <v>41</v>
      </c>
      <c r="E113" s="18" t="s">
        <v>476</v>
      </c>
    </row>
    <row r="114" spans="1:5" x14ac:dyDescent="0.3">
      <c r="A114" s="18" t="str">
        <f t="shared" si="3"/>
        <v>ANTIOQUIA URRAO</v>
      </c>
      <c r="D114" s="18" t="s">
        <v>41</v>
      </c>
      <c r="E114" s="18" t="s">
        <v>477</v>
      </c>
    </row>
    <row r="115" spans="1:5" x14ac:dyDescent="0.3">
      <c r="A115" s="18" t="str">
        <f t="shared" si="3"/>
        <v>ANTIOQUIA VALPARAISO</v>
      </c>
      <c r="D115" s="18" t="s">
        <v>41</v>
      </c>
      <c r="E115" s="18" t="s">
        <v>478</v>
      </c>
    </row>
    <row r="116" spans="1:5" x14ac:dyDescent="0.3">
      <c r="A116" s="18" t="str">
        <f t="shared" si="3"/>
        <v>ANTIOQUIA VENECIA</v>
      </c>
      <c r="D116" s="18" t="s">
        <v>41</v>
      </c>
      <c r="E116" s="18" t="s">
        <v>479</v>
      </c>
    </row>
    <row r="117" spans="1:5" x14ac:dyDescent="0.3">
      <c r="A117" s="18" t="str">
        <f t="shared" si="3"/>
        <v>ANTIOQUIA APARTADÓ</v>
      </c>
      <c r="D117" s="18" t="s">
        <v>41</v>
      </c>
      <c r="E117" s="18" t="s">
        <v>480</v>
      </c>
    </row>
    <row r="118" spans="1:5" x14ac:dyDescent="0.3">
      <c r="A118" s="18" t="str">
        <f t="shared" si="3"/>
        <v>ANTIOQUIA ARBOLETES</v>
      </c>
      <c r="D118" s="18" t="s">
        <v>41</v>
      </c>
      <c r="E118" s="18" t="s">
        <v>481</v>
      </c>
    </row>
    <row r="119" spans="1:5" x14ac:dyDescent="0.3">
      <c r="A119" s="18" t="str">
        <f t="shared" si="3"/>
        <v>ANTIOQUIA CAREPA</v>
      </c>
      <c r="D119" s="18" t="s">
        <v>41</v>
      </c>
      <c r="E119" s="18" t="s">
        <v>482</v>
      </c>
    </row>
    <row r="120" spans="1:5" x14ac:dyDescent="0.3">
      <c r="A120" s="18" t="str">
        <f t="shared" si="3"/>
        <v>ANTIOQUIA CHIGORODÓ</v>
      </c>
      <c r="D120" s="18" t="s">
        <v>41</v>
      </c>
      <c r="E120" s="18" t="s">
        <v>483</v>
      </c>
    </row>
    <row r="121" spans="1:5" x14ac:dyDescent="0.3">
      <c r="A121" s="18" t="str">
        <f t="shared" si="3"/>
        <v>ANTIOQUIA MURINDÓ</v>
      </c>
      <c r="D121" s="18" t="s">
        <v>41</v>
      </c>
      <c r="E121" s="18" t="s">
        <v>484</v>
      </c>
    </row>
    <row r="122" spans="1:5" x14ac:dyDescent="0.3">
      <c r="A122" s="18" t="str">
        <f t="shared" si="3"/>
        <v>ANTIOQUIA MUTATA</v>
      </c>
      <c r="D122" s="18" t="s">
        <v>41</v>
      </c>
      <c r="E122" s="18" t="s">
        <v>485</v>
      </c>
    </row>
    <row r="123" spans="1:5" x14ac:dyDescent="0.3">
      <c r="A123" s="18" t="str">
        <f t="shared" si="3"/>
        <v>ANTIOQUIA NECOCLÍ</v>
      </c>
      <c r="D123" s="18" t="s">
        <v>41</v>
      </c>
      <c r="E123" s="18" t="s">
        <v>486</v>
      </c>
    </row>
    <row r="124" spans="1:5" x14ac:dyDescent="0.3">
      <c r="A124" s="18" t="str">
        <f t="shared" si="3"/>
        <v>ANTIOQUIA SAN JUAN DE URABA</v>
      </c>
      <c r="D124" s="18" t="s">
        <v>41</v>
      </c>
      <c r="E124" s="18" t="s">
        <v>487</v>
      </c>
    </row>
    <row r="125" spans="1:5" x14ac:dyDescent="0.3">
      <c r="A125" s="18" t="str">
        <f t="shared" si="3"/>
        <v>ANTIOQUIA SAN PEDRO DE URABA</v>
      </c>
      <c r="D125" s="18" t="s">
        <v>41</v>
      </c>
      <c r="E125" s="18" t="s">
        <v>488</v>
      </c>
    </row>
    <row r="126" spans="1:5" x14ac:dyDescent="0.3">
      <c r="A126" s="18" t="str">
        <f t="shared" si="3"/>
        <v>ANTIOQUIA TURBO</v>
      </c>
      <c r="D126" s="18" t="s">
        <v>41</v>
      </c>
      <c r="E126" s="18" t="s">
        <v>489</v>
      </c>
    </row>
    <row r="127" spans="1:5" x14ac:dyDescent="0.3">
      <c r="A127" s="18" t="str">
        <f t="shared" si="3"/>
        <v>ANTIOQUIA VIGÍA DEL FUERTE</v>
      </c>
      <c r="D127" s="18" t="s">
        <v>41</v>
      </c>
      <c r="E127" s="18" t="s">
        <v>490</v>
      </c>
    </row>
    <row r="128" spans="1:5" x14ac:dyDescent="0.3">
      <c r="A128" s="18" t="str">
        <f t="shared" si="3"/>
        <v>ANTIOQUIA BARBOSA</v>
      </c>
      <c r="D128" s="18" t="s">
        <v>41</v>
      </c>
      <c r="E128" s="18" t="s">
        <v>491</v>
      </c>
    </row>
    <row r="129" spans="1:5" x14ac:dyDescent="0.3">
      <c r="A129" s="18" t="str">
        <f t="shared" si="3"/>
        <v>ANTIOQUIA BELLO</v>
      </c>
      <c r="D129" s="18" t="s">
        <v>41</v>
      </c>
      <c r="E129" s="18" t="s">
        <v>492</v>
      </c>
    </row>
    <row r="130" spans="1:5" x14ac:dyDescent="0.3">
      <c r="A130" s="18" t="str">
        <f t="shared" ref="A130:A161" si="4">CONCATENATE(D130," ",E130)</f>
        <v>ANTIOQUIA CALDAS</v>
      </c>
      <c r="D130" s="18" t="s">
        <v>41</v>
      </c>
      <c r="E130" s="18" t="s">
        <v>58</v>
      </c>
    </row>
    <row r="131" spans="1:5" x14ac:dyDescent="0.3">
      <c r="A131" s="18" t="str">
        <f t="shared" si="4"/>
        <v>ANTIOQUIA COPACABANA</v>
      </c>
      <c r="D131" s="18" t="s">
        <v>41</v>
      </c>
      <c r="E131" s="18" t="s">
        <v>493</v>
      </c>
    </row>
    <row r="132" spans="1:5" x14ac:dyDescent="0.3">
      <c r="A132" s="18" t="str">
        <f t="shared" si="4"/>
        <v>ANTIOQUIA ENVIGADO</v>
      </c>
      <c r="D132" s="18" t="s">
        <v>41</v>
      </c>
      <c r="E132" s="18" t="s">
        <v>494</v>
      </c>
    </row>
    <row r="133" spans="1:5" x14ac:dyDescent="0.3">
      <c r="A133" s="18" t="str">
        <f t="shared" si="4"/>
        <v>ANTIOQUIA GIRARDOTA</v>
      </c>
      <c r="D133" s="18" t="s">
        <v>41</v>
      </c>
      <c r="E133" s="18" t="s">
        <v>495</v>
      </c>
    </row>
    <row r="134" spans="1:5" x14ac:dyDescent="0.3">
      <c r="A134" s="18" t="str">
        <f t="shared" si="4"/>
        <v>ANTIOQUIA ITAGUI</v>
      </c>
      <c r="D134" s="18" t="s">
        <v>41</v>
      </c>
      <c r="E134" s="18" t="s">
        <v>496</v>
      </c>
    </row>
    <row r="135" spans="1:5" x14ac:dyDescent="0.3">
      <c r="A135" s="18" t="str">
        <f t="shared" si="4"/>
        <v>ANTIOQUIA LA ESTRELLA</v>
      </c>
      <c r="D135" s="18" t="s">
        <v>41</v>
      </c>
      <c r="E135" s="18" t="s">
        <v>497</v>
      </c>
    </row>
    <row r="136" spans="1:5" x14ac:dyDescent="0.3">
      <c r="A136" s="18" t="str">
        <f t="shared" si="4"/>
        <v>ANTIOQUIA MEDELLÍN</v>
      </c>
      <c r="D136" s="18" t="s">
        <v>41</v>
      </c>
      <c r="E136" s="18" t="s">
        <v>498</v>
      </c>
    </row>
    <row r="137" spans="1:5" x14ac:dyDescent="0.3">
      <c r="A137" s="18" t="str">
        <f t="shared" si="4"/>
        <v>ANTIOQUIA SABANETA</v>
      </c>
      <c r="D137" s="18" t="s">
        <v>41</v>
      </c>
      <c r="E137" s="18" t="s">
        <v>499</v>
      </c>
    </row>
    <row r="138" spans="1:5" x14ac:dyDescent="0.3">
      <c r="A138" s="18" t="str">
        <f t="shared" si="4"/>
        <v>ARAUCA ARAUCA</v>
      </c>
      <c r="D138" s="18" t="s">
        <v>115</v>
      </c>
      <c r="E138" s="18" t="s">
        <v>115</v>
      </c>
    </row>
    <row r="139" spans="1:5" x14ac:dyDescent="0.3">
      <c r="A139" s="18" t="str">
        <f t="shared" si="4"/>
        <v>ARAUCA ARAUQUITA</v>
      </c>
      <c r="D139" s="18" t="s">
        <v>115</v>
      </c>
      <c r="E139" s="18" t="s">
        <v>500</v>
      </c>
    </row>
    <row r="140" spans="1:5" x14ac:dyDescent="0.3">
      <c r="A140" s="18" t="str">
        <f t="shared" si="4"/>
        <v>ARAUCA CRAVO NORTE</v>
      </c>
      <c r="D140" s="18" t="s">
        <v>115</v>
      </c>
      <c r="E140" s="18" t="s">
        <v>501</v>
      </c>
    </row>
    <row r="141" spans="1:5" x14ac:dyDescent="0.3">
      <c r="A141" s="18" t="str">
        <f t="shared" si="4"/>
        <v>ARAUCA FORTUL</v>
      </c>
      <c r="D141" s="18" t="s">
        <v>115</v>
      </c>
      <c r="E141" s="18" t="s">
        <v>502</v>
      </c>
    </row>
    <row r="142" spans="1:5" x14ac:dyDescent="0.3">
      <c r="A142" s="18" t="str">
        <f t="shared" si="4"/>
        <v>ARAUCA PUERTO RONDÓN</v>
      </c>
      <c r="D142" s="18" t="s">
        <v>115</v>
      </c>
      <c r="E142" s="18" t="s">
        <v>503</v>
      </c>
    </row>
    <row r="143" spans="1:5" x14ac:dyDescent="0.3">
      <c r="A143" s="18" t="str">
        <f t="shared" si="4"/>
        <v>ARAUCA SARAVENA</v>
      </c>
      <c r="D143" s="18" t="s">
        <v>115</v>
      </c>
      <c r="E143" s="18" t="s">
        <v>504</v>
      </c>
    </row>
    <row r="144" spans="1:5" x14ac:dyDescent="0.3">
      <c r="A144" s="18" t="str">
        <f t="shared" si="4"/>
        <v>ARAUCA TAME</v>
      </c>
      <c r="D144" s="18" t="s">
        <v>115</v>
      </c>
      <c r="E144" s="18" t="s">
        <v>505</v>
      </c>
    </row>
    <row r="145" spans="1:5" x14ac:dyDescent="0.3">
      <c r="A145" s="18" t="str">
        <f t="shared" si="4"/>
        <v>ARCHIPIELAGO DE SAN ANDRES PROVIDENCIA Y SANTA CATALINA</v>
      </c>
      <c r="D145" s="18" t="s">
        <v>506</v>
      </c>
      <c r="E145" s="18" t="s">
        <v>507</v>
      </c>
    </row>
    <row r="146" spans="1:5" x14ac:dyDescent="0.3">
      <c r="A146" s="18" t="str">
        <f t="shared" si="4"/>
        <v>ARCHIPIELAGO DE SAN ANDRES SAN ANDRÉS</v>
      </c>
      <c r="D146" s="18" t="s">
        <v>506</v>
      </c>
      <c r="E146" s="18" t="s">
        <v>409</v>
      </c>
    </row>
    <row r="147" spans="1:5" x14ac:dyDescent="0.3">
      <c r="A147" s="18" t="str">
        <f t="shared" si="4"/>
        <v>ATLÁNTICO BARRANQUILLA</v>
      </c>
      <c r="D147" s="18" t="s">
        <v>46</v>
      </c>
      <c r="E147" s="18" t="s">
        <v>508</v>
      </c>
    </row>
    <row r="148" spans="1:5" x14ac:dyDescent="0.3">
      <c r="A148" s="18" t="str">
        <f t="shared" si="4"/>
        <v>ATLÁNTICO GALAPA</v>
      </c>
      <c r="D148" s="18" t="s">
        <v>46</v>
      </c>
      <c r="E148" s="18" t="s">
        <v>509</v>
      </c>
    </row>
    <row r="149" spans="1:5" x14ac:dyDescent="0.3">
      <c r="A149" s="18" t="str">
        <f t="shared" si="4"/>
        <v>ATLÁNTICO MALAMBO</v>
      </c>
      <c r="D149" s="18" t="s">
        <v>46</v>
      </c>
      <c r="E149" s="18" t="s">
        <v>510</v>
      </c>
    </row>
    <row r="150" spans="1:5" x14ac:dyDescent="0.3">
      <c r="A150" s="18" t="str">
        <f t="shared" si="4"/>
        <v>ATLÁNTICO PUERTO COLOMBIA</v>
      </c>
      <c r="D150" s="18" t="s">
        <v>46</v>
      </c>
      <c r="E150" s="18" t="s">
        <v>511</v>
      </c>
    </row>
    <row r="151" spans="1:5" x14ac:dyDescent="0.3">
      <c r="A151" s="18" t="str">
        <f t="shared" si="4"/>
        <v>ATLÁNTICO SOLEDAD</v>
      </c>
      <c r="D151" s="18" t="s">
        <v>46</v>
      </c>
      <c r="E151" s="18" t="s">
        <v>512</v>
      </c>
    </row>
    <row r="152" spans="1:5" x14ac:dyDescent="0.3">
      <c r="A152" s="18" t="str">
        <f t="shared" si="4"/>
        <v>ATLÁNTICO CAMPO DE LA CRUZ</v>
      </c>
      <c r="D152" s="18" t="s">
        <v>46</v>
      </c>
      <c r="E152" s="18" t="s">
        <v>513</v>
      </c>
    </row>
    <row r="153" spans="1:5" x14ac:dyDescent="0.3">
      <c r="A153" s="18" t="str">
        <f t="shared" si="4"/>
        <v>ATLÁNTICO CANDELARIA</v>
      </c>
      <c r="D153" s="18" t="s">
        <v>46</v>
      </c>
      <c r="E153" s="18" t="s">
        <v>514</v>
      </c>
    </row>
    <row r="154" spans="1:5" x14ac:dyDescent="0.3">
      <c r="A154" s="18" t="str">
        <f t="shared" si="4"/>
        <v>ATLÁNTICO LURUACO</v>
      </c>
      <c r="D154" s="18" t="s">
        <v>46</v>
      </c>
      <c r="E154" s="18" t="s">
        <v>515</v>
      </c>
    </row>
    <row r="155" spans="1:5" x14ac:dyDescent="0.3">
      <c r="A155" s="18" t="str">
        <f t="shared" si="4"/>
        <v>ATLÁNTICO MANATI</v>
      </c>
      <c r="D155" s="18" t="s">
        <v>46</v>
      </c>
      <c r="E155" s="18" t="s">
        <v>516</v>
      </c>
    </row>
    <row r="156" spans="1:5" x14ac:dyDescent="0.3">
      <c r="A156" s="18" t="str">
        <f t="shared" si="4"/>
        <v>ATLÁNTICO REPELON</v>
      </c>
      <c r="D156" s="18" t="s">
        <v>46</v>
      </c>
      <c r="E156" s="18" t="s">
        <v>517</v>
      </c>
    </row>
    <row r="157" spans="1:5" x14ac:dyDescent="0.3">
      <c r="A157" s="18" t="str">
        <f t="shared" si="4"/>
        <v>ATLÁNTICO SANTA LUCIA</v>
      </c>
      <c r="D157" s="18" t="s">
        <v>46</v>
      </c>
      <c r="E157" s="18" t="s">
        <v>518</v>
      </c>
    </row>
    <row r="158" spans="1:5" x14ac:dyDescent="0.3">
      <c r="A158" s="18" t="str">
        <f t="shared" si="4"/>
        <v>ATLÁNTICO SUAN</v>
      </c>
      <c r="D158" s="18" t="s">
        <v>46</v>
      </c>
      <c r="E158" s="18" t="s">
        <v>519</v>
      </c>
    </row>
    <row r="159" spans="1:5" x14ac:dyDescent="0.3">
      <c r="A159" s="18" t="str">
        <f t="shared" si="4"/>
        <v>ATLÁNTICO BARANOA</v>
      </c>
      <c r="D159" s="18" t="s">
        <v>46</v>
      </c>
      <c r="E159" s="18" t="s">
        <v>520</v>
      </c>
    </row>
    <row r="160" spans="1:5" x14ac:dyDescent="0.3">
      <c r="A160" s="18" t="str">
        <f t="shared" si="4"/>
        <v>ATLÁNTICO PALMAR DE VARELA</v>
      </c>
      <c r="D160" s="18" t="s">
        <v>46</v>
      </c>
      <c r="E160" s="18" t="s">
        <v>521</v>
      </c>
    </row>
    <row r="161" spans="1:5" x14ac:dyDescent="0.3">
      <c r="A161" s="18" t="str">
        <f t="shared" si="4"/>
        <v>ATLÁNTICO POLONUEVO</v>
      </c>
      <c r="D161" s="18" t="s">
        <v>46</v>
      </c>
      <c r="E161" s="18" t="s">
        <v>522</v>
      </c>
    </row>
    <row r="162" spans="1:5" x14ac:dyDescent="0.3">
      <c r="A162" s="18" t="str">
        <f t="shared" ref="A162:A169" si="5">CONCATENATE(D162," ",E162)</f>
        <v>ATLÁNTICO PONEDERA</v>
      </c>
      <c r="D162" s="18" t="s">
        <v>46</v>
      </c>
      <c r="E162" s="18" t="s">
        <v>523</v>
      </c>
    </row>
    <row r="163" spans="1:5" x14ac:dyDescent="0.3">
      <c r="A163" s="18" t="str">
        <f t="shared" si="5"/>
        <v>ATLÁNTICO SABANAGRANDE</v>
      </c>
      <c r="D163" s="18" t="s">
        <v>46</v>
      </c>
      <c r="E163" s="18" t="s">
        <v>524</v>
      </c>
    </row>
    <row r="164" spans="1:5" x14ac:dyDescent="0.3">
      <c r="A164" s="18" t="str">
        <f t="shared" si="5"/>
        <v>ATLÁNTICO SABANALARGA</v>
      </c>
      <c r="D164" s="18" t="s">
        <v>46</v>
      </c>
      <c r="E164" s="18" t="s">
        <v>429</v>
      </c>
    </row>
    <row r="165" spans="1:5" x14ac:dyDescent="0.3">
      <c r="A165" s="18" t="str">
        <f t="shared" si="5"/>
        <v>ATLÁNTICO SANTO TOMAS</v>
      </c>
      <c r="D165" s="18" t="s">
        <v>46</v>
      </c>
      <c r="E165" s="18" t="s">
        <v>525</v>
      </c>
    </row>
    <row r="166" spans="1:5" x14ac:dyDescent="0.3">
      <c r="A166" s="18" t="str">
        <f t="shared" si="5"/>
        <v>ATLÁNTICO JUAN DE ACOSTA</v>
      </c>
      <c r="D166" s="18" t="s">
        <v>46</v>
      </c>
      <c r="E166" s="18" t="s">
        <v>526</v>
      </c>
    </row>
    <row r="167" spans="1:5" x14ac:dyDescent="0.3">
      <c r="A167" s="18" t="str">
        <f t="shared" si="5"/>
        <v>ATLÁNTICO PIOJÓ</v>
      </c>
      <c r="D167" s="18" t="s">
        <v>46</v>
      </c>
      <c r="E167" s="18" t="s">
        <v>527</v>
      </c>
    </row>
    <row r="168" spans="1:5" x14ac:dyDescent="0.3">
      <c r="A168" s="18" t="str">
        <f t="shared" si="5"/>
        <v>ATLÁNTICO TUBARA</v>
      </c>
      <c r="D168" s="18" t="s">
        <v>46</v>
      </c>
      <c r="E168" s="18" t="s">
        <v>528</v>
      </c>
    </row>
    <row r="169" spans="1:5" x14ac:dyDescent="0.3">
      <c r="A169" s="18" t="str">
        <f t="shared" si="5"/>
        <v>ATLÁNTICO USIACURI</v>
      </c>
      <c r="D169" s="18" t="s">
        <v>46</v>
      </c>
      <c r="E169" s="18" t="s">
        <v>529</v>
      </c>
    </row>
    <row r="170" spans="1:5" x14ac:dyDescent="0.3">
      <c r="A170" s="18" t="s">
        <v>530</v>
      </c>
      <c r="D170" s="18" t="s">
        <v>530</v>
      </c>
    </row>
    <row r="171" spans="1:5" x14ac:dyDescent="0.3">
      <c r="A171" s="18" t="str">
        <f t="shared" ref="A171:A234" si="6">CONCATENATE(D171," ",E171)</f>
        <v>BOLIVAR CICUCO</v>
      </c>
      <c r="D171" s="18" t="s">
        <v>531</v>
      </c>
      <c r="E171" s="18" t="s">
        <v>532</v>
      </c>
    </row>
    <row r="172" spans="1:5" x14ac:dyDescent="0.3">
      <c r="A172" s="18" t="str">
        <f t="shared" si="6"/>
        <v>BOLIVAR HATILLO DE LOBA</v>
      </c>
      <c r="D172" s="18" t="s">
        <v>531</v>
      </c>
      <c r="E172" s="18" t="s">
        <v>533</v>
      </c>
    </row>
    <row r="173" spans="1:5" x14ac:dyDescent="0.3">
      <c r="A173" s="18" t="str">
        <f t="shared" si="6"/>
        <v>BOLIVAR MARGARITA</v>
      </c>
      <c r="D173" s="18" t="s">
        <v>531</v>
      </c>
      <c r="E173" s="18" t="s">
        <v>534</v>
      </c>
    </row>
    <row r="174" spans="1:5" x14ac:dyDescent="0.3">
      <c r="A174" s="18" t="str">
        <f t="shared" si="6"/>
        <v>BOLIVAR MOMPÓS</v>
      </c>
      <c r="D174" s="18" t="s">
        <v>531</v>
      </c>
      <c r="E174" s="18" t="s">
        <v>535</v>
      </c>
    </row>
    <row r="175" spans="1:5" x14ac:dyDescent="0.3">
      <c r="A175" s="18" t="str">
        <f t="shared" si="6"/>
        <v>BOLIVAR SAN FERNANDO</v>
      </c>
      <c r="D175" s="18" t="s">
        <v>531</v>
      </c>
      <c r="E175" s="18" t="s">
        <v>536</v>
      </c>
    </row>
    <row r="176" spans="1:5" x14ac:dyDescent="0.3">
      <c r="A176" s="18" t="str">
        <f t="shared" si="6"/>
        <v>BOLIVAR TALAIGUA NUEVO</v>
      </c>
      <c r="D176" s="18" t="s">
        <v>531</v>
      </c>
      <c r="E176" s="18" t="s">
        <v>537</v>
      </c>
    </row>
    <row r="177" spans="1:5" x14ac:dyDescent="0.3">
      <c r="A177" s="18" t="str">
        <f t="shared" si="6"/>
        <v>BOLIVAR ARJONA</v>
      </c>
      <c r="D177" s="18" t="s">
        <v>531</v>
      </c>
      <c r="E177" s="18" t="s">
        <v>538</v>
      </c>
    </row>
    <row r="178" spans="1:5" x14ac:dyDescent="0.3">
      <c r="A178" s="18" t="str">
        <f t="shared" si="6"/>
        <v>BOLIVAR ARROYOHONDO</v>
      </c>
      <c r="D178" s="18" t="s">
        <v>531</v>
      </c>
      <c r="E178" s="18" t="s">
        <v>539</v>
      </c>
    </row>
    <row r="179" spans="1:5" x14ac:dyDescent="0.3">
      <c r="A179" s="18" t="str">
        <f t="shared" si="6"/>
        <v>BOLIVAR CALAMAR</v>
      </c>
      <c r="D179" s="18" t="s">
        <v>531</v>
      </c>
      <c r="E179" s="18" t="s">
        <v>540</v>
      </c>
    </row>
    <row r="180" spans="1:5" x14ac:dyDescent="0.3">
      <c r="A180" s="18" t="str">
        <f t="shared" si="6"/>
        <v>BOLIVAR CARTAGENA</v>
      </c>
      <c r="D180" s="18" t="s">
        <v>531</v>
      </c>
      <c r="E180" s="18" t="s">
        <v>541</v>
      </c>
    </row>
    <row r="181" spans="1:5" x14ac:dyDescent="0.3">
      <c r="A181" s="18" t="str">
        <f t="shared" si="6"/>
        <v>BOLIVAR CLEMENCIA</v>
      </c>
      <c r="D181" s="18" t="s">
        <v>531</v>
      </c>
      <c r="E181" s="18" t="s">
        <v>542</v>
      </c>
    </row>
    <row r="182" spans="1:5" x14ac:dyDescent="0.3">
      <c r="A182" s="18" t="str">
        <f t="shared" si="6"/>
        <v>BOLIVAR MAHATES</v>
      </c>
      <c r="D182" s="18" t="s">
        <v>531</v>
      </c>
      <c r="E182" s="18" t="s">
        <v>543</v>
      </c>
    </row>
    <row r="183" spans="1:5" x14ac:dyDescent="0.3">
      <c r="A183" s="18" t="str">
        <f t="shared" si="6"/>
        <v>BOLIVAR SAN CRISTOBAL</v>
      </c>
      <c r="D183" s="18" t="s">
        <v>531</v>
      </c>
      <c r="E183" s="18" t="s">
        <v>544</v>
      </c>
    </row>
    <row r="184" spans="1:5" x14ac:dyDescent="0.3">
      <c r="A184" s="18" t="str">
        <f t="shared" si="6"/>
        <v>BOLIVAR SAN ESTANISLAO</v>
      </c>
      <c r="D184" s="18" t="s">
        <v>531</v>
      </c>
      <c r="E184" s="18" t="s">
        <v>545</v>
      </c>
    </row>
    <row r="185" spans="1:5" x14ac:dyDescent="0.3">
      <c r="A185" s="18" t="str">
        <f t="shared" si="6"/>
        <v>BOLIVAR SANTA CATALINA</v>
      </c>
      <c r="D185" s="18" t="s">
        <v>531</v>
      </c>
      <c r="E185" s="18" t="s">
        <v>546</v>
      </c>
    </row>
    <row r="186" spans="1:5" x14ac:dyDescent="0.3">
      <c r="A186" s="18" t="str">
        <f t="shared" si="6"/>
        <v>BOLIVAR SANTA ROSA DE LIMA</v>
      </c>
      <c r="D186" s="18" t="s">
        <v>531</v>
      </c>
      <c r="E186" s="18" t="s">
        <v>547</v>
      </c>
    </row>
    <row r="187" spans="1:5" x14ac:dyDescent="0.3">
      <c r="A187" s="18" t="str">
        <f t="shared" si="6"/>
        <v>BOLIVAR SOPLAVIENTO</v>
      </c>
      <c r="D187" s="18" t="s">
        <v>531</v>
      </c>
      <c r="E187" s="18" t="s">
        <v>548</v>
      </c>
    </row>
    <row r="188" spans="1:5" x14ac:dyDescent="0.3">
      <c r="A188" s="18" t="str">
        <f t="shared" si="6"/>
        <v>BOLIVAR TURBACO</v>
      </c>
      <c r="D188" s="18" t="s">
        <v>531</v>
      </c>
      <c r="E188" s="18" t="s">
        <v>549</v>
      </c>
    </row>
    <row r="189" spans="1:5" x14ac:dyDescent="0.3">
      <c r="A189" s="18" t="str">
        <f t="shared" si="6"/>
        <v>BOLIVAR TURBANA</v>
      </c>
      <c r="D189" s="18" t="s">
        <v>531</v>
      </c>
      <c r="E189" s="18" t="s">
        <v>550</v>
      </c>
    </row>
    <row r="190" spans="1:5" x14ac:dyDescent="0.3">
      <c r="A190" s="18" t="str">
        <f t="shared" si="6"/>
        <v>BOLIVAR VILLANUEVA</v>
      </c>
      <c r="D190" s="18" t="s">
        <v>531</v>
      </c>
      <c r="E190" s="18" t="s">
        <v>551</v>
      </c>
    </row>
    <row r="191" spans="1:5" x14ac:dyDescent="0.3">
      <c r="A191" s="18" t="str">
        <f t="shared" si="6"/>
        <v>BOLIVAR ALTOS DEL ROSARIO</v>
      </c>
      <c r="D191" s="18" t="s">
        <v>531</v>
      </c>
      <c r="E191" s="18" t="s">
        <v>552</v>
      </c>
    </row>
    <row r="192" spans="1:5" x14ac:dyDescent="0.3">
      <c r="A192" s="18" t="str">
        <f t="shared" si="6"/>
        <v>BOLIVAR BARRANCO DE LOBA</v>
      </c>
      <c r="D192" s="18" t="s">
        <v>531</v>
      </c>
      <c r="E192" s="18" t="s">
        <v>553</v>
      </c>
    </row>
    <row r="193" spans="1:5" x14ac:dyDescent="0.3">
      <c r="A193" s="18" t="str">
        <f t="shared" si="6"/>
        <v>BOLIVAR EL PEÑON</v>
      </c>
      <c r="D193" s="18" t="s">
        <v>531</v>
      </c>
      <c r="E193" s="18" t="s">
        <v>554</v>
      </c>
    </row>
    <row r="194" spans="1:5" x14ac:dyDescent="0.3">
      <c r="A194" s="18" t="str">
        <f t="shared" si="6"/>
        <v>BOLIVAR REGIDOR</v>
      </c>
      <c r="D194" s="18" t="s">
        <v>531</v>
      </c>
      <c r="E194" s="18" t="s">
        <v>555</v>
      </c>
    </row>
    <row r="195" spans="1:5" x14ac:dyDescent="0.3">
      <c r="A195" s="18" t="str">
        <f t="shared" si="6"/>
        <v>BOLIVAR RÍO VIEJO</v>
      </c>
      <c r="D195" s="18" t="s">
        <v>531</v>
      </c>
      <c r="E195" s="18" t="s">
        <v>556</v>
      </c>
    </row>
    <row r="196" spans="1:5" x14ac:dyDescent="0.3">
      <c r="A196" s="18" t="str">
        <f t="shared" si="6"/>
        <v>BOLIVAR SAN MARTIN DE LOBA</v>
      </c>
      <c r="D196" s="18" t="s">
        <v>531</v>
      </c>
      <c r="E196" s="18" t="s">
        <v>557</v>
      </c>
    </row>
    <row r="197" spans="1:5" x14ac:dyDescent="0.3">
      <c r="A197" s="18" t="str">
        <f t="shared" si="6"/>
        <v>BOLIVAR ARENAL</v>
      </c>
      <c r="D197" s="18" t="s">
        <v>531</v>
      </c>
      <c r="E197" s="18" t="s">
        <v>558</v>
      </c>
    </row>
    <row r="198" spans="1:5" x14ac:dyDescent="0.3">
      <c r="A198" s="18" t="str">
        <f t="shared" si="6"/>
        <v>BOLIVAR CANTAGALLO</v>
      </c>
      <c r="D198" s="18" t="s">
        <v>531</v>
      </c>
      <c r="E198" s="18" t="s">
        <v>559</v>
      </c>
    </row>
    <row r="199" spans="1:5" x14ac:dyDescent="0.3">
      <c r="A199" s="18" t="str">
        <f t="shared" si="6"/>
        <v>BOLIVAR MORALES</v>
      </c>
      <c r="D199" s="18" t="s">
        <v>531</v>
      </c>
      <c r="E199" s="18" t="s">
        <v>560</v>
      </c>
    </row>
    <row r="200" spans="1:5" x14ac:dyDescent="0.3">
      <c r="A200" s="18" t="str">
        <f t="shared" si="6"/>
        <v>BOLIVAR SAN PABLO</v>
      </c>
      <c r="D200" s="18" t="s">
        <v>531</v>
      </c>
      <c r="E200" s="18" t="s">
        <v>561</v>
      </c>
    </row>
    <row r="201" spans="1:5" x14ac:dyDescent="0.3">
      <c r="A201" s="18" t="str">
        <f t="shared" si="6"/>
        <v>BOLIVAR SANTA ROSA DEL SUR</v>
      </c>
      <c r="D201" s="18" t="s">
        <v>531</v>
      </c>
      <c r="E201" s="18" t="s">
        <v>562</v>
      </c>
    </row>
    <row r="202" spans="1:5" x14ac:dyDescent="0.3">
      <c r="A202" s="18" t="str">
        <f t="shared" si="6"/>
        <v>BOLIVAR SIMITÍ</v>
      </c>
      <c r="D202" s="18" t="s">
        <v>531</v>
      </c>
      <c r="E202" s="18" t="s">
        <v>563</v>
      </c>
    </row>
    <row r="203" spans="1:5" x14ac:dyDescent="0.3">
      <c r="A203" s="18" t="str">
        <f t="shared" si="6"/>
        <v>BOLIVAR ACHÍ</v>
      </c>
      <c r="D203" s="18" t="s">
        <v>531</v>
      </c>
      <c r="E203" s="18" t="s">
        <v>564</v>
      </c>
    </row>
    <row r="204" spans="1:5" x14ac:dyDescent="0.3">
      <c r="A204" s="18" t="str">
        <f t="shared" si="6"/>
        <v>BOLIVAR MAGANGUÉ</v>
      </c>
      <c r="D204" s="18" t="s">
        <v>531</v>
      </c>
      <c r="E204" s="18" t="s">
        <v>565</v>
      </c>
    </row>
    <row r="205" spans="1:5" x14ac:dyDescent="0.3">
      <c r="A205" s="18" t="str">
        <f t="shared" si="6"/>
        <v>BOLIVAR MONTECRISTO</v>
      </c>
      <c r="D205" s="18" t="s">
        <v>531</v>
      </c>
      <c r="E205" s="18" t="s">
        <v>566</v>
      </c>
    </row>
    <row r="206" spans="1:5" x14ac:dyDescent="0.3">
      <c r="A206" s="18" t="str">
        <f t="shared" si="6"/>
        <v>BOLIVAR PINILLOS</v>
      </c>
      <c r="D206" s="18" t="s">
        <v>531</v>
      </c>
      <c r="E206" s="18" t="s">
        <v>567</v>
      </c>
    </row>
    <row r="207" spans="1:5" x14ac:dyDescent="0.3">
      <c r="A207" s="18" t="str">
        <f t="shared" si="6"/>
        <v>BOLIVAR SAN JACINTO DEL CAUCA</v>
      </c>
      <c r="D207" s="18" t="s">
        <v>531</v>
      </c>
      <c r="E207" s="18" t="s">
        <v>568</v>
      </c>
    </row>
    <row r="208" spans="1:5" x14ac:dyDescent="0.3">
      <c r="A208" s="18" t="str">
        <f t="shared" si="6"/>
        <v>BOLIVAR TIQUISIO</v>
      </c>
      <c r="D208" s="18" t="s">
        <v>531</v>
      </c>
      <c r="E208" s="18" t="s">
        <v>569</v>
      </c>
    </row>
    <row r="209" spans="1:5" x14ac:dyDescent="0.3">
      <c r="A209" s="18" t="str">
        <f t="shared" si="6"/>
        <v>BOLIVAR CARMEN DE BOLÍVAR</v>
      </c>
      <c r="D209" s="18" t="s">
        <v>531</v>
      </c>
      <c r="E209" s="18" t="s">
        <v>570</v>
      </c>
    </row>
    <row r="210" spans="1:5" x14ac:dyDescent="0.3">
      <c r="A210" s="18" t="str">
        <f t="shared" si="6"/>
        <v>BOLIVAR CÓRDOBA</v>
      </c>
      <c r="D210" s="18" t="s">
        <v>531</v>
      </c>
      <c r="E210" s="18" t="s">
        <v>70</v>
      </c>
    </row>
    <row r="211" spans="1:5" x14ac:dyDescent="0.3">
      <c r="A211" s="18" t="str">
        <f t="shared" si="6"/>
        <v>BOLIVAR EL GUAMO</v>
      </c>
      <c r="D211" s="18" t="s">
        <v>531</v>
      </c>
      <c r="E211" s="18" t="s">
        <v>571</v>
      </c>
    </row>
    <row r="212" spans="1:5" x14ac:dyDescent="0.3">
      <c r="A212" s="18" t="str">
        <f t="shared" si="6"/>
        <v>BOLIVAR MARÍA LA BAJA</v>
      </c>
      <c r="D212" s="18" t="s">
        <v>531</v>
      </c>
      <c r="E212" s="18" t="s">
        <v>572</v>
      </c>
    </row>
    <row r="213" spans="1:5" x14ac:dyDescent="0.3">
      <c r="A213" s="18" t="str">
        <f t="shared" si="6"/>
        <v>BOLIVAR SAN JACINTO</v>
      </c>
      <c r="D213" s="18" t="s">
        <v>531</v>
      </c>
      <c r="E213" s="18" t="s">
        <v>573</v>
      </c>
    </row>
    <row r="214" spans="1:5" x14ac:dyDescent="0.3">
      <c r="A214" s="18" t="str">
        <f t="shared" si="6"/>
        <v>BOLIVAR SAN JUAN NEPOMUCENO</v>
      </c>
      <c r="D214" s="18" t="s">
        <v>531</v>
      </c>
      <c r="E214" s="18" t="s">
        <v>574</v>
      </c>
    </row>
    <row r="215" spans="1:5" x14ac:dyDescent="0.3">
      <c r="A215" s="18" t="str">
        <f t="shared" si="6"/>
        <v>BOLIVAR ZAMBRANO</v>
      </c>
      <c r="D215" s="18" t="s">
        <v>531</v>
      </c>
      <c r="E215" s="18" t="s">
        <v>575</v>
      </c>
    </row>
    <row r="216" spans="1:5" x14ac:dyDescent="0.3">
      <c r="A216" s="18" t="str">
        <f t="shared" si="6"/>
        <v>BOYACÁ CHÍQUIZA</v>
      </c>
      <c r="D216" s="18" t="s">
        <v>55</v>
      </c>
      <c r="E216" s="18" t="s">
        <v>576</v>
      </c>
    </row>
    <row r="217" spans="1:5" x14ac:dyDescent="0.3">
      <c r="A217" s="18" t="str">
        <f t="shared" si="6"/>
        <v>BOYACÁ CHIVATÁ</v>
      </c>
      <c r="D217" s="18" t="s">
        <v>55</v>
      </c>
      <c r="E217" s="18" t="s">
        <v>577</v>
      </c>
    </row>
    <row r="218" spans="1:5" x14ac:dyDescent="0.3">
      <c r="A218" s="18" t="str">
        <f t="shared" si="6"/>
        <v>BOYACÁ CÓMBITA</v>
      </c>
      <c r="D218" s="18" t="s">
        <v>55</v>
      </c>
      <c r="E218" s="18" t="s">
        <v>578</v>
      </c>
    </row>
    <row r="219" spans="1:5" x14ac:dyDescent="0.3">
      <c r="A219" s="18" t="str">
        <f t="shared" si="6"/>
        <v>BOYACÁ CUCAITA</v>
      </c>
      <c r="D219" s="18" t="s">
        <v>55</v>
      </c>
      <c r="E219" s="18" t="s">
        <v>579</v>
      </c>
    </row>
    <row r="220" spans="1:5" x14ac:dyDescent="0.3">
      <c r="A220" s="18" t="str">
        <f t="shared" si="6"/>
        <v>BOYACÁ MOTAVITA</v>
      </c>
      <c r="D220" s="18" t="s">
        <v>55</v>
      </c>
      <c r="E220" s="18" t="s">
        <v>580</v>
      </c>
    </row>
    <row r="221" spans="1:5" x14ac:dyDescent="0.3">
      <c r="A221" s="18" t="str">
        <f t="shared" si="6"/>
        <v>BOYACÁ OICATÁ</v>
      </c>
      <c r="D221" s="18" t="s">
        <v>55</v>
      </c>
      <c r="E221" s="18" t="s">
        <v>581</v>
      </c>
    </row>
    <row r="222" spans="1:5" x14ac:dyDescent="0.3">
      <c r="A222" s="18" t="str">
        <f t="shared" si="6"/>
        <v>BOYACÁ SAMACÁ</v>
      </c>
      <c r="D222" s="18" t="s">
        <v>55</v>
      </c>
      <c r="E222" s="18" t="s">
        <v>582</v>
      </c>
    </row>
    <row r="223" spans="1:5" x14ac:dyDescent="0.3">
      <c r="A223" s="18" t="str">
        <f t="shared" si="6"/>
        <v>BOYACÁ SIACHOQUE</v>
      </c>
      <c r="D223" s="18" t="s">
        <v>55</v>
      </c>
      <c r="E223" s="18" t="s">
        <v>583</v>
      </c>
    </row>
    <row r="224" spans="1:5" x14ac:dyDescent="0.3">
      <c r="A224" s="18" t="str">
        <f t="shared" si="6"/>
        <v>BOYACÁ SORA</v>
      </c>
      <c r="D224" s="18" t="s">
        <v>55</v>
      </c>
      <c r="E224" s="18" t="s">
        <v>584</v>
      </c>
    </row>
    <row r="225" spans="1:5" x14ac:dyDescent="0.3">
      <c r="A225" s="18" t="str">
        <f t="shared" si="6"/>
        <v>BOYACÁ SORACÁ</v>
      </c>
      <c r="D225" s="18" t="s">
        <v>55</v>
      </c>
      <c r="E225" s="18" t="s">
        <v>585</v>
      </c>
    </row>
    <row r="226" spans="1:5" x14ac:dyDescent="0.3">
      <c r="A226" s="18" t="str">
        <f t="shared" si="6"/>
        <v>BOYACÁ SOTAQUIRÁ</v>
      </c>
      <c r="D226" s="18" t="s">
        <v>55</v>
      </c>
      <c r="E226" s="18" t="s">
        <v>586</v>
      </c>
    </row>
    <row r="227" spans="1:5" x14ac:dyDescent="0.3">
      <c r="A227" s="18" t="str">
        <f t="shared" si="6"/>
        <v>BOYACÁ TOCA</v>
      </c>
      <c r="D227" s="18" t="s">
        <v>55</v>
      </c>
      <c r="E227" s="18" t="s">
        <v>587</v>
      </c>
    </row>
    <row r="228" spans="1:5" x14ac:dyDescent="0.3">
      <c r="A228" s="18" t="str">
        <f t="shared" si="6"/>
        <v>BOYACÁ TUNJA</v>
      </c>
      <c r="D228" s="18" t="s">
        <v>55</v>
      </c>
      <c r="E228" s="18" t="s">
        <v>588</v>
      </c>
    </row>
    <row r="229" spans="1:5" x14ac:dyDescent="0.3">
      <c r="A229" s="18" t="str">
        <f t="shared" si="6"/>
        <v>BOYACÁ TUTA</v>
      </c>
      <c r="D229" s="18" t="s">
        <v>55</v>
      </c>
      <c r="E229" s="18" t="s">
        <v>589</v>
      </c>
    </row>
    <row r="230" spans="1:5" x14ac:dyDescent="0.3">
      <c r="A230" s="18" t="str">
        <f t="shared" si="6"/>
        <v>BOYACÁ VENTAQUEMADA</v>
      </c>
      <c r="D230" s="18" t="s">
        <v>55</v>
      </c>
      <c r="E230" s="18" t="s">
        <v>590</v>
      </c>
    </row>
    <row r="231" spans="1:5" x14ac:dyDescent="0.3">
      <c r="A231" s="18" t="str">
        <f t="shared" si="6"/>
        <v>BOYACÁ CHISCAS</v>
      </c>
      <c r="D231" s="18" t="s">
        <v>55</v>
      </c>
      <c r="E231" s="18" t="s">
        <v>591</v>
      </c>
    </row>
    <row r="232" spans="1:5" x14ac:dyDescent="0.3">
      <c r="A232" s="18" t="str">
        <f t="shared" si="6"/>
        <v>BOYACÁ CUBARÁ</v>
      </c>
      <c r="D232" s="18" t="s">
        <v>55</v>
      </c>
      <c r="E232" s="18" t="s">
        <v>592</v>
      </c>
    </row>
    <row r="233" spans="1:5" x14ac:dyDescent="0.3">
      <c r="A233" s="18" t="str">
        <f t="shared" si="6"/>
        <v>BOYACÁ EL COCUY</v>
      </c>
      <c r="D233" s="18" t="s">
        <v>55</v>
      </c>
      <c r="E233" s="18" t="s">
        <v>593</v>
      </c>
    </row>
    <row r="234" spans="1:5" x14ac:dyDescent="0.3">
      <c r="A234" s="18" t="str">
        <f t="shared" si="6"/>
        <v>BOYACÁ EL ESPINO</v>
      </c>
      <c r="D234" s="18" t="s">
        <v>55</v>
      </c>
      <c r="E234" s="18" t="s">
        <v>594</v>
      </c>
    </row>
    <row r="235" spans="1:5" x14ac:dyDescent="0.3">
      <c r="A235" s="18" t="str">
        <f t="shared" ref="A235:A298" si="7">CONCATENATE(D235," ",E235)</f>
        <v>BOYACÁ GUACAMAYAS</v>
      </c>
      <c r="D235" s="18" t="s">
        <v>55</v>
      </c>
      <c r="E235" s="18" t="s">
        <v>595</v>
      </c>
    </row>
    <row r="236" spans="1:5" x14ac:dyDescent="0.3">
      <c r="A236" s="18" t="str">
        <f t="shared" si="7"/>
        <v>BOYACÁ GÜICÁN</v>
      </c>
      <c r="D236" s="18" t="s">
        <v>55</v>
      </c>
      <c r="E236" s="18" t="s">
        <v>596</v>
      </c>
    </row>
    <row r="237" spans="1:5" x14ac:dyDescent="0.3">
      <c r="A237" s="18" t="str">
        <f t="shared" si="7"/>
        <v>BOYACÁ PANQUEBA</v>
      </c>
      <c r="D237" s="18" t="s">
        <v>55</v>
      </c>
      <c r="E237" s="18" t="s">
        <v>597</v>
      </c>
    </row>
    <row r="238" spans="1:5" x14ac:dyDescent="0.3">
      <c r="A238" s="18" t="str">
        <f t="shared" si="7"/>
        <v>BOYACÁ LABRANZAGRANDE</v>
      </c>
      <c r="D238" s="18" t="s">
        <v>55</v>
      </c>
      <c r="E238" s="18" t="s">
        <v>598</v>
      </c>
    </row>
    <row r="239" spans="1:5" x14ac:dyDescent="0.3">
      <c r="A239" s="18" t="str">
        <f t="shared" si="7"/>
        <v>BOYACÁ PAJARITO</v>
      </c>
      <c r="D239" s="18" t="s">
        <v>55</v>
      </c>
      <c r="E239" s="18" t="s">
        <v>599</v>
      </c>
    </row>
    <row r="240" spans="1:5" x14ac:dyDescent="0.3">
      <c r="A240" s="18" t="str">
        <f t="shared" si="7"/>
        <v>BOYACÁ PAYA</v>
      </c>
      <c r="D240" s="18" t="s">
        <v>55</v>
      </c>
      <c r="E240" s="18" t="s">
        <v>600</v>
      </c>
    </row>
    <row r="241" spans="1:5" x14ac:dyDescent="0.3">
      <c r="A241" s="18" t="str">
        <f t="shared" si="7"/>
        <v>BOYACÁ PISBA</v>
      </c>
      <c r="D241" s="18" t="s">
        <v>55</v>
      </c>
      <c r="E241" s="18" t="s">
        <v>601</v>
      </c>
    </row>
    <row r="242" spans="1:5" x14ac:dyDescent="0.3">
      <c r="A242" s="18" t="str">
        <f t="shared" si="7"/>
        <v>BOYACÁ BERBEO</v>
      </c>
      <c r="D242" s="18" t="s">
        <v>55</v>
      </c>
      <c r="E242" s="18" t="s">
        <v>602</v>
      </c>
    </row>
    <row r="243" spans="1:5" x14ac:dyDescent="0.3">
      <c r="A243" s="18" t="str">
        <f t="shared" si="7"/>
        <v>BOYACÁ CAMPOHERMOSO</v>
      </c>
      <c r="D243" s="18" t="s">
        <v>55</v>
      </c>
      <c r="E243" s="18" t="s">
        <v>603</v>
      </c>
    </row>
    <row r="244" spans="1:5" x14ac:dyDescent="0.3">
      <c r="A244" s="18" t="str">
        <f t="shared" si="7"/>
        <v>BOYACÁ MIRAFLORES</v>
      </c>
      <c r="D244" s="18" t="s">
        <v>55</v>
      </c>
      <c r="E244" s="18" t="s">
        <v>604</v>
      </c>
    </row>
    <row r="245" spans="1:5" x14ac:dyDescent="0.3">
      <c r="A245" s="18" t="str">
        <f t="shared" si="7"/>
        <v>BOYACÁ PÁEZ</v>
      </c>
      <c r="D245" s="18" t="s">
        <v>55</v>
      </c>
      <c r="E245" s="18" t="s">
        <v>605</v>
      </c>
    </row>
    <row r="246" spans="1:5" x14ac:dyDescent="0.3">
      <c r="A246" s="18" t="str">
        <f t="shared" si="7"/>
        <v>BOYACÁ SAN EDUARDO</v>
      </c>
      <c r="D246" s="18" t="s">
        <v>55</v>
      </c>
      <c r="E246" s="18" t="s">
        <v>606</v>
      </c>
    </row>
    <row r="247" spans="1:5" x14ac:dyDescent="0.3">
      <c r="A247" s="18" t="str">
        <f t="shared" si="7"/>
        <v>BOYACÁ ZETAQUIRA</v>
      </c>
      <c r="D247" s="18" t="s">
        <v>55</v>
      </c>
      <c r="E247" s="18" t="s">
        <v>607</v>
      </c>
    </row>
    <row r="248" spans="1:5" x14ac:dyDescent="0.3">
      <c r="A248" s="18" t="str">
        <f t="shared" si="7"/>
        <v>BOYACÁ BOYACÁ</v>
      </c>
      <c r="D248" s="18" t="s">
        <v>55</v>
      </c>
      <c r="E248" s="18" t="s">
        <v>55</v>
      </c>
    </row>
    <row r="249" spans="1:5" x14ac:dyDescent="0.3">
      <c r="A249" s="18" t="str">
        <f t="shared" si="7"/>
        <v>BOYACÁ CIÉNEGA</v>
      </c>
      <c r="D249" s="18" t="s">
        <v>55</v>
      </c>
      <c r="E249" s="18" t="s">
        <v>608</v>
      </c>
    </row>
    <row r="250" spans="1:5" x14ac:dyDescent="0.3">
      <c r="A250" s="18" t="str">
        <f t="shared" si="7"/>
        <v>BOYACÁ JENESANO</v>
      </c>
      <c r="D250" s="18" t="s">
        <v>55</v>
      </c>
      <c r="E250" s="18" t="s">
        <v>609</v>
      </c>
    </row>
    <row r="251" spans="1:5" x14ac:dyDescent="0.3">
      <c r="A251" s="18" t="str">
        <f t="shared" si="7"/>
        <v>BOYACÁ NUEVO COLÓN</v>
      </c>
      <c r="D251" s="18" t="s">
        <v>55</v>
      </c>
      <c r="E251" s="18" t="s">
        <v>610</v>
      </c>
    </row>
    <row r="252" spans="1:5" x14ac:dyDescent="0.3">
      <c r="A252" s="18" t="str">
        <f t="shared" si="7"/>
        <v>BOYACÁ RAMIRIQUÍ</v>
      </c>
      <c r="D252" s="18" t="s">
        <v>55</v>
      </c>
      <c r="E252" s="18" t="s">
        <v>611</v>
      </c>
    </row>
    <row r="253" spans="1:5" x14ac:dyDescent="0.3">
      <c r="A253" s="18" t="str">
        <f t="shared" si="7"/>
        <v>BOYACÁ RONDÓN</v>
      </c>
      <c r="D253" s="18" t="s">
        <v>55</v>
      </c>
      <c r="E253" s="18" t="s">
        <v>612</v>
      </c>
    </row>
    <row r="254" spans="1:5" x14ac:dyDescent="0.3">
      <c r="A254" s="18" t="str">
        <f t="shared" si="7"/>
        <v>BOYACÁ TIBANÁ</v>
      </c>
      <c r="D254" s="18" t="s">
        <v>55</v>
      </c>
      <c r="E254" s="18" t="s">
        <v>613</v>
      </c>
    </row>
    <row r="255" spans="1:5" x14ac:dyDescent="0.3">
      <c r="A255" s="18" t="str">
        <f t="shared" si="7"/>
        <v>BOYACÁ TURMEQUÉ</v>
      </c>
      <c r="D255" s="18" t="s">
        <v>55</v>
      </c>
      <c r="E255" s="18" t="s">
        <v>614</v>
      </c>
    </row>
    <row r="256" spans="1:5" x14ac:dyDescent="0.3">
      <c r="A256" s="18" t="str">
        <f t="shared" si="7"/>
        <v>BOYACÁ UMBITA</v>
      </c>
      <c r="D256" s="18" t="s">
        <v>55</v>
      </c>
      <c r="E256" s="18" t="s">
        <v>615</v>
      </c>
    </row>
    <row r="257" spans="1:5" x14ac:dyDescent="0.3">
      <c r="A257" s="18" t="str">
        <f t="shared" si="7"/>
        <v>BOYACÁ VIRACACHÁ</v>
      </c>
      <c r="D257" s="18" t="s">
        <v>55</v>
      </c>
      <c r="E257" s="18" t="s">
        <v>616</v>
      </c>
    </row>
    <row r="258" spans="1:5" x14ac:dyDescent="0.3">
      <c r="A258" s="18" t="str">
        <f t="shared" si="7"/>
        <v>BOYACÁ CHINAVITA</v>
      </c>
      <c r="D258" s="18" t="s">
        <v>55</v>
      </c>
      <c r="E258" s="18" t="s">
        <v>617</v>
      </c>
    </row>
    <row r="259" spans="1:5" x14ac:dyDescent="0.3">
      <c r="A259" s="18" t="str">
        <f t="shared" si="7"/>
        <v>BOYACÁ GARAGOA</v>
      </c>
      <c r="D259" s="18" t="s">
        <v>55</v>
      </c>
      <c r="E259" s="18" t="s">
        <v>618</v>
      </c>
    </row>
    <row r="260" spans="1:5" x14ac:dyDescent="0.3">
      <c r="A260" s="18" t="str">
        <f t="shared" si="7"/>
        <v>BOYACÁ MACANAL</v>
      </c>
      <c r="D260" s="18" t="s">
        <v>55</v>
      </c>
      <c r="E260" s="18" t="s">
        <v>619</v>
      </c>
    </row>
    <row r="261" spans="1:5" x14ac:dyDescent="0.3">
      <c r="A261" s="18" t="str">
        <f t="shared" si="7"/>
        <v>BOYACÁ PACHAVITA</v>
      </c>
      <c r="D261" s="18" t="s">
        <v>55</v>
      </c>
      <c r="E261" s="18" t="s">
        <v>620</v>
      </c>
    </row>
    <row r="262" spans="1:5" x14ac:dyDescent="0.3">
      <c r="A262" s="18" t="str">
        <f t="shared" si="7"/>
        <v>BOYACÁ SAN LUIS DE GACENO</v>
      </c>
      <c r="D262" s="18" t="s">
        <v>55</v>
      </c>
      <c r="E262" s="18" t="s">
        <v>621</v>
      </c>
    </row>
    <row r="263" spans="1:5" x14ac:dyDescent="0.3">
      <c r="A263" s="18" t="str">
        <f t="shared" si="7"/>
        <v>BOYACÁ SANTA MARÍA</v>
      </c>
      <c r="D263" s="18" t="s">
        <v>55</v>
      </c>
      <c r="E263" s="18" t="s">
        <v>622</v>
      </c>
    </row>
    <row r="264" spans="1:5" x14ac:dyDescent="0.3">
      <c r="A264" s="18" t="str">
        <f t="shared" si="7"/>
        <v>BOYACÁ BOAVITA</v>
      </c>
      <c r="D264" s="18" t="s">
        <v>55</v>
      </c>
      <c r="E264" s="18" t="s">
        <v>623</v>
      </c>
    </row>
    <row r="265" spans="1:5" x14ac:dyDescent="0.3">
      <c r="A265" s="18" t="str">
        <f t="shared" si="7"/>
        <v>BOYACÁ COVARACHÍA</v>
      </c>
      <c r="D265" s="18" t="s">
        <v>55</v>
      </c>
      <c r="E265" s="18" t="s">
        <v>624</v>
      </c>
    </row>
    <row r="266" spans="1:5" x14ac:dyDescent="0.3">
      <c r="A266" s="18" t="str">
        <f t="shared" si="7"/>
        <v>BOYACÁ LA UVITA</v>
      </c>
      <c r="D266" s="18" t="s">
        <v>55</v>
      </c>
      <c r="E266" s="18" t="s">
        <v>625</v>
      </c>
    </row>
    <row r="267" spans="1:5" x14ac:dyDescent="0.3">
      <c r="A267" s="18" t="str">
        <f t="shared" si="7"/>
        <v>BOYACÁ SAN MATEO</v>
      </c>
      <c r="D267" s="18" t="s">
        <v>55</v>
      </c>
      <c r="E267" s="18" t="s">
        <v>626</v>
      </c>
    </row>
    <row r="268" spans="1:5" x14ac:dyDescent="0.3">
      <c r="A268" s="18" t="str">
        <f t="shared" si="7"/>
        <v>BOYACÁ SATIVANORTE</v>
      </c>
      <c r="D268" s="18" t="s">
        <v>55</v>
      </c>
      <c r="E268" s="18" t="s">
        <v>627</v>
      </c>
    </row>
    <row r="269" spans="1:5" x14ac:dyDescent="0.3">
      <c r="A269" s="18" t="str">
        <f t="shared" si="7"/>
        <v>BOYACÁ SATIVASUR</v>
      </c>
      <c r="D269" s="18" t="s">
        <v>55</v>
      </c>
      <c r="E269" s="18" t="s">
        <v>628</v>
      </c>
    </row>
    <row r="270" spans="1:5" x14ac:dyDescent="0.3">
      <c r="A270" s="18" t="str">
        <f t="shared" si="7"/>
        <v>BOYACÁ SOATÁ</v>
      </c>
      <c r="D270" s="18" t="s">
        <v>55</v>
      </c>
      <c r="E270" s="18" t="s">
        <v>629</v>
      </c>
    </row>
    <row r="271" spans="1:5" x14ac:dyDescent="0.3">
      <c r="A271" s="18" t="str">
        <f t="shared" si="7"/>
        <v>BOYACÁ SUSACÓN</v>
      </c>
      <c r="D271" s="18" t="s">
        <v>55</v>
      </c>
      <c r="E271" s="18" t="s">
        <v>630</v>
      </c>
    </row>
    <row r="272" spans="1:5" x14ac:dyDescent="0.3">
      <c r="A272" s="18" t="str">
        <f t="shared" si="7"/>
        <v>BOYACÁ TIPACOQUE</v>
      </c>
      <c r="D272" s="18" t="s">
        <v>55</v>
      </c>
      <c r="E272" s="18" t="s">
        <v>631</v>
      </c>
    </row>
    <row r="273" spans="1:5" x14ac:dyDescent="0.3">
      <c r="A273" s="18" t="str">
        <f t="shared" si="7"/>
        <v>BOYACÁ BRICEÑO</v>
      </c>
      <c r="D273" s="18" t="s">
        <v>55</v>
      </c>
      <c r="E273" s="18" t="s">
        <v>401</v>
      </c>
    </row>
    <row r="274" spans="1:5" x14ac:dyDescent="0.3">
      <c r="A274" s="18" t="str">
        <f t="shared" si="7"/>
        <v>BOYACÁ BUENAVISTA</v>
      </c>
      <c r="D274" s="18" t="s">
        <v>55</v>
      </c>
      <c r="E274" s="18" t="s">
        <v>632</v>
      </c>
    </row>
    <row r="275" spans="1:5" x14ac:dyDescent="0.3">
      <c r="A275" s="18" t="str">
        <f t="shared" si="7"/>
        <v>BOYACÁ CALDAS</v>
      </c>
      <c r="D275" s="18" t="s">
        <v>55</v>
      </c>
      <c r="E275" s="18" t="s">
        <v>58</v>
      </c>
    </row>
    <row r="276" spans="1:5" x14ac:dyDescent="0.3">
      <c r="A276" s="18" t="str">
        <f t="shared" si="7"/>
        <v>BOYACÁ CHIQUINQUIRÁ</v>
      </c>
      <c r="D276" s="18" t="s">
        <v>55</v>
      </c>
      <c r="E276" s="18" t="s">
        <v>633</v>
      </c>
    </row>
    <row r="277" spans="1:5" x14ac:dyDescent="0.3">
      <c r="A277" s="18" t="str">
        <f t="shared" si="7"/>
        <v>BOYACÁ COPER</v>
      </c>
      <c r="D277" s="18" t="s">
        <v>55</v>
      </c>
      <c r="E277" s="18" t="s">
        <v>634</v>
      </c>
    </row>
    <row r="278" spans="1:5" x14ac:dyDescent="0.3">
      <c r="A278" s="18" t="str">
        <f t="shared" si="7"/>
        <v>BOYACÁ LA VICTORIA</v>
      </c>
      <c r="D278" s="18" t="s">
        <v>55</v>
      </c>
      <c r="E278" s="18" t="s">
        <v>369</v>
      </c>
    </row>
    <row r="279" spans="1:5" x14ac:dyDescent="0.3">
      <c r="A279" s="18" t="str">
        <f t="shared" si="7"/>
        <v>BOYACÁ MARIPÍ</v>
      </c>
      <c r="D279" s="18" t="s">
        <v>55</v>
      </c>
      <c r="E279" s="18" t="s">
        <v>635</v>
      </c>
    </row>
    <row r="280" spans="1:5" x14ac:dyDescent="0.3">
      <c r="A280" s="18" t="str">
        <f t="shared" si="7"/>
        <v>BOYACÁ MUZO</v>
      </c>
      <c r="D280" s="18" t="s">
        <v>55</v>
      </c>
      <c r="E280" s="18" t="s">
        <v>636</v>
      </c>
    </row>
    <row r="281" spans="1:5" x14ac:dyDescent="0.3">
      <c r="A281" s="18" t="str">
        <f t="shared" si="7"/>
        <v>BOYACÁ OTANCHE</v>
      </c>
      <c r="D281" s="18" t="s">
        <v>55</v>
      </c>
      <c r="E281" s="18" t="s">
        <v>637</v>
      </c>
    </row>
    <row r="282" spans="1:5" x14ac:dyDescent="0.3">
      <c r="A282" s="18" t="str">
        <f t="shared" si="7"/>
        <v>BOYACÁ PAUNA</v>
      </c>
      <c r="D282" s="18" t="s">
        <v>55</v>
      </c>
      <c r="E282" s="18" t="s">
        <v>638</v>
      </c>
    </row>
    <row r="283" spans="1:5" x14ac:dyDescent="0.3">
      <c r="A283" s="18" t="str">
        <f t="shared" si="7"/>
        <v>BOYACÁ PUERTO BOYACa</v>
      </c>
      <c r="D283" s="18" t="s">
        <v>55</v>
      </c>
      <c r="E283" s="18" t="s">
        <v>639</v>
      </c>
    </row>
    <row r="284" spans="1:5" x14ac:dyDescent="0.3">
      <c r="A284" s="18" t="str">
        <f t="shared" si="7"/>
        <v>BOYACÁ QUÍPAMA</v>
      </c>
      <c r="D284" s="18" t="s">
        <v>55</v>
      </c>
      <c r="E284" s="18" t="s">
        <v>640</v>
      </c>
    </row>
    <row r="285" spans="1:5" x14ac:dyDescent="0.3">
      <c r="A285" s="18" t="str">
        <f t="shared" si="7"/>
        <v>BOYACÁ SABOYÁ</v>
      </c>
      <c r="D285" s="18" t="s">
        <v>55</v>
      </c>
      <c r="E285" s="18" t="s">
        <v>641</v>
      </c>
    </row>
    <row r="286" spans="1:5" x14ac:dyDescent="0.3">
      <c r="A286" s="18" t="str">
        <f t="shared" si="7"/>
        <v>BOYACÁ SAN MIGUEL DE SEMA</v>
      </c>
      <c r="D286" s="18" t="s">
        <v>55</v>
      </c>
      <c r="E286" s="18" t="s">
        <v>642</v>
      </c>
    </row>
    <row r="287" spans="1:5" x14ac:dyDescent="0.3">
      <c r="A287" s="18" t="str">
        <f t="shared" si="7"/>
        <v>BOYACÁ SAN PABLO BORBUR</v>
      </c>
      <c r="D287" s="18" t="s">
        <v>55</v>
      </c>
      <c r="E287" s="18" t="s">
        <v>643</v>
      </c>
    </row>
    <row r="288" spans="1:5" x14ac:dyDescent="0.3">
      <c r="A288" s="18" t="str">
        <f t="shared" si="7"/>
        <v>BOYACÁ TUNUNGUÁ</v>
      </c>
      <c r="D288" s="18" t="s">
        <v>55</v>
      </c>
      <c r="E288" s="18" t="s">
        <v>644</v>
      </c>
    </row>
    <row r="289" spans="1:5" x14ac:dyDescent="0.3">
      <c r="A289" s="18" t="str">
        <f t="shared" si="7"/>
        <v>BOYACÁ ALMEIDA</v>
      </c>
      <c r="D289" s="18" t="s">
        <v>55</v>
      </c>
      <c r="E289" s="18" t="s">
        <v>645</v>
      </c>
    </row>
    <row r="290" spans="1:5" x14ac:dyDescent="0.3">
      <c r="A290" s="18" t="str">
        <f t="shared" si="7"/>
        <v>BOYACÁ CHIVOR</v>
      </c>
      <c r="D290" s="18" t="s">
        <v>55</v>
      </c>
      <c r="E290" s="18" t="s">
        <v>646</v>
      </c>
    </row>
    <row r="291" spans="1:5" x14ac:dyDescent="0.3">
      <c r="A291" s="18" t="str">
        <f t="shared" si="7"/>
        <v>BOYACÁ GUATEQUE</v>
      </c>
      <c r="D291" s="18" t="s">
        <v>55</v>
      </c>
      <c r="E291" s="18" t="s">
        <v>647</v>
      </c>
    </row>
    <row r="292" spans="1:5" x14ac:dyDescent="0.3">
      <c r="A292" s="18" t="str">
        <f t="shared" si="7"/>
        <v>BOYACÁ GUAYATÁ</v>
      </c>
      <c r="D292" s="18" t="s">
        <v>55</v>
      </c>
      <c r="E292" s="18" t="s">
        <v>648</v>
      </c>
    </row>
    <row r="293" spans="1:5" x14ac:dyDescent="0.3">
      <c r="A293" s="18" t="str">
        <f t="shared" si="7"/>
        <v>BOYACÁ LA CAPILLA</v>
      </c>
      <c r="D293" s="18" t="s">
        <v>55</v>
      </c>
      <c r="E293" s="18" t="s">
        <v>649</v>
      </c>
    </row>
    <row r="294" spans="1:5" x14ac:dyDescent="0.3">
      <c r="A294" s="18" t="str">
        <f t="shared" si="7"/>
        <v>BOYACÁ SOMONDOCO</v>
      </c>
      <c r="D294" s="18" t="s">
        <v>55</v>
      </c>
      <c r="E294" s="18" t="s">
        <v>650</v>
      </c>
    </row>
    <row r="295" spans="1:5" x14ac:dyDescent="0.3">
      <c r="A295" s="18" t="str">
        <f t="shared" si="7"/>
        <v>BOYACÁ SUTATENZA</v>
      </c>
      <c r="D295" s="18" t="s">
        <v>55</v>
      </c>
      <c r="E295" s="18" t="s">
        <v>651</v>
      </c>
    </row>
    <row r="296" spans="1:5" x14ac:dyDescent="0.3">
      <c r="A296" s="18" t="str">
        <f t="shared" si="7"/>
        <v>BOYACÁ TENZA</v>
      </c>
      <c r="D296" s="18" t="s">
        <v>55</v>
      </c>
      <c r="E296" s="18" t="s">
        <v>652</v>
      </c>
    </row>
    <row r="297" spans="1:5" x14ac:dyDescent="0.3">
      <c r="A297" s="18" t="str">
        <f t="shared" si="7"/>
        <v>BOYACÁ ARCABUCO</v>
      </c>
      <c r="D297" s="18" t="s">
        <v>55</v>
      </c>
      <c r="E297" s="18" t="s">
        <v>653</v>
      </c>
    </row>
    <row r="298" spans="1:5" x14ac:dyDescent="0.3">
      <c r="A298" s="18" t="str">
        <f t="shared" si="7"/>
        <v>BOYACÁ CHITARAQUE</v>
      </c>
      <c r="D298" s="18" t="s">
        <v>55</v>
      </c>
      <c r="E298" s="18" t="s">
        <v>654</v>
      </c>
    </row>
    <row r="299" spans="1:5" x14ac:dyDescent="0.3">
      <c r="A299" s="18" t="str">
        <f t="shared" ref="A299:A362" si="8">CONCATENATE(D299," ",E299)</f>
        <v>BOYACÁ GACHANTIVÁ</v>
      </c>
      <c r="D299" s="18" t="s">
        <v>55</v>
      </c>
      <c r="E299" s="18" t="s">
        <v>655</v>
      </c>
    </row>
    <row r="300" spans="1:5" x14ac:dyDescent="0.3">
      <c r="A300" s="18" t="str">
        <f t="shared" si="8"/>
        <v>BOYACÁ MONIQUIRÁ</v>
      </c>
      <c r="D300" s="18" t="s">
        <v>55</v>
      </c>
      <c r="E300" s="18" t="s">
        <v>656</v>
      </c>
    </row>
    <row r="301" spans="1:5" x14ac:dyDescent="0.3">
      <c r="A301" s="18" t="str">
        <f t="shared" si="8"/>
        <v>BOYACÁ RÁQUIRA</v>
      </c>
      <c r="D301" s="18" t="s">
        <v>55</v>
      </c>
      <c r="E301" s="18" t="s">
        <v>657</v>
      </c>
    </row>
    <row r="302" spans="1:5" x14ac:dyDescent="0.3">
      <c r="A302" s="18" t="str">
        <f t="shared" si="8"/>
        <v>BOYACÁ SÁCHICA</v>
      </c>
      <c r="D302" s="18" t="s">
        <v>55</v>
      </c>
      <c r="E302" s="18" t="s">
        <v>658</v>
      </c>
    </row>
    <row r="303" spans="1:5" x14ac:dyDescent="0.3">
      <c r="A303" s="18" t="str">
        <f t="shared" si="8"/>
        <v>BOYACÁ SAN JOSÉ DE PARE</v>
      </c>
      <c r="D303" s="18" t="s">
        <v>55</v>
      </c>
      <c r="E303" s="18" t="s">
        <v>659</v>
      </c>
    </row>
    <row r="304" spans="1:5" x14ac:dyDescent="0.3">
      <c r="A304" s="18" t="str">
        <f t="shared" si="8"/>
        <v>BOYACÁ SANTA SOFÍA</v>
      </c>
      <c r="D304" s="18" t="s">
        <v>55</v>
      </c>
      <c r="E304" s="18" t="s">
        <v>660</v>
      </c>
    </row>
    <row r="305" spans="1:5" x14ac:dyDescent="0.3">
      <c r="A305" s="18" t="str">
        <f t="shared" si="8"/>
        <v>BOYACÁ SANTANA</v>
      </c>
      <c r="D305" s="18" t="s">
        <v>55</v>
      </c>
      <c r="E305" s="18" t="s">
        <v>661</v>
      </c>
    </row>
    <row r="306" spans="1:5" x14ac:dyDescent="0.3">
      <c r="A306" s="18" t="str">
        <f t="shared" si="8"/>
        <v>BOYACÁ SUTAMARCHÁN</v>
      </c>
      <c r="D306" s="18" t="s">
        <v>55</v>
      </c>
      <c r="E306" s="18" t="s">
        <v>662</v>
      </c>
    </row>
    <row r="307" spans="1:5" x14ac:dyDescent="0.3">
      <c r="A307" s="18" t="str">
        <f t="shared" si="8"/>
        <v>BOYACÁ TINJACÁ</v>
      </c>
      <c r="D307" s="18" t="s">
        <v>55</v>
      </c>
      <c r="E307" s="18" t="s">
        <v>663</v>
      </c>
    </row>
    <row r="308" spans="1:5" x14ac:dyDescent="0.3">
      <c r="A308" s="18" t="str">
        <f t="shared" si="8"/>
        <v>BOYACÁ TOGÜÍ</v>
      </c>
      <c r="D308" s="18" t="s">
        <v>55</v>
      </c>
      <c r="E308" s="18" t="s">
        <v>664</v>
      </c>
    </row>
    <row r="309" spans="1:5" x14ac:dyDescent="0.3">
      <c r="A309" s="18" t="str">
        <f t="shared" si="8"/>
        <v>BOYACÁ VILLA DE LEYVA</v>
      </c>
      <c r="D309" s="18" t="s">
        <v>55</v>
      </c>
      <c r="E309" s="18" t="s">
        <v>665</v>
      </c>
    </row>
    <row r="310" spans="1:5" x14ac:dyDescent="0.3">
      <c r="A310" s="18" t="str">
        <f t="shared" si="8"/>
        <v>BOYACÁ AQUITANIA</v>
      </c>
      <c r="D310" s="18" t="s">
        <v>55</v>
      </c>
      <c r="E310" s="18" t="s">
        <v>666</v>
      </c>
    </row>
    <row r="311" spans="1:5" x14ac:dyDescent="0.3">
      <c r="A311" s="18" t="str">
        <f t="shared" si="8"/>
        <v>BOYACÁ CUÍTIVA</v>
      </c>
      <c r="D311" s="18" t="s">
        <v>55</v>
      </c>
      <c r="E311" s="18" t="s">
        <v>667</v>
      </c>
    </row>
    <row r="312" spans="1:5" x14ac:dyDescent="0.3">
      <c r="A312" s="18" t="str">
        <f t="shared" si="8"/>
        <v>BOYACÁ FIRAVITOBA</v>
      </c>
      <c r="D312" s="18" t="s">
        <v>55</v>
      </c>
      <c r="E312" s="18" t="s">
        <v>668</v>
      </c>
    </row>
    <row r="313" spans="1:5" x14ac:dyDescent="0.3">
      <c r="A313" s="18" t="str">
        <f t="shared" si="8"/>
        <v>BOYACÁ GAMEZA</v>
      </c>
      <c r="D313" s="18" t="s">
        <v>55</v>
      </c>
      <c r="E313" s="18" t="s">
        <v>669</v>
      </c>
    </row>
    <row r="314" spans="1:5" x14ac:dyDescent="0.3">
      <c r="A314" s="18" t="str">
        <f t="shared" si="8"/>
        <v>BOYACÁ IZA</v>
      </c>
      <c r="D314" s="18" t="s">
        <v>55</v>
      </c>
      <c r="E314" s="18" t="s">
        <v>670</v>
      </c>
    </row>
    <row r="315" spans="1:5" x14ac:dyDescent="0.3">
      <c r="A315" s="18" t="str">
        <f t="shared" si="8"/>
        <v>BOYACÁ MONGUA</v>
      </c>
      <c r="D315" s="18" t="s">
        <v>55</v>
      </c>
      <c r="E315" s="18" t="s">
        <v>671</v>
      </c>
    </row>
    <row r="316" spans="1:5" x14ac:dyDescent="0.3">
      <c r="A316" s="18" t="str">
        <f t="shared" si="8"/>
        <v>BOYACÁ MONGUÍ</v>
      </c>
      <c r="D316" s="18" t="s">
        <v>55</v>
      </c>
      <c r="E316" s="18" t="s">
        <v>672</v>
      </c>
    </row>
    <row r="317" spans="1:5" x14ac:dyDescent="0.3">
      <c r="A317" s="18" t="str">
        <f t="shared" si="8"/>
        <v>BOYACÁ NOBSA</v>
      </c>
      <c r="D317" s="18" t="s">
        <v>55</v>
      </c>
      <c r="E317" s="18" t="s">
        <v>673</v>
      </c>
    </row>
    <row r="318" spans="1:5" x14ac:dyDescent="0.3">
      <c r="A318" s="18" t="str">
        <f t="shared" si="8"/>
        <v>BOYACÁ PESCA</v>
      </c>
      <c r="D318" s="18" t="s">
        <v>55</v>
      </c>
      <c r="E318" s="18" t="s">
        <v>674</v>
      </c>
    </row>
    <row r="319" spans="1:5" x14ac:dyDescent="0.3">
      <c r="A319" s="18" t="str">
        <f t="shared" si="8"/>
        <v>BOYACÁ SOGAMOSO</v>
      </c>
      <c r="D319" s="18" t="s">
        <v>55</v>
      </c>
      <c r="E319" s="18" t="s">
        <v>675</v>
      </c>
    </row>
    <row r="320" spans="1:5" x14ac:dyDescent="0.3">
      <c r="A320" s="18" t="str">
        <f t="shared" si="8"/>
        <v>BOYACÁ TIBASOSA</v>
      </c>
      <c r="D320" s="18" t="s">
        <v>55</v>
      </c>
      <c r="E320" s="18" t="s">
        <v>676</v>
      </c>
    </row>
    <row r="321" spans="1:5" x14ac:dyDescent="0.3">
      <c r="A321" s="18" t="str">
        <f t="shared" si="8"/>
        <v>BOYACÁ TÓPAGA</v>
      </c>
      <c r="D321" s="18" t="s">
        <v>55</v>
      </c>
      <c r="E321" s="18" t="s">
        <v>677</v>
      </c>
    </row>
    <row r="322" spans="1:5" x14ac:dyDescent="0.3">
      <c r="A322" s="18" t="str">
        <f t="shared" si="8"/>
        <v>BOYACÁ TOTA</v>
      </c>
      <c r="D322" s="18" t="s">
        <v>55</v>
      </c>
      <c r="E322" s="18" t="s">
        <v>678</v>
      </c>
    </row>
    <row r="323" spans="1:5" x14ac:dyDescent="0.3">
      <c r="A323" s="18" t="str">
        <f t="shared" si="8"/>
        <v>BOYACÁ BELÉN</v>
      </c>
      <c r="D323" s="18" t="s">
        <v>55</v>
      </c>
      <c r="E323" s="18" t="s">
        <v>679</v>
      </c>
    </row>
    <row r="324" spans="1:5" x14ac:dyDescent="0.3">
      <c r="A324" s="18" t="str">
        <f t="shared" si="8"/>
        <v>BOYACÁ BUSBANZÁ</v>
      </c>
      <c r="D324" s="18" t="s">
        <v>55</v>
      </c>
      <c r="E324" s="18" t="s">
        <v>680</v>
      </c>
    </row>
    <row r="325" spans="1:5" x14ac:dyDescent="0.3">
      <c r="A325" s="18" t="str">
        <f t="shared" si="8"/>
        <v>BOYACÁ CERINZA</v>
      </c>
      <c r="D325" s="18" t="s">
        <v>55</v>
      </c>
      <c r="E325" s="18" t="s">
        <v>681</v>
      </c>
    </row>
    <row r="326" spans="1:5" x14ac:dyDescent="0.3">
      <c r="A326" s="18" t="str">
        <f t="shared" si="8"/>
        <v>BOYACÁ CORRALES</v>
      </c>
      <c r="D326" s="18" t="s">
        <v>55</v>
      </c>
      <c r="E326" s="18" t="s">
        <v>682</v>
      </c>
    </row>
    <row r="327" spans="1:5" x14ac:dyDescent="0.3">
      <c r="A327" s="18" t="str">
        <f t="shared" si="8"/>
        <v>BOYACÁ DUITAMA</v>
      </c>
      <c r="D327" s="18" t="s">
        <v>55</v>
      </c>
      <c r="E327" s="18" t="s">
        <v>683</v>
      </c>
    </row>
    <row r="328" spans="1:5" x14ac:dyDescent="0.3">
      <c r="A328" s="18" t="str">
        <f t="shared" si="8"/>
        <v>BOYACÁ FLORESTA</v>
      </c>
      <c r="D328" s="18" t="s">
        <v>55</v>
      </c>
      <c r="E328" s="18" t="s">
        <v>684</v>
      </c>
    </row>
    <row r="329" spans="1:5" x14ac:dyDescent="0.3">
      <c r="A329" s="18" t="str">
        <f t="shared" si="8"/>
        <v>BOYACÁ PAIPA</v>
      </c>
      <c r="D329" s="18" t="s">
        <v>55</v>
      </c>
      <c r="E329" s="18" t="s">
        <v>685</v>
      </c>
    </row>
    <row r="330" spans="1:5" x14ac:dyDescent="0.3">
      <c r="A330" s="18" t="str">
        <f t="shared" si="8"/>
        <v>BOYACÁ SAN ROSA VITERBO</v>
      </c>
      <c r="D330" s="18" t="s">
        <v>55</v>
      </c>
      <c r="E330" s="18" t="s">
        <v>686</v>
      </c>
    </row>
    <row r="331" spans="1:5" x14ac:dyDescent="0.3">
      <c r="A331" s="18" t="str">
        <f t="shared" si="8"/>
        <v>BOYACÁ TUTAZÁ</v>
      </c>
      <c r="D331" s="18" t="s">
        <v>55</v>
      </c>
      <c r="E331" s="18" t="s">
        <v>687</v>
      </c>
    </row>
    <row r="332" spans="1:5" x14ac:dyDescent="0.3">
      <c r="A332" s="18" t="str">
        <f t="shared" si="8"/>
        <v>BOYACÁ BETÉITIVA</v>
      </c>
      <c r="D332" s="18" t="s">
        <v>55</v>
      </c>
      <c r="E332" s="18" t="s">
        <v>688</v>
      </c>
    </row>
    <row r="333" spans="1:5" x14ac:dyDescent="0.3">
      <c r="A333" s="18" t="str">
        <f t="shared" si="8"/>
        <v>BOYACÁ CHITA</v>
      </c>
      <c r="D333" s="18" t="s">
        <v>55</v>
      </c>
      <c r="E333" s="18" t="s">
        <v>689</v>
      </c>
    </row>
    <row r="334" spans="1:5" x14ac:dyDescent="0.3">
      <c r="A334" s="18" t="str">
        <f t="shared" si="8"/>
        <v>BOYACÁ JERICÓ</v>
      </c>
      <c r="D334" s="18" t="s">
        <v>55</v>
      </c>
      <c r="E334" s="18" t="s">
        <v>468</v>
      </c>
    </row>
    <row r="335" spans="1:5" x14ac:dyDescent="0.3">
      <c r="A335" s="18" t="str">
        <f t="shared" si="8"/>
        <v>BOYACÁ PAZ DE RÍO</v>
      </c>
      <c r="D335" s="18" t="s">
        <v>55</v>
      </c>
      <c r="E335" s="18" t="s">
        <v>690</v>
      </c>
    </row>
    <row r="336" spans="1:5" x14ac:dyDescent="0.3">
      <c r="A336" s="18" t="str">
        <f t="shared" si="8"/>
        <v>BOYACÁ SOCHA</v>
      </c>
      <c r="D336" s="18" t="s">
        <v>55</v>
      </c>
      <c r="E336" s="18" t="s">
        <v>691</v>
      </c>
    </row>
    <row r="337" spans="1:5" x14ac:dyDescent="0.3">
      <c r="A337" s="18" t="str">
        <f t="shared" si="8"/>
        <v>BOYACÁ SOCOTÁ</v>
      </c>
      <c r="D337" s="18" t="s">
        <v>55</v>
      </c>
      <c r="E337" s="18" t="s">
        <v>692</v>
      </c>
    </row>
    <row r="338" spans="1:5" x14ac:dyDescent="0.3">
      <c r="A338" s="18" t="str">
        <f t="shared" si="8"/>
        <v>BOYACÁ TASCO</v>
      </c>
      <c r="D338" s="18" t="s">
        <v>55</v>
      </c>
      <c r="E338" s="18" t="s">
        <v>693</v>
      </c>
    </row>
    <row r="339" spans="1:5" x14ac:dyDescent="0.3">
      <c r="A339" s="18" t="str">
        <f t="shared" si="8"/>
        <v>CALDAS FILADELFIA</v>
      </c>
      <c r="D339" s="18" t="s">
        <v>58</v>
      </c>
      <c r="E339" s="18" t="s">
        <v>694</v>
      </c>
    </row>
    <row r="340" spans="1:5" x14ac:dyDescent="0.3">
      <c r="A340" s="18" t="str">
        <f t="shared" si="8"/>
        <v>CALDAS LA MERCED</v>
      </c>
      <c r="D340" s="18" t="s">
        <v>58</v>
      </c>
      <c r="E340" s="18" t="s">
        <v>695</v>
      </c>
    </row>
    <row r="341" spans="1:5" x14ac:dyDescent="0.3">
      <c r="A341" s="18" t="str">
        <f t="shared" si="8"/>
        <v>CALDAS MARMATO</v>
      </c>
      <c r="D341" s="18" t="s">
        <v>58</v>
      </c>
      <c r="E341" s="18" t="s">
        <v>696</v>
      </c>
    </row>
    <row r="342" spans="1:5" x14ac:dyDescent="0.3">
      <c r="A342" s="18" t="str">
        <f t="shared" si="8"/>
        <v>CALDAS RIOSUCIO</v>
      </c>
      <c r="D342" s="18" t="s">
        <v>58</v>
      </c>
      <c r="E342" s="18" t="s">
        <v>697</v>
      </c>
    </row>
    <row r="343" spans="1:5" x14ac:dyDescent="0.3">
      <c r="A343" s="18" t="str">
        <f t="shared" si="8"/>
        <v>CALDAS SUPÍA</v>
      </c>
      <c r="D343" s="18" t="s">
        <v>58</v>
      </c>
      <c r="E343" s="18" t="s">
        <v>698</v>
      </c>
    </row>
    <row r="344" spans="1:5" x14ac:dyDescent="0.3">
      <c r="A344" s="18" t="str">
        <f t="shared" si="8"/>
        <v>CALDAS MANZANARES</v>
      </c>
      <c r="D344" s="18" t="s">
        <v>58</v>
      </c>
      <c r="E344" s="18" t="s">
        <v>699</v>
      </c>
    </row>
    <row r="345" spans="1:5" x14ac:dyDescent="0.3">
      <c r="A345" s="18" t="str">
        <f t="shared" si="8"/>
        <v>CALDAS MARQUETALIA</v>
      </c>
      <c r="D345" s="18" t="s">
        <v>58</v>
      </c>
      <c r="E345" s="18" t="s">
        <v>700</v>
      </c>
    </row>
    <row r="346" spans="1:5" x14ac:dyDescent="0.3">
      <c r="A346" s="18" t="str">
        <f t="shared" si="8"/>
        <v>CALDAS MARULANDA</v>
      </c>
      <c r="D346" s="18" t="s">
        <v>58</v>
      </c>
      <c r="E346" s="18" t="s">
        <v>701</v>
      </c>
    </row>
    <row r="347" spans="1:5" x14ac:dyDescent="0.3">
      <c r="A347" s="18" t="str">
        <f t="shared" si="8"/>
        <v>CALDAS PENSILVANIA</v>
      </c>
      <c r="D347" s="18" t="s">
        <v>58</v>
      </c>
      <c r="E347" s="18" t="s">
        <v>702</v>
      </c>
    </row>
    <row r="348" spans="1:5" x14ac:dyDescent="0.3">
      <c r="A348" s="18" t="str">
        <f t="shared" si="8"/>
        <v>CALDAS ANSERMA</v>
      </c>
      <c r="D348" s="18" t="s">
        <v>58</v>
      </c>
      <c r="E348" s="18" t="s">
        <v>703</v>
      </c>
    </row>
    <row r="349" spans="1:5" x14ac:dyDescent="0.3">
      <c r="A349" s="18" t="str">
        <f t="shared" si="8"/>
        <v>CALDAS BELALCÁZAR</v>
      </c>
      <c r="D349" s="18" t="s">
        <v>58</v>
      </c>
      <c r="E349" s="18" t="s">
        <v>704</v>
      </c>
    </row>
    <row r="350" spans="1:5" x14ac:dyDescent="0.3">
      <c r="A350" s="18" t="str">
        <f t="shared" si="8"/>
        <v>CALDAS RISARALDA</v>
      </c>
      <c r="D350" s="18" t="s">
        <v>58</v>
      </c>
      <c r="E350" s="18" t="s">
        <v>100</v>
      </c>
    </row>
    <row r="351" spans="1:5" x14ac:dyDescent="0.3">
      <c r="A351" s="18" t="str">
        <f t="shared" si="8"/>
        <v>CALDAS SAN JOSÉ</v>
      </c>
      <c r="D351" s="18" t="s">
        <v>58</v>
      </c>
      <c r="E351" s="18" t="s">
        <v>705</v>
      </c>
    </row>
    <row r="352" spans="1:5" x14ac:dyDescent="0.3">
      <c r="A352" s="18" t="str">
        <f t="shared" si="8"/>
        <v>CALDAS VITERBO</v>
      </c>
      <c r="D352" s="18" t="s">
        <v>58</v>
      </c>
      <c r="E352" s="18" t="s">
        <v>706</v>
      </c>
    </row>
    <row r="353" spans="1:5" x14ac:dyDescent="0.3">
      <c r="A353" s="18" t="str">
        <f t="shared" si="8"/>
        <v>CALDAS CHINCHINa</v>
      </c>
      <c r="D353" s="18" t="s">
        <v>58</v>
      </c>
      <c r="E353" s="18" t="s">
        <v>707</v>
      </c>
    </row>
    <row r="354" spans="1:5" x14ac:dyDescent="0.3">
      <c r="A354" s="18" t="str">
        <f t="shared" si="8"/>
        <v>CALDAS MANIZALES</v>
      </c>
      <c r="D354" s="18" t="s">
        <v>58</v>
      </c>
      <c r="E354" s="18" t="s">
        <v>708</v>
      </c>
    </row>
    <row r="355" spans="1:5" x14ac:dyDescent="0.3">
      <c r="A355" s="18" t="str">
        <f t="shared" si="8"/>
        <v>CALDAS NEIRA</v>
      </c>
      <c r="D355" s="18" t="s">
        <v>58</v>
      </c>
      <c r="E355" s="18" t="s">
        <v>709</v>
      </c>
    </row>
    <row r="356" spans="1:5" x14ac:dyDescent="0.3">
      <c r="A356" s="18" t="str">
        <f t="shared" si="8"/>
        <v>CALDAS PALESTINA</v>
      </c>
      <c r="D356" s="18" t="s">
        <v>58</v>
      </c>
      <c r="E356" s="18" t="s">
        <v>710</v>
      </c>
    </row>
    <row r="357" spans="1:5" x14ac:dyDescent="0.3">
      <c r="A357" s="18" t="str">
        <f t="shared" si="8"/>
        <v>CALDAS VILLAMARiA</v>
      </c>
      <c r="D357" s="18" t="s">
        <v>58</v>
      </c>
      <c r="E357" s="18" t="s">
        <v>711</v>
      </c>
    </row>
    <row r="358" spans="1:5" x14ac:dyDescent="0.3">
      <c r="A358" s="18" t="str">
        <f t="shared" si="8"/>
        <v>CALDAS AGUADAS</v>
      </c>
      <c r="D358" s="18" t="s">
        <v>58</v>
      </c>
      <c r="E358" s="18" t="s">
        <v>712</v>
      </c>
    </row>
    <row r="359" spans="1:5" x14ac:dyDescent="0.3">
      <c r="A359" s="18" t="str">
        <f t="shared" si="8"/>
        <v>CALDAS ARANZAZU</v>
      </c>
      <c r="D359" s="18" t="s">
        <v>58</v>
      </c>
      <c r="E359" s="18" t="s">
        <v>713</v>
      </c>
    </row>
    <row r="360" spans="1:5" x14ac:dyDescent="0.3">
      <c r="A360" s="18" t="str">
        <f t="shared" si="8"/>
        <v>CALDAS PÁCORA</v>
      </c>
      <c r="D360" s="18" t="s">
        <v>58</v>
      </c>
      <c r="E360" s="18" t="s">
        <v>714</v>
      </c>
    </row>
    <row r="361" spans="1:5" x14ac:dyDescent="0.3">
      <c r="A361" s="18" t="str">
        <f t="shared" si="8"/>
        <v>CALDAS SALAMINA</v>
      </c>
      <c r="D361" s="18" t="s">
        <v>58</v>
      </c>
      <c r="E361" s="18" t="s">
        <v>715</v>
      </c>
    </row>
    <row r="362" spans="1:5" x14ac:dyDescent="0.3">
      <c r="A362" s="18" t="str">
        <f t="shared" si="8"/>
        <v>CALDAS LA DORADA</v>
      </c>
      <c r="D362" s="18" t="s">
        <v>58</v>
      </c>
      <c r="E362" s="18" t="s">
        <v>716</v>
      </c>
    </row>
    <row r="363" spans="1:5" x14ac:dyDescent="0.3">
      <c r="A363" s="18" t="str">
        <f t="shared" ref="A363:A426" si="9">CONCATENATE(D363," ",E363)</f>
        <v>CALDAS NORCASIA</v>
      </c>
      <c r="D363" s="18" t="s">
        <v>58</v>
      </c>
      <c r="E363" s="18" t="s">
        <v>717</v>
      </c>
    </row>
    <row r="364" spans="1:5" x14ac:dyDescent="0.3">
      <c r="A364" s="18" t="str">
        <f t="shared" si="9"/>
        <v>CALDAS SAMANÁ</v>
      </c>
      <c r="D364" s="18" t="s">
        <v>58</v>
      </c>
      <c r="E364" s="18" t="s">
        <v>718</v>
      </c>
    </row>
    <row r="365" spans="1:5" x14ac:dyDescent="0.3">
      <c r="A365" s="18" t="str">
        <f t="shared" si="9"/>
        <v>CALDAS VICTORIA</v>
      </c>
      <c r="D365" s="18" t="s">
        <v>58</v>
      </c>
      <c r="E365" s="18" t="s">
        <v>719</v>
      </c>
    </row>
    <row r="366" spans="1:5" x14ac:dyDescent="0.3">
      <c r="A366" s="18" t="str">
        <f t="shared" si="9"/>
        <v>CAQUETÁ ALBANIA</v>
      </c>
      <c r="D366" s="18" t="s">
        <v>61</v>
      </c>
      <c r="E366" s="18" t="s">
        <v>720</v>
      </c>
    </row>
    <row r="367" spans="1:5" x14ac:dyDescent="0.3">
      <c r="A367" s="18" t="str">
        <f t="shared" si="9"/>
        <v>CAQUETÁ BELÉN DE LOS ANDAQUIES</v>
      </c>
      <c r="D367" s="18" t="s">
        <v>61</v>
      </c>
      <c r="E367" s="18" t="s">
        <v>721</v>
      </c>
    </row>
    <row r="368" spans="1:5" x14ac:dyDescent="0.3">
      <c r="A368" s="18" t="str">
        <f t="shared" si="9"/>
        <v>CAQUETÁ CARTAGENA DEL CHAIRÁ</v>
      </c>
      <c r="D368" s="18" t="s">
        <v>61</v>
      </c>
      <c r="E368" s="18" t="s">
        <v>722</v>
      </c>
    </row>
    <row r="369" spans="1:5" x14ac:dyDescent="0.3">
      <c r="A369" s="18" t="str">
        <f t="shared" si="9"/>
        <v>CAQUETÁ CURRILLO</v>
      </c>
      <c r="D369" s="18" t="s">
        <v>61</v>
      </c>
      <c r="E369" s="18" t="s">
        <v>723</v>
      </c>
    </row>
    <row r="370" spans="1:5" x14ac:dyDescent="0.3">
      <c r="A370" s="18" t="str">
        <f t="shared" si="9"/>
        <v>CAQUETÁ EL DONCELLO</v>
      </c>
      <c r="D370" s="18" t="s">
        <v>61</v>
      </c>
      <c r="E370" s="18" t="s">
        <v>724</v>
      </c>
    </row>
    <row r="371" spans="1:5" x14ac:dyDescent="0.3">
      <c r="A371" s="18" t="str">
        <f t="shared" si="9"/>
        <v>CAQUETÁ EL PAUJIL</v>
      </c>
      <c r="D371" s="18" t="s">
        <v>61</v>
      </c>
      <c r="E371" s="18" t="s">
        <v>725</v>
      </c>
    </row>
    <row r="372" spans="1:5" x14ac:dyDescent="0.3">
      <c r="A372" s="18" t="str">
        <f t="shared" si="9"/>
        <v>CAQUETÁ FLORENCIA</v>
      </c>
      <c r="D372" s="18" t="s">
        <v>61</v>
      </c>
      <c r="E372" s="18" t="s">
        <v>726</v>
      </c>
    </row>
    <row r="373" spans="1:5" x14ac:dyDescent="0.3">
      <c r="A373" s="18" t="str">
        <f t="shared" si="9"/>
        <v>CAQUETÁ LA MONTAÑITA</v>
      </c>
      <c r="D373" s="18" t="s">
        <v>61</v>
      </c>
      <c r="E373" s="18" t="s">
        <v>727</v>
      </c>
    </row>
    <row r="374" spans="1:5" x14ac:dyDescent="0.3">
      <c r="A374" s="18" t="str">
        <f t="shared" si="9"/>
        <v>CAQUETÁ MILÁN</v>
      </c>
      <c r="D374" s="18" t="s">
        <v>61</v>
      </c>
      <c r="E374" s="18" t="s">
        <v>728</v>
      </c>
    </row>
    <row r="375" spans="1:5" x14ac:dyDescent="0.3">
      <c r="A375" s="18" t="str">
        <f t="shared" si="9"/>
        <v>CAQUETÁ MORELIA</v>
      </c>
      <c r="D375" s="18" t="s">
        <v>61</v>
      </c>
      <c r="E375" s="18" t="s">
        <v>729</v>
      </c>
    </row>
    <row r="376" spans="1:5" x14ac:dyDescent="0.3">
      <c r="A376" s="18" t="str">
        <f t="shared" si="9"/>
        <v>CAQUETÁ PUERTO RICO</v>
      </c>
      <c r="D376" s="18" t="s">
        <v>61</v>
      </c>
      <c r="E376" s="18" t="s">
        <v>730</v>
      </c>
    </row>
    <row r="377" spans="1:5" x14ac:dyDescent="0.3">
      <c r="A377" s="18" t="str">
        <f t="shared" si="9"/>
        <v>CAQUETÁ SAN JOSE DEL FRAGUA</v>
      </c>
      <c r="D377" s="18" t="s">
        <v>61</v>
      </c>
      <c r="E377" s="18" t="s">
        <v>731</v>
      </c>
    </row>
    <row r="378" spans="1:5" x14ac:dyDescent="0.3">
      <c r="A378" s="18" t="str">
        <f t="shared" si="9"/>
        <v>CAQUETÁ SAN VICENTE DEL CAGUÁN</v>
      </c>
      <c r="D378" s="18" t="s">
        <v>61</v>
      </c>
      <c r="E378" s="18" t="s">
        <v>732</v>
      </c>
    </row>
    <row r="379" spans="1:5" x14ac:dyDescent="0.3">
      <c r="A379" s="18" t="str">
        <f t="shared" si="9"/>
        <v>CAQUETÁ SOLANO</v>
      </c>
      <c r="D379" s="18" t="s">
        <v>61</v>
      </c>
      <c r="E379" s="18" t="s">
        <v>733</v>
      </c>
    </row>
    <row r="380" spans="1:5" x14ac:dyDescent="0.3">
      <c r="A380" s="18" t="str">
        <f t="shared" si="9"/>
        <v>CAQUETÁ SOLITA</v>
      </c>
      <c r="D380" s="18" t="s">
        <v>61</v>
      </c>
      <c r="E380" s="18" t="s">
        <v>734</v>
      </c>
    </row>
    <row r="381" spans="1:5" x14ac:dyDescent="0.3">
      <c r="A381" s="18" t="str">
        <f t="shared" si="9"/>
        <v>CAQUETÁ VALPARAISO</v>
      </c>
      <c r="D381" s="18" t="s">
        <v>61</v>
      </c>
      <c r="E381" s="18" t="s">
        <v>478</v>
      </c>
    </row>
    <row r="382" spans="1:5" x14ac:dyDescent="0.3">
      <c r="A382" s="18" t="str">
        <f t="shared" si="9"/>
        <v>CASANARE AGUAZUL</v>
      </c>
      <c r="D382" s="18" t="s">
        <v>118</v>
      </c>
      <c r="E382" s="18" t="s">
        <v>735</v>
      </c>
    </row>
    <row r="383" spans="1:5" x14ac:dyDescent="0.3">
      <c r="A383" s="18" t="str">
        <f t="shared" si="9"/>
        <v>CASANARE CHAMEZA</v>
      </c>
      <c r="D383" s="18" t="s">
        <v>118</v>
      </c>
      <c r="E383" s="18" t="s">
        <v>736</v>
      </c>
    </row>
    <row r="384" spans="1:5" x14ac:dyDescent="0.3">
      <c r="A384" s="18" t="str">
        <f t="shared" si="9"/>
        <v>CASANARE HATO COROZAL</v>
      </c>
      <c r="D384" s="18" t="s">
        <v>118</v>
      </c>
      <c r="E384" s="18" t="s">
        <v>737</v>
      </c>
    </row>
    <row r="385" spans="1:5" x14ac:dyDescent="0.3">
      <c r="A385" s="18" t="str">
        <f t="shared" si="9"/>
        <v>CASANARE LA SALINA</v>
      </c>
      <c r="D385" s="18" t="s">
        <v>118</v>
      </c>
      <c r="E385" s="18" t="s">
        <v>738</v>
      </c>
    </row>
    <row r="386" spans="1:5" x14ac:dyDescent="0.3">
      <c r="A386" s="18" t="str">
        <f t="shared" si="9"/>
        <v>CASANARE MANÍ</v>
      </c>
      <c r="D386" s="18" t="s">
        <v>118</v>
      </c>
      <c r="E386" s="18" t="s">
        <v>739</v>
      </c>
    </row>
    <row r="387" spans="1:5" x14ac:dyDescent="0.3">
      <c r="A387" s="18" t="str">
        <f t="shared" si="9"/>
        <v>CASANARE MONTERREY</v>
      </c>
      <c r="D387" s="18" t="s">
        <v>118</v>
      </c>
      <c r="E387" s="18" t="s">
        <v>740</v>
      </c>
    </row>
    <row r="388" spans="1:5" x14ac:dyDescent="0.3">
      <c r="A388" s="18" t="str">
        <f t="shared" si="9"/>
        <v>CASANARE NUNCHÍA</v>
      </c>
      <c r="D388" s="18" t="s">
        <v>118</v>
      </c>
      <c r="E388" s="18" t="s">
        <v>741</v>
      </c>
    </row>
    <row r="389" spans="1:5" x14ac:dyDescent="0.3">
      <c r="A389" s="18" t="str">
        <f t="shared" si="9"/>
        <v>CASANARE OROCUÉ</v>
      </c>
      <c r="D389" s="18" t="s">
        <v>118</v>
      </c>
      <c r="E389" s="18" t="s">
        <v>742</v>
      </c>
    </row>
    <row r="390" spans="1:5" x14ac:dyDescent="0.3">
      <c r="A390" s="18" t="str">
        <f t="shared" si="9"/>
        <v>CASANARE PAZ DE ARIPORO</v>
      </c>
      <c r="D390" s="18" t="s">
        <v>118</v>
      </c>
      <c r="E390" s="18" t="s">
        <v>743</v>
      </c>
    </row>
    <row r="391" spans="1:5" x14ac:dyDescent="0.3">
      <c r="A391" s="18" t="str">
        <f t="shared" si="9"/>
        <v>CASANARE PORE</v>
      </c>
      <c r="D391" s="18" t="s">
        <v>118</v>
      </c>
      <c r="E391" s="18" t="s">
        <v>744</v>
      </c>
    </row>
    <row r="392" spans="1:5" x14ac:dyDescent="0.3">
      <c r="A392" s="18" t="str">
        <f t="shared" si="9"/>
        <v>CASANARE RECETOR</v>
      </c>
      <c r="D392" s="18" t="s">
        <v>118</v>
      </c>
      <c r="E392" s="18" t="s">
        <v>745</v>
      </c>
    </row>
    <row r="393" spans="1:5" x14ac:dyDescent="0.3">
      <c r="A393" s="18" t="str">
        <f t="shared" si="9"/>
        <v>CASANARE SABANALARGA</v>
      </c>
      <c r="D393" s="18" t="s">
        <v>118</v>
      </c>
      <c r="E393" s="18" t="s">
        <v>429</v>
      </c>
    </row>
    <row r="394" spans="1:5" x14ac:dyDescent="0.3">
      <c r="A394" s="18" t="str">
        <f t="shared" si="9"/>
        <v>CASANARE SÁCAMA</v>
      </c>
      <c r="D394" s="18" t="s">
        <v>118</v>
      </c>
      <c r="E394" s="18" t="s">
        <v>746</v>
      </c>
    </row>
    <row r="395" spans="1:5" x14ac:dyDescent="0.3">
      <c r="A395" s="18" t="str">
        <f t="shared" si="9"/>
        <v>CASANARE SAN LUIS DE PALENQUE</v>
      </c>
      <c r="D395" s="18" t="s">
        <v>118</v>
      </c>
      <c r="E395" s="18" t="s">
        <v>747</v>
      </c>
    </row>
    <row r="396" spans="1:5" x14ac:dyDescent="0.3">
      <c r="A396" s="18" t="str">
        <f t="shared" si="9"/>
        <v>CASANARE TÁMARA</v>
      </c>
      <c r="D396" s="18" t="s">
        <v>118</v>
      </c>
      <c r="E396" s="18" t="s">
        <v>748</v>
      </c>
    </row>
    <row r="397" spans="1:5" x14ac:dyDescent="0.3">
      <c r="A397" s="18" t="str">
        <f t="shared" si="9"/>
        <v>CASANARE TAURAMENA</v>
      </c>
      <c r="D397" s="18" t="s">
        <v>118</v>
      </c>
      <c r="E397" s="18" t="s">
        <v>749</v>
      </c>
    </row>
    <row r="398" spans="1:5" x14ac:dyDescent="0.3">
      <c r="A398" s="18" t="str">
        <f t="shared" si="9"/>
        <v>CASANARE TRINIDAD</v>
      </c>
      <c r="D398" s="18" t="s">
        <v>118</v>
      </c>
      <c r="E398" s="18" t="s">
        <v>750</v>
      </c>
    </row>
    <row r="399" spans="1:5" x14ac:dyDescent="0.3">
      <c r="A399" s="18" t="str">
        <f t="shared" si="9"/>
        <v>CASANARE VILLANUEVA</v>
      </c>
      <c r="D399" s="18" t="s">
        <v>118</v>
      </c>
      <c r="E399" s="18" t="s">
        <v>551</v>
      </c>
    </row>
    <row r="400" spans="1:5" x14ac:dyDescent="0.3">
      <c r="A400" s="18" t="str">
        <f t="shared" si="9"/>
        <v>CASANARE YOPAL</v>
      </c>
      <c r="D400" s="18" t="s">
        <v>118</v>
      </c>
      <c r="E400" s="18" t="s">
        <v>751</v>
      </c>
    </row>
    <row r="401" spans="1:5" x14ac:dyDescent="0.3">
      <c r="A401" s="18" t="str">
        <f t="shared" si="9"/>
        <v>CAUCA CAJIBÍO</v>
      </c>
      <c r="D401" s="18" t="s">
        <v>64</v>
      </c>
      <c r="E401" s="18" t="s">
        <v>752</v>
      </c>
    </row>
    <row r="402" spans="1:5" x14ac:dyDescent="0.3">
      <c r="A402" s="18" t="str">
        <f t="shared" si="9"/>
        <v>CAUCA EL TAMBO</v>
      </c>
      <c r="D402" s="18" t="s">
        <v>64</v>
      </c>
      <c r="E402" s="18" t="s">
        <v>753</v>
      </c>
    </row>
    <row r="403" spans="1:5" x14ac:dyDescent="0.3">
      <c r="A403" s="18" t="str">
        <f t="shared" si="9"/>
        <v>CAUCA LA SIERRA</v>
      </c>
      <c r="D403" s="18" t="s">
        <v>64</v>
      </c>
      <c r="E403" s="18" t="s">
        <v>754</v>
      </c>
    </row>
    <row r="404" spans="1:5" x14ac:dyDescent="0.3">
      <c r="A404" s="18" t="str">
        <f t="shared" si="9"/>
        <v>CAUCA MORALES</v>
      </c>
      <c r="D404" s="18" t="s">
        <v>64</v>
      </c>
      <c r="E404" s="18" t="s">
        <v>560</v>
      </c>
    </row>
    <row r="405" spans="1:5" x14ac:dyDescent="0.3">
      <c r="A405" s="18" t="str">
        <f t="shared" si="9"/>
        <v>CAUCA PIENDAMO</v>
      </c>
      <c r="D405" s="18" t="s">
        <v>64</v>
      </c>
      <c r="E405" s="18" t="s">
        <v>755</v>
      </c>
    </row>
    <row r="406" spans="1:5" x14ac:dyDescent="0.3">
      <c r="A406" s="18" t="str">
        <f t="shared" si="9"/>
        <v>CAUCA POPAYÁN</v>
      </c>
      <c r="D406" s="18" t="s">
        <v>64</v>
      </c>
      <c r="E406" s="18" t="s">
        <v>756</v>
      </c>
    </row>
    <row r="407" spans="1:5" x14ac:dyDescent="0.3">
      <c r="A407" s="18" t="str">
        <f t="shared" si="9"/>
        <v>CAUCA ROSAS</v>
      </c>
      <c r="D407" s="18" t="s">
        <v>64</v>
      </c>
      <c r="E407" s="18" t="s">
        <v>757</v>
      </c>
    </row>
    <row r="408" spans="1:5" x14ac:dyDescent="0.3">
      <c r="A408" s="18" t="str">
        <f t="shared" si="9"/>
        <v>CAUCA SOTARA</v>
      </c>
      <c r="D408" s="18" t="s">
        <v>64</v>
      </c>
      <c r="E408" s="18" t="s">
        <v>758</v>
      </c>
    </row>
    <row r="409" spans="1:5" x14ac:dyDescent="0.3">
      <c r="A409" s="18" t="str">
        <f t="shared" si="9"/>
        <v>CAUCA TIMBIO</v>
      </c>
      <c r="D409" s="18" t="s">
        <v>64</v>
      </c>
      <c r="E409" s="18" t="s">
        <v>759</v>
      </c>
    </row>
    <row r="410" spans="1:5" x14ac:dyDescent="0.3">
      <c r="A410" s="18" t="str">
        <f t="shared" si="9"/>
        <v>CAUCA BUENOS AIRES</v>
      </c>
      <c r="D410" s="18" t="s">
        <v>64</v>
      </c>
      <c r="E410" s="18" t="s">
        <v>760</v>
      </c>
    </row>
    <row r="411" spans="1:5" x14ac:dyDescent="0.3">
      <c r="A411" s="18" t="str">
        <f t="shared" si="9"/>
        <v>CAUCA CALOTO</v>
      </c>
      <c r="D411" s="18" t="s">
        <v>64</v>
      </c>
      <c r="E411" s="18" t="s">
        <v>761</v>
      </c>
    </row>
    <row r="412" spans="1:5" x14ac:dyDescent="0.3">
      <c r="A412" s="18" t="str">
        <f t="shared" si="9"/>
        <v>CAUCA CORINTO</v>
      </c>
      <c r="D412" s="18" t="s">
        <v>64</v>
      </c>
      <c r="E412" s="18" t="s">
        <v>762</v>
      </c>
    </row>
    <row r="413" spans="1:5" x14ac:dyDescent="0.3">
      <c r="A413" s="18" t="str">
        <f t="shared" si="9"/>
        <v>CAUCA MIRANDA</v>
      </c>
      <c r="D413" s="18" t="s">
        <v>64</v>
      </c>
      <c r="E413" s="18" t="s">
        <v>763</v>
      </c>
    </row>
    <row r="414" spans="1:5" x14ac:dyDescent="0.3">
      <c r="A414" s="18" t="str">
        <f t="shared" si="9"/>
        <v>CAUCA PADILLA</v>
      </c>
      <c r="D414" s="18" t="s">
        <v>64</v>
      </c>
      <c r="E414" s="18" t="s">
        <v>764</v>
      </c>
    </row>
    <row r="415" spans="1:5" x14ac:dyDescent="0.3">
      <c r="A415" s="18" t="str">
        <f t="shared" si="9"/>
        <v>CAUCA PUERTO TEJADA</v>
      </c>
      <c r="D415" s="18" t="s">
        <v>64</v>
      </c>
      <c r="E415" s="18" t="s">
        <v>765</v>
      </c>
    </row>
    <row r="416" spans="1:5" x14ac:dyDescent="0.3">
      <c r="A416" s="18" t="str">
        <f t="shared" si="9"/>
        <v>CAUCA SANTANDER DE QUILICHAO</v>
      </c>
      <c r="D416" s="18" t="s">
        <v>64</v>
      </c>
      <c r="E416" s="18" t="s">
        <v>766</v>
      </c>
    </row>
    <row r="417" spans="1:5" x14ac:dyDescent="0.3">
      <c r="A417" s="18" t="str">
        <f t="shared" si="9"/>
        <v>CAUCA SUAREZ</v>
      </c>
      <c r="D417" s="18" t="s">
        <v>64</v>
      </c>
      <c r="E417" s="18" t="s">
        <v>767</v>
      </c>
    </row>
    <row r="418" spans="1:5" x14ac:dyDescent="0.3">
      <c r="A418" s="18" t="str">
        <f t="shared" si="9"/>
        <v>CAUCA VILLA RICA</v>
      </c>
      <c r="D418" s="18" t="s">
        <v>64</v>
      </c>
      <c r="E418" s="18" t="s">
        <v>768</v>
      </c>
    </row>
    <row r="419" spans="1:5" x14ac:dyDescent="0.3">
      <c r="A419" s="18" t="str">
        <f t="shared" si="9"/>
        <v>CAUCA GUAPI</v>
      </c>
      <c r="D419" s="18" t="s">
        <v>64</v>
      </c>
      <c r="E419" s="18" t="s">
        <v>769</v>
      </c>
    </row>
    <row r="420" spans="1:5" x14ac:dyDescent="0.3">
      <c r="A420" s="18" t="str">
        <f t="shared" si="9"/>
        <v>CAUCA LOPEZ</v>
      </c>
      <c r="D420" s="18" t="s">
        <v>64</v>
      </c>
      <c r="E420" s="18" t="s">
        <v>770</v>
      </c>
    </row>
    <row r="421" spans="1:5" x14ac:dyDescent="0.3">
      <c r="A421" s="18" t="str">
        <f t="shared" si="9"/>
        <v>CAUCA TIMBIQUI</v>
      </c>
      <c r="D421" s="18" t="s">
        <v>64</v>
      </c>
      <c r="E421" s="18" t="s">
        <v>771</v>
      </c>
    </row>
    <row r="422" spans="1:5" x14ac:dyDescent="0.3">
      <c r="A422" s="18" t="str">
        <f t="shared" si="9"/>
        <v>CAUCA CALDONO</v>
      </c>
      <c r="D422" s="18" t="s">
        <v>64</v>
      </c>
      <c r="E422" s="18" t="s">
        <v>772</v>
      </c>
    </row>
    <row r="423" spans="1:5" x14ac:dyDescent="0.3">
      <c r="A423" s="18" t="str">
        <f t="shared" si="9"/>
        <v>CAUCA INZÁ</v>
      </c>
      <c r="D423" s="18" t="s">
        <v>64</v>
      </c>
      <c r="E423" s="18" t="s">
        <v>773</v>
      </c>
    </row>
    <row r="424" spans="1:5" x14ac:dyDescent="0.3">
      <c r="A424" s="18" t="str">
        <f t="shared" si="9"/>
        <v>CAUCA JAMBALO</v>
      </c>
      <c r="D424" s="18" t="s">
        <v>64</v>
      </c>
      <c r="E424" s="18" t="s">
        <v>774</v>
      </c>
    </row>
    <row r="425" spans="1:5" x14ac:dyDescent="0.3">
      <c r="A425" s="18" t="str">
        <f t="shared" si="9"/>
        <v>CAUCA PAEZ</v>
      </c>
      <c r="D425" s="18" t="s">
        <v>64</v>
      </c>
      <c r="E425" s="18" t="s">
        <v>775</v>
      </c>
    </row>
    <row r="426" spans="1:5" x14ac:dyDescent="0.3">
      <c r="A426" s="18" t="str">
        <f t="shared" si="9"/>
        <v>CAUCA PURACE</v>
      </c>
      <c r="D426" s="18" t="s">
        <v>64</v>
      </c>
      <c r="E426" s="18" t="s">
        <v>776</v>
      </c>
    </row>
    <row r="427" spans="1:5" x14ac:dyDescent="0.3">
      <c r="A427" s="18" t="str">
        <f t="shared" ref="A427:A490" si="10">CONCATENATE(D427," ",E427)</f>
        <v>CAUCA Silvia</v>
      </c>
      <c r="D427" s="18" t="s">
        <v>64</v>
      </c>
      <c r="E427" s="18" t="s">
        <v>777</v>
      </c>
    </row>
    <row r="428" spans="1:5" x14ac:dyDescent="0.3">
      <c r="A428" s="18" t="str">
        <f t="shared" si="10"/>
        <v>CAUCA TORIBIO</v>
      </c>
      <c r="D428" s="18" t="s">
        <v>64</v>
      </c>
      <c r="E428" s="18" t="s">
        <v>778</v>
      </c>
    </row>
    <row r="429" spans="1:5" x14ac:dyDescent="0.3">
      <c r="A429" s="18" t="str">
        <f t="shared" si="10"/>
        <v>CAUCA TOTORO</v>
      </c>
      <c r="D429" s="18" t="s">
        <v>64</v>
      </c>
      <c r="E429" s="18" t="s">
        <v>779</v>
      </c>
    </row>
    <row r="430" spans="1:5" x14ac:dyDescent="0.3">
      <c r="A430" s="18" t="str">
        <f t="shared" si="10"/>
        <v>CAUCA ALMAGUER</v>
      </c>
      <c r="D430" s="18" t="s">
        <v>64</v>
      </c>
      <c r="E430" s="18" t="s">
        <v>780</v>
      </c>
    </row>
    <row r="431" spans="1:5" x14ac:dyDescent="0.3">
      <c r="A431" s="18" t="str">
        <f t="shared" si="10"/>
        <v>CAUCA ARGELIA</v>
      </c>
      <c r="D431" s="18" t="s">
        <v>64</v>
      </c>
      <c r="E431" s="18" t="s">
        <v>436</v>
      </c>
    </row>
    <row r="432" spans="1:5" x14ac:dyDescent="0.3">
      <c r="A432" s="18" t="str">
        <f t="shared" si="10"/>
        <v>CAUCA BALBOA</v>
      </c>
      <c r="D432" s="18" t="s">
        <v>64</v>
      </c>
      <c r="E432" s="18" t="s">
        <v>781</v>
      </c>
    </row>
    <row r="433" spans="1:5" x14ac:dyDescent="0.3">
      <c r="A433" s="18" t="str">
        <f t="shared" si="10"/>
        <v>CAUCA BOLÍVAR</v>
      </c>
      <c r="D433" s="18" t="s">
        <v>64</v>
      </c>
      <c r="E433" s="18" t="s">
        <v>52</v>
      </c>
    </row>
    <row r="434" spans="1:5" x14ac:dyDescent="0.3">
      <c r="A434" s="18" t="str">
        <f t="shared" si="10"/>
        <v>CAUCA FLORENCIA</v>
      </c>
      <c r="D434" s="18" t="s">
        <v>64</v>
      </c>
      <c r="E434" s="18" t="s">
        <v>726</v>
      </c>
    </row>
    <row r="435" spans="1:5" x14ac:dyDescent="0.3">
      <c r="A435" s="18" t="str">
        <f t="shared" si="10"/>
        <v>CAUCA LA VEGA</v>
      </c>
      <c r="D435" s="18" t="s">
        <v>64</v>
      </c>
      <c r="E435" s="18" t="s">
        <v>782</v>
      </c>
    </row>
    <row r="436" spans="1:5" x14ac:dyDescent="0.3">
      <c r="A436" s="18" t="str">
        <f t="shared" si="10"/>
        <v>CAUCA MERCADERES</v>
      </c>
      <c r="D436" s="18" t="s">
        <v>64</v>
      </c>
      <c r="E436" s="18" t="s">
        <v>783</v>
      </c>
    </row>
    <row r="437" spans="1:5" x14ac:dyDescent="0.3">
      <c r="A437" s="18" t="str">
        <f t="shared" si="10"/>
        <v>CAUCA PATIA</v>
      </c>
      <c r="D437" s="18" t="s">
        <v>64</v>
      </c>
      <c r="E437" s="18" t="s">
        <v>784</v>
      </c>
    </row>
    <row r="438" spans="1:5" x14ac:dyDescent="0.3">
      <c r="A438" s="18" t="str">
        <f t="shared" si="10"/>
        <v>CAUCA PIAMONTE</v>
      </c>
      <c r="D438" s="18" t="s">
        <v>64</v>
      </c>
      <c r="E438" s="18" t="s">
        <v>785</v>
      </c>
    </row>
    <row r="439" spans="1:5" x14ac:dyDescent="0.3">
      <c r="A439" s="18" t="str">
        <f t="shared" si="10"/>
        <v>CAUCA SAN SEBASTIAN</v>
      </c>
      <c r="D439" s="18" t="s">
        <v>64</v>
      </c>
      <c r="E439" s="18" t="s">
        <v>786</v>
      </c>
    </row>
    <row r="440" spans="1:5" x14ac:dyDescent="0.3">
      <c r="A440" s="18" t="str">
        <f t="shared" si="10"/>
        <v>CAUCA SANTA ROSA</v>
      </c>
      <c r="D440" s="18" t="s">
        <v>64</v>
      </c>
      <c r="E440" s="18" t="s">
        <v>787</v>
      </c>
    </row>
    <row r="441" spans="1:5" x14ac:dyDescent="0.3">
      <c r="A441" s="18" t="str">
        <f t="shared" si="10"/>
        <v>CAUCA SUCRE</v>
      </c>
      <c r="D441" s="18" t="s">
        <v>64</v>
      </c>
      <c r="E441" s="18" t="s">
        <v>106</v>
      </c>
    </row>
    <row r="442" spans="1:5" x14ac:dyDescent="0.3">
      <c r="A442" s="18" t="str">
        <f t="shared" si="10"/>
        <v>CESAR BECERRIL</v>
      </c>
      <c r="D442" s="18" t="s">
        <v>67</v>
      </c>
      <c r="E442" s="18" t="s">
        <v>788</v>
      </c>
    </row>
    <row r="443" spans="1:5" x14ac:dyDescent="0.3">
      <c r="A443" s="18" t="str">
        <f t="shared" si="10"/>
        <v>CESAR CHIMICHAGUA</v>
      </c>
      <c r="D443" s="18" t="s">
        <v>67</v>
      </c>
      <c r="E443" s="18" t="s">
        <v>789</v>
      </c>
    </row>
    <row r="444" spans="1:5" x14ac:dyDescent="0.3">
      <c r="A444" s="18" t="str">
        <f t="shared" si="10"/>
        <v>CESAR CHIRIGUANA</v>
      </c>
      <c r="D444" s="18" t="s">
        <v>67</v>
      </c>
      <c r="E444" s="18" t="s">
        <v>790</v>
      </c>
    </row>
    <row r="445" spans="1:5" x14ac:dyDescent="0.3">
      <c r="A445" s="18" t="str">
        <f t="shared" si="10"/>
        <v>CESAR CURUMANÍ</v>
      </c>
      <c r="D445" s="18" t="s">
        <v>67</v>
      </c>
      <c r="E445" s="18" t="s">
        <v>791</v>
      </c>
    </row>
    <row r="446" spans="1:5" x14ac:dyDescent="0.3">
      <c r="A446" s="18" t="str">
        <f t="shared" si="10"/>
        <v>CESAR LA JAGUA DE IBIRICO</v>
      </c>
      <c r="D446" s="18" t="s">
        <v>67</v>
      </c>
      <c r="E446" s="18" t="s">
        <v>792</v>
      </c>
    </row>
    <row r="447" spans="1:5" x14ac:dyDescent="0.3">
      <c r="A447" s="18" t="str">
        <f t="shared" si="10"/>
        <v>CESAR PAILITAS</v>
      </c>
      <c r="D447" s="18" t="s">
        <v>67</v>
      </c>
      <c r="E447" s="18" t="s">
        <v>793</v>
      </c>
    </row>
    <row r="448" spans="1:5" x14ac:dyDescent="0.3">
      <c r="A448" s="18" t="str">
        <f t="shared" si="10"/>
        <v>CESAR TAMALAMEQUE</v>
      </c>
      <c r="D448" s="18" t="s">
        <v>67</v>
      </c>
      <c r="E448" s="18" t="s">
        <v>794</v>
      </c>
    </row>
    <row r="449" spans="1:5" x14ac:dyDescent="0.3">
      <c r="A449" s="18" t="str">
        <f t="shared" si="10"/>
        <v>CESAR ASTREA</v>
      </c>
      <c r="D449" s="18" t="s">
        <v>67</v>
      </c>
      <c r="E449" s="18" t="s">
        <v>795</v>
      </c>
    </row>
    <row r="450" spans="1:5" x14ac:dyDescent="0.3">
      <c r="A450" s="18" t="str">
        <f t="shared" si="10"/>
        <v>CESAR BOSCONIA</v>
      </c>
      <c r="D450" s="18" t="s">
        <v>67</v>
      </c>
      <c r="E450" s="18" t="s">
        <v>796</v>
      </c>
    </row>
    <row r="451" spans="1:5" x14ac:dyDescent="0.3">
      <c r="A451" s="18" t="str">
        <f t="shared" si="10"/>
        <v>CESAR EL COPEY</v>
      </c>
      <c r="D451" s="18" t="s">
        <v>67</v>
      </c>
      <c r="E451" s="18" t="s">
        <v>797</v>
      </c>
    </row>
    <row r="452" spans="1:5" x14ac:dyDescent="0.3">
      <c r="A452" s="18" t="str">
        <f t="shared" si="10"/>
        <v>CESAR EL PASO</v>
      </c>
      <c r="D452" s="18" t="s">
        <v>67</v>
      </c>
      <c r="E452" s="18" t="s">
        <v>798</v>
      </c>
    </row>
    <row r="453" spans="1:5" x14ac:dyDescent="0.3">
      <c r="A453" s="18" t="str">
        <f t="shared" si="10"/>
        <v>CESAR AGUSTÍN CODAZZI</v>
      </c>
      <c r="D453" s="18" t="s">
        <v>67</v>
      </c>
      <c r="E453" s="18" t="s">
        <v>799</v>
      </c>
    </row>
    <row r="454" spans="1:5" x14ac:dyDescent="0.3">
      <c r="A454" s="18" t="str">
        <f t="shared" si="10"/>
        <v>CESAR LA PAZ</v>
      </c>
      <c r="D454" s="18" t="s">
        <v>67</v>
      </c>
      <c r="E454" s="18" t="s">
        <v>800</v>
      </c>
    </row>
    <row r="455" spans="1:5" x14ac:dyDescent="0.3">
      <c r="A455" s="18" t="str">
        <f t="shared" si="10"/>
        <v>CESAR MANAURE</v>
      </c>
      <c r="D455" s="18" t="s">
        <v>67</v>
      </c>
      <c r="E455" s="18" t="s">
        <v>801</v>
      </c>
    </row>
    <row r="456" spans="1:5" x14ac:dyDescent="0.3">
      <c r="A456" s="18" t="str">
        <f t="shared" si="10"/>
        <v>CESAR PUEBLO BELLO</v>
      </c>
      <c r="D456" s="18" t="s">
        <v>67</v>
      </c>
      <c r="E456" s="18" t="s">
        <v>802</v>
      </c>
    </row>
    <row r="457" spans="1:5" x14ac:dyDescent="0.3">
      <c r="A457" s="18" t="str">
        <f t="shared" si="10"/>
        <v>CESAR SAN DIEGO</v>
      </c>
      <c r="D457" s="18" t="s">
        <v>67</v>
      </c>
      <c r="E457" s="18" t="s">
        <v>803</v>
      </c>
    </row>
    <row r="458" spans="1:5" x14ac:dyDescent="0.3">
      <c r="A458" s="18" t="str">
        <f t="shared" si="10"/>
        <v>CESAR VALLEDUPAR</v>
      </c>
      <c r="D458" s="18" t="s">
        <v>67</v>
      </c>
      <c r="E458" s="18" t="s">
        <v>804</v>
      </c>
    </row>
    <row r="459" spans="1:5" x14ac:dyDescent="0.3">
      <c r="A459" s="18" t="str">
        <f t="shared" si="10"/>
        <v>CESAR AGUACHICA</v>
      </c>
      <c r="D459" s="18" t="s">
        <v>67</v>
      </c>
      <c r="E459" s="18" t="s">
        <v>805</v>
      </c>
    </row>
    <row r="460" spans="1:5" x14ac:dyDescent="0.3">
      <c r="A460" s="18" t="str">
        <f t="shared" si="10"/>
        <v>CESAR GAMARRA</v>
      </c>
      <c r="D460" s="18" t="s">
        <v>67</v>
      </c>
      <c r="E460" s="18" t="s">
        <v>806</v>
      </c>
    </row>
    <row r="461" spans="1:5" x14ac:dyDescent="0.3">
      <c r="A461" s="18" t="str">
        <f t="shared" si="10"/>
        <v>CESAR GONZÁLEZ</v>
      </c>
      <c r="D461" s="18" t="s">
        <v>67</v>
      </c>
      <c r="E461" s="18" t="s">
        <v>807</v>
      </c>
    </row>
    <row r="462" spans="1:5" x14ac:dyDescent="0.3">
      <c r="A462" s="18" t="str">
        <f t="shared" si="10"/>
        <v>CESAR LA GLORIA</v>
      </c>
      <c r="D462" s="18" t="s">
        <v>67</v>
      </c>
      <c r="E462" s="18" t="s">
        <v>808</v>
      </c>
    </row>
    <row r="463" spans="1:5" x14ac:dyDescent="0.3">
      <c r="A463" s="18" t="str">
        <f t="shared" si="10"/>
        <v>CESAR PELAYA</v>
      </c>
      <c r="D463" s="18" t="s">
        <v>67</v>
      </c>
      <c r="E463" s="18" t="s">
        <v>809</v>
      </c>
    </row>
    <row r="464" spans="1:5" x14ac:dyDescent="0.3">
      <c r="A464" s="18" t="str">
        <f t="shared" si="10"/>
        <v>CESAR RÍO DE ORO</v>
      </c>
      <c r="D464" s="18" t="s">
        <v>67</v>
      </c>
      <c r="E464" s="18" t="s">
        <v>810</v>
      </c>
    </row>
    <row r="465" spans="1:5" x14ac:dyDescent="0.3">
      <c r="A465" s="18" t="str">
        <f t="shared" si="10"/>
        <v>CESAR SAN ALBERTO</v>
      </c>
      <c r="D465" s="18" t="s">
        <v>67</v>
      </c>
      <c r="E465" s="18" t="s">
        <v>811</v>
      </c>
    </row>
    <row r="466" spans="1:5" x14ac:dyDescent="0.3">
      <c r="A466" s="18" t="str">
        <f t="shared" si="10"/>
        <v>CESAR SAN MARTÍN</v>
      </c>
      <c r="D466" s="18" t="s">
        <v>67</v>
      </c>
      <c r="E466" s="18" t="s">
        <v>812</v>
      </c>
    </row>
    <row r="467" spans="1:5" x14ac:dyDescent="0.3">
      <c r="A467" s="18" t="str">
        <f t="shared" si="10"/>
        <v>CHOCÓ ATRATO</v>
      </c>
      <c r="D467" s="18" t="s">
        <v>76</v>
      </c>
      <c r="E467" s="18" t="s">
        <v>813</v>
      </c>
    </row>
    <row r="468" spans="1:5" x14ac:dyDescent="0.3">
      <c r="A468" s="18" t="str">
        <f t="shared" si="10"/>
        <v>CHOCÓ BAGADÓ</v>
      </c>
      <c r="D468" s="18" t="s">
        <v>76</v>
      </c>
      <c r="E468" s="18" t="s">
        <v>814</v>
      </c>
    </row>
    <row r="469" spans="1:5" x14ac:dyDescent="0.3">
      <c r="A469" s="18" t="str">
        <f t="shared" si="10"/>
        <v>CHOCÓ BOJAYA</v>
      </c>
      <c r="D469" s="18" t="s">
        <v>76</v>
      </c>
      <c r="E469" s="18" t="s">
        <v>815</v>
      </c>
    </row>
    <row r="470" spans="1:5" x14ac:dyDescent="0.3">
      <c r="A470" s="18" t="str">
        <f t="shared" si="10"/>
        <v>CHOCÓ EL CARMEN DE ATRATO</v>
      </c>
      <c r="D470" s="18" t="s">
        <v>76</v>
      </c>
      <c r="E470" s="18" t="s">
        <v>816</v>
      </c>
    </row>
    <row r="471" spans="1:5" x14ac:dyDescent="0.3">
      <c r="A471" s="18" t="str">
        <f t="shared" si="10"/>
        <v>CHOCÓ LLORÓ</v>
      </c>
      <c r="D471" s="18" t="s">
        <v>76</v>
      </c>
      <c r="E471" s="18" t="s">
        <v>817</v>
      </c>
    </row>
    <row r="472" spans="1:5" x14ac:dyDescent="0.3">
      <c r="A472" s="18" t="str">
        <f t="shared" si="10"/>
        <v>CHOCÓ MEDIO ATRATO</v>
      </c>
      <c r="D472" s="18" t="s">
        <v>76</v>
      </c>
      <c r="E472" s="18" t="s">
        <v>818</v>
      </c>
    </row>
    <row r="473" spans="1:5" x14ac:dyDescent="0.3">
      <c r="A473" s="18" t="str">
        <f t="shared" si="10"/>
        <v>CHOCÓ QUIBDÓ</v>
      </c>
      <c r="D473" s="18" t="s">
        <v>76</v>
      </c>
      <c r="E473" s="18" t="s">
        <v>819</v>
      </c>
    </row>
    <row r="474" spans="1:5" x14ac:dyDescent="0.3">
      <c r="A474" s="18" t="str">
        <f t="shared" si="10"/>
        <v>CHOCÓ RIO QUITO</v>
      </c>
      <c r="D474" s="18" t="s">
        <v>76</v>
      </c>
      <c r="E474" s="18" t="s">
        <v>820</v>
      </c>
    </row>
    <row r="475" spans="1:5" x14ac:dyDescent="0.3">
      <c r="A475" s="18" t="str">
        <f t="shared" si="10"/>
        <v>CHOCÓ ACANDÍ</v>
      </c>
      <c r="D475" s="18" t="s">
        <v>76</v>
      </c>
      <c r="E475" s="18" t="s">
        <v>821</v>
      </c>
    </row>
    <row r="476" spans="1:5" x14ac:dyDescent="0.3">
      <c r="A476" s="18" t="str">
        <f t="shared" si="10"/>
        <v>CHOCÓ BELÉN DE BAJIRA</v>
      </c>
      <c r="D476" s="18" t="s">
        <v>76</v>
      </c>
      <c r="E476" s="18" t="s">
        <v>822</v>
      </c>
    </row>
    <row r="477" spans="1:5" x14ac:dyDescent="0.3">
      <c r="A477" s="18" t="str">
        <f t="shared" si="10"/>
        <v>CHOCÓ CARMÉN DEL DARIÉN</v>
      </c>
      <c r="D477" s="18" t="s">
        <v>76</v>
      </c>
      <c r="E477" s="18" t="s">
        <v>823</v>
      </c>
    </row>
    <row r="478" spans="1:5" x14ac:dyDescent="0.3">
      <c r="A478" s="18" t="str">
        <f t="shared" si="10"/>
        <v>CHOCÓ RIOSUCIO</v>
      </c>
      <c r="D478" s="18" t="s">
        <v>76</v>
      </c>
      <c r="E478" s="18" t="s">
        <v>697</v>
      </c>
    </row>
    <row r="479" spans="1:5" x14ac:dyDescent="0.3">
      <c r="A479" s="18" t="str">
        <f t="shared" si="10"/>
        <v>CHOCÓ UNGUÍA</v>
      </c>
      <c r="D479" s="18" t="s">
        <v>76</v>
      </c>
      <c r="E479" s="18" t="s">
        <v>824</v>
      </c>
    </row>
    <row r="480" spans="1:5" x14ac:dyDescent="0.3">
      <c r="A480" s="18" t="str">
        <f t="shared" si="10"/>
        <v>CHOCÓ BAHÍA SOLANO</v>
      </c>
      <c r="D480" s="18" t="s">
        <v>76</v>
      </c>
      <c r="E480" s="18" t="s">
        <v>825</v>
      </c>
    </row>
    <row r="481" spans="1:5" x14ac:dyDescent="0.3">
      <c r="A481" s="18" t="str">
        <f t="shared" si="10"/>
        <v>CHOCÓ JURADÓ</v>
      </c>
      <c r="D481" s="18" t="s">
        <v>76</v>
      </c>
      <c r="E481" s="18" t="s">
        <v>826</v>
      </c>
    </row>
    <row r="482" spans="1:5" x14ac:dyDescent="0.3">
      <c r="A482" s="18" t="str">
        <f t="shared" si="10"/>
        <v>CHOCÓ NUQUÍ</v>
      </c>
      <c r="D482" s="18" t="s">
        <v>76</v>
      </c>
      <c r="E482" s="18" t="s">
        <v>827</v>
      </c>
    </row>
    <row r="483" spans="1:5" x14ac:dyDescent="0.3">
      <c r="A483" s="18" t="str">
        <f t="shared" si="10"/>
        <v>CHOCÓ ALTO BAUDÓ</v>
      </c>
      <c r="D483" s="18" t="s">
        <v>76</v>
      </c>
      <c r="E483" s="18" t="s">
        <v>828</v>
      </c>
    </row>
    <row r="484" spans="1:5" x14ac:dyDescent="0.3">
      <c r="A484" s="18" t="str">
        <f t="shared" si="10"/>
        <v>CHOCÓ BAJO BAUDÓ</v>
      </c>
      <c r="D484" s="18" t="s">
        <v>76</v>
      </c>
      <c r="E484" s="18" t="s">
        <v>829</v>
      </c>
    </row>
    <row r="485" spans="1:5" x14ac:dyDescent="0.3">
      <c r="A485" s="18" t="str">
        <f t="shared" si="10"/>
        <v>CHOCÓ EL LITORAL DEL SAN JUAN</v>
      </c>
      <c r="D485" s="18" t="s">
        <v>76</v>
      </c>
      <c r="E485" s="18" t="s">
        <v>830</v>
      </c>
    </row>
    <row r="486" spans="1:5" x14ac:dyDescent="0.3">
      <c r="A486" s="18" t="str">
        <f t="shared" si="10"/>
        <v>CHOCÓ MEDIO BAUDÓ</v>
      </c>
      <c r="D486" s="18" t="s">
        <v>76</v>
      </c>
      <c r="E486" s="18" t="s">
        <v>831</v>
      </c>
    </row>
    <row r="487" spans="1:5" x14ac:dyDescent="0.3">
      <c r="A487" s="18" t="str">
        <f t="shared" si="10"/>
        <v>CHOCÓ CANTON DE SAN PABLO</v>
      </c>
      <c r="D487" s="18" t="s">
        <v>76</v>
      </c>
      <c r="E487" s="18" t="s">
        <v>832</v>
      </c>
    </row>
    <row r="488" spans="1:5" x14ac:dyDescent="0.3">
      <c r="A488" s="18" t="str">
        <f t="shared" si="10"/>
        <v>CHOCÓ CERTEGUI</v>
      </c>
      <c r="D488" s="18" t="s">
        <v>76</v>
      </c>
      <c r="E488" s="18" t="s">
        <v>833</v>
      </c>
    </row>
    <row r="489" spans="1:5" x14ac:dyDescent="0.3">
      <c r="A489" s="18" t="str">
        <f t="shared" si="10"/>
        <v>CHOCÓ CONDOTO</v>
      </c>
      <c r="D489" s="18" t="s">
        <v>76</v>
      </c>
      <c r="E489" s="18" t="s">
        <v>834</v>
      </c>
    </row>
    <row r="490" spans="1:5" x14ac:dyDescent="0.3">
      <c r="A490" s="18" t="str">
        <f t="shared" si="10"/>
        <v>CHOCÓ ITSMINA</v>
      </c>
      <c r="D490" s="18" t="s">
        <v>76</v>
      </c>
      <c r="E490" s="18" t="s">
        <v>835</v>
      </c>
    </row>
    <row r="491" spans="1:5" x14ac:dyDescent="0.3">
      <c r="A491" s="18" t="str">
        <f t="shared" ref="A491:A554" si="11">CONCATENATE(D491," ",E491)</f>
        <v>CHOCÓ MEDIO SAN JUAN</v>
      </c>
      <c r="D491" s="18" t="s">
        <v>76</v>
      </c>
      <c r="E491" s="18" t="s">
        <v>836</v>
      </c>
    </row>
    <row r="492" spans="1:5" x14ac:dyDescent="0.3">
      <c r="A492" s="18" t="str">
        <f t="shared" si="11"/>
        <v>CHOCÓ NÓVITA</v>
      </c>
      <c r="D492" s="18" t="s">
        <v>76</v>
      </c>
      <c r="E492" s="18" t="s">
        <v>837</v>
      </c>
    </row>
    <row r="493" spans="1:5" x14ac:dyDescent="0.3">
      <c r="A493" s="18" t="str">
        <f t="shared" si="11"/>
        <v>CHOCÓ RÍO FRÍO</v>
      </c>
      <c r="D493" s="18" t="s">
        <v>76</v>
      </c>
      <c r="E493" s="18" t="s">
        <v>838</v>
      </c>
    </row>
    <row r="494" spans="1:5" x14ac:dyDescent="0.3">
      <c r="A494" s="18" t="str">
        <f t="shared" si="11"/>
        <v>CHOCÓ SAN JOSÉ DEL PALMAR</v>
      </c>
      <c r="D494" s="18" t="s">
        <v>76</v>
      </c>
      <c r="E494" s="18" t="s">
        <v>839</v>
      </c>
    </row>
    <row r="495" spans="1:5" x14ac:dyDescent="0.3">
      <c r="A495" s="18" t="str">
        <f t="shared" si="11"/>
        <v>CHOCÓ SIPÍ</v>
      </c>
      <c r="D495" s="18" t="s">
        <v>76</v>
      </c>
      <c r="E495" s="18" t="s">
        <v>840</v>
      </c>
    </row>
    <row r="496" spans="1:5" x14ac:dyDescent="0.3">
      <c r="A496" s="18" t="str">
        <f t="shared" si="11"/>
        <v>CHOCÓ TADÓ</v>
      </c>
      <c r="D496" s="18" t="s">
        <v>76</v>
      </c>
      <c r="E496" s="18" t="s">
        <v>841</v>
      </c>
    </row>
    <row r="497" spans="1:5" x14ac:dyDescent="0.3">
      <c r="A497" s="18" t="str">
        <f t="shared" si="11"/>
        <v>CHOCÓ UNION PANAMERICANA</v>
      </c>
      <c r="D497" s="18" t="s">
        <v>76</v>
      </c>
      <c r="E497" s="18" t="s">
        <v>842</v>
      </c>
    </row>
    <row r="498" spans="1:5" x14ac:dyDescent="0.3">
      <c r="A498" s="18" t="str">
        <f t="shared" si="11"/>
        <v>CÓRDOBA TIERRALTA</v>
      </c>
      <c r="D498" s="18" t="s">
        <v>70</v>
      </c>
      <c r="E498" s="18" t="s">
        <v>843</v>
      </c>
    </row>
    <row r="499" spans="1:5" x14ac:dyDescent="0.3">
      <c r="A499" s="18" t="str">
        <f t="shared" si="11"/>
        <v>CÓRDOBA VALENCIA</v>
      </c>
      <c r="D499" s="18" t="s">
        <v>70</v>
      </c>
      <c r="E499" s="18" t="s">
        <v>844</v>
      </c>
    </row>
    <row r="500" spans="1:5" x14ac:dyDescent="0.3">
      <c r="A500" s="18" t="str">
        <f t="shared" si="11"/>
        <v>CÓRDOBA CHIMÁ</v>
      </c>
      <c r="D500" s="18" t="s">
        <v>70</v>
      </c>
      <c r="E500" s="18" t="s">
        <v>845</v>
      </c>
    </row>
    <row r="501" spans="1:5" x14ac:dyDescent="0.3">
      <c r="A501" s="18" t="str">
        <f t="shared" si="11"/>
        <v>CÓRDOBA COTORRA</v>
      </c>
      <c r="D501" s="18" t="s">
        <v>70</v>
      </c>
      <c r="E501" s="18" t="s">
        <v>846</v>
      </c>
    </row>
    <row r="502" spans="1:5" x14ac:dyDescent="0.3">
      <c r="A502" s="18" t="str">
        <f t="shared" si="11"/>
        <v>CÓRDOBA LORICA</v>
      </c>
      <c r="D502" s="18" t="s">
        <v>70</v>
      </c>
      <c r="E502" s="18" t="s">
        <v>847</v>
      </c>
    </row>
    <row r="503" spans="1:5" x14ac:dyDescent="0.3">
      <c r="A503" s="18" t="str">
        <f t="shared" si="11"/>
        <v>CÓRDOBA MOMIL</v>
      </c>
      <c r="D503" s="18" t="s">
        <v>70</v>
      </c>
      <c r="E503" s="18" t="s">
        <v>848</v>
      </c>
    </row>
    <row r="504" spans="1:5" x14ac:dyDescent="0.3">
      <c r="A504" s="18" t="str">
        <f t="shared" si="11"/>
        <v>CÓRDOBA PURÍSIMA</v>
      </c>
      <c r="D504" s="18" t="s">
        <v>70</v>
      </c>
      <c r="E504" s="18" t="s">
        <v>849</v>
      </c>
    </row>
    <row r="505" spans="1:5" x14ac:dyDescent="0.3">
      <c r="A505" s="18" t="str">
        <f t="shared" si="11"/>
        <v>CÓRDOBA MONTERÍA</v>
      </c>
      <c r="D505" s="18" t="s">
        <v>70</v>
      </c>
      <c r="E505" s="18" t="s">
        <v>850</v>
      </c>
    </row>
    <row r="506" spans="1:5" x14ac:dyDescent="0.3">
      <c r="A506" s="18" t="str">
        <f t="shared" si="11"/>
        <v>CÓRDOBA CANALETE</v>
      </c>
      <c r="D506" s="18" t="s">
        <v>70</v>
      </c>
      <c r="E506" s="18" t="s">
        <v>851</v>
      </c>
    </row>
    <row r="507" spans="1:5" x14ac:dyDescent="0.3">
      <c r="A507" s="18" t="str">
        <f t="shared" si="11"/>
        <v>CÓRDOBA LOS CÓRDOBAS</v>
      </c>
      <c r="D507" s="18" t="s">
        <v>70</v>
      </c>
      <c r="E507" s="18" t="s">
        <v>852</v>
      </c>
    </row>
    <row r="508" spans="1:5" x14ac:dyDescent="0.3">
      <c r="A508" s="18" t="str">
        <f t="shared" si="11"/>
        <v>CÓRDOBA MOÑITOS</v>
      </c>
      <c r="D508" s="18" t="s">
        <v>70</v>
      </c>
      <c r="E508" s="18" t="s">
        <v>853</v>
      </c>
    </row>
    <row r="509" spans="1:5" x14ac:dyDescent="0.3">
      <c r="A509" s="18" t="str">
        <f t="shared" si="11"/>
        <v>CÓRDOBA PUERTO ESCONDIDO</v>
      </c>
      <c r="D509" s="18" t="s">
        <v>70</v>
      </c>
      <c r="E509" s="18" t="s">
        <v>854</v>
      </c>
    </row>
    <row r="510" spans="1:5" x14ac:dyDescent="0.3">
      <c r="A510" s="18" t="str">
        <f t="shared" si="11"/>
        <v>CÓRDOBA SAN ANTERO</v>
      </c>
      <c r="D510" s="18" t="s">
        <v>70</v>
      </c>
      <c r="E510" s="18" t="s">
        <v>855</v>
      </c>
    </row>
    <row r="511" spans="1:5" x14ac:dyDescent="0.3">
      <c r="A511" s="18" t="str">
        <f t="shared" si="11"/>
        <v>CÓRDOBA SAN BERNARDO DEL VIENTO</v>
      </c>
      <c r="D511" s="18" t="s">
        <v>70</v>
      </c>
      <c r="E511" s="18" t="s">
        <v>856</v>
      </c>
    </row>
    <row r="512" spans="1:5" x14ac:dyDescent="0.3">
      <c r="A512" s="18" t="str">
        <f t="shared" si="11"/>
        <v>CÓRDOBA CHINÚ</v>
      </c>
      <c r="D512" s="18" t="s">
        <v>70</v>
      </c>
      <c r="E512" s="18" t="s">
        <v>857</v>
      </c>
    </row>
    <row r="513" spans="1:5" x14ac:dyDescent="0.3">
      <c r="A513" s="18" t="str">
        <f t="shared" si="11"/>
        <v>CÓRDOBA SAHAGÚN</v>
      </c>
      <c r="D513" s="18" t="s">
        <v>70</v>
      </c>
      <c r="E513" s="18" t="s">
        <v>858</v>
      </c>
    </row>
    <row r="514" spans="1:5" x14ac:dyDescent="0.3">
      <c r="A514" s="18" t="str">
        <f t="shared" si="11"/>
        <v>CÓRDOBA SAN ANDRÉS SOTAVENTO</v>
      </c>
      <c r="D514" s="18" t="s">
        <v>70</v>
      </c>
      <c r="E514" s="18" t="s">
        <v>859</v>
      </c>
    </row>
    <row r="515" spans="1:5" x14ac:dyDescent="0.3">
      <c r="A515" s="18" t="str">
        <f t="shared" si="11"/>
        <v>CÓRDOBA AYAPEL</v>
      </c>
      <c r="D515" s="18" t="s">
        <v>70</v>
      </c>
      <c r="E515" s="18" t="s">
        <v>860</v>
      </c>
    </row>
    <row r="516" spans="1:5" x14ac:dyDescent="0.3">
      <c r="A516" s="18" t="str">
        <f t="shared" si="11"/>
        <v>CÓRDOBA BUENAVISTA</v>
      </c>
      <c r="D516" s="18" t="s">
        <v>70</v>
      </c>
      <c r="E516" s="18" t="s">
        <v>632</v>
      </c>
    </row>
    <row r="517" spans="1:5" x14ac:dyDescent="0.3">
      <c r="A517" s="18" t="str">
        <f t="shared" si="11"/>
        <v>CÓRDOBA LA APARTADA</v>
      </c>
      <c r="D517" s="18" t="s">
        <v>70</v>
      </c>
      <c r="E517" s="18" t="s">
        <v>861</v>
      </c>
    </row>
    <row r="518" spans="1:5" x14ac:dyDescent="0.3">
      <c r="A518" s="18" t="str">
        <f t="shared" si="11"/>
        <v>CÓRDOBA MONTELÍBANO</v>
      </c>
      <c r="D518" s="18" t="s">
        <v>70</v>
      </c>
      <c r="E518" s="18" t="s">
        <v>862</v>
      </c>
    </row>
    <row r="519" spans="1:5" x14ac:dyDescent="0.3">
      <c r="A519" s="18" t="str">
        <f t="shared" si="11"/>
        <v>CÓRDOBA PLANETA RICA</v>
      </c>
      <c r="D519" s="18" t="s">
        <v>70</v>
      </c>
      <c r="E519" s="18" t="s">
        <v>863</v>
      </c>
    </row>
    <row r="520" spans="1:5" x14ac:dyDescent="0.3">
      <c r="A520" s="18" t="str">
        <f t="shared" si="11"/>
        <v>CÓRDOBA PUEBLO NUEVO</v>
      </c>
      <c r="D520" s="18" t="s">
        <v>70</v>
      </c>
      <c r="E520" s="18" t="s">
        <v>864</v>
      </c>
    </row>
    <row r="521" spans="1:5" x14ac:dyDescent="0.3">
      <c r="A521" s="18" t="str">
        <f t="shared" si="11"/>
        <v>CÓRDOBA PUERTO LIBERTADOR</v>
      </c>
      <c r="D521" s="18" t="s">
        <v>70</v>
      </c>
      <c r="E521" s="18" t="s">
        <v>865</v>
      </c>
    </row>
    <row r="522" spans="1:5" x14ac:dyDescent="0.3">
      <c r="A522" s="18" t="str">
        <f t="shared" si="11"/>
        <v>CÓRDOBA CERETÉ</v>
      </c>
      <c r="D522" s="18" t="s">
        <v>70</v>
      </c>
      <c r="E522" s="18" t="s">
        <v>866</v>
      </c>
    </row>
    <row r="523" spans="1:5" x14ac:dyDescent="0.3">
      <c r="A523" s="18" t="str">
        <f t="shared" si="11"/>
        <v>CÓRDOBA CIÉNAGA DE ORO</v>
      </c>
      <c r="D523" s="18" t="s">
        <v>70</v>
      </c>
      <c r="E523" s="18" t="s">
        <v>867</v>
      </c>
    </row>
    <row r="524" spans="1:5" x14ac:dyDescent="0.3">
      <c r="A524" s="18" t="str">
        <f t="shared" si="11"/>
        <v>CÓRDOBA SAN CARLOS</v>
      </c>
      <c r="D524" s="18" t="s">
        <v>70</v>
      </c>
      <c r="E524" s="18" t="s">
        <v>449</v>
      </c>
    </row>
    <row r="525" spans="1:5" x14ac:dyDescent="0.3">
      <c r="A525" s="18" t="str">
        <f t="shared" si="11"/>
        <v>CÓRDOBA SAN PELAYO</v>
      </c>
      <c r="D525" s="18" t="s">
        <v>70</v>
      </c>
      <c r="E525" s="18" t="s">
        <v>868</v>
      </c>
    </row>
    <row r="526" spans="1:5" x14ac:dyDescent="0.3">
      <c r="A526" s="18" t="str">
        <f t="shared" si="11"/>
        <v>CUNDINAMARCA CHOCONTÁ</v>
      </c>
      <c r="D526" s="18" t="s">
        <v>73</v>
      </c>
      <c r="E526" s="18" t="s">
        <v>869</v>
      </c>
    </row>
    <row r="527" spans="1:5" x14ac:dyDescent="0.3">
      <c r="A527" s="18" t="str">
        <f t="shared" si="11"/>
        <v>CUNDINAMARCA MACHETA</v>
      </c>
      <c r="D527" s="18" t="s">
        <v>73</v>
      </c>
      <c r="E527" s="18" t="s">
        <v>870</v>
      </c>
    </row>
    <row r="528" spans="1:5" x14ac:dyDescent="0.3">
      <c r="A528" s="18" t="str">
        <f t="shared" si="11"/>
        <v>CUNDINAMARCA MANTA</v>
      </c>
      <c r="D528" s="18" t="s">
        <v>73</v>
      </c>
      <c r="E528" s="18" t="s">
        <v>871</v>
      </c>
    </row>
    <row r="529" spans="1:5" x14ac:dyDescent="0.3">
      <c r="A529" s="18" t="str">
        <f t="shared" si="11"/>
        <v>CUNDINAMARCA SESQUILÉ</v>
      </c>
      <c r="D529" s="18" t="s">
        <v>73</v>
      </c>
      <c r="E529" s="18" t="s">
        <v>872</v>
      </c>
    </row>
    <row r="530" spans="1:5" x14ac:dyDescent="0.3">
      <c r="A530" s="18" t="str">
        <f t="shared" si="11"/>
        <v>CUNDINAMARCA SUESCA</v>
      </c>
      <c r="D530" s="18" t="s">
        <v>73</v>
      </c>
      <c r="E530" s="18" t="s">
        <v>873</v>
      </c>
    </row>
    <row r="531" spans="1:5" x14ac:dyDescent="0.3">
      <c r="A531" s="18" t="str">
        <f t="shared" si="11"/>
        <v>CUNDINAMARCA TIBIRITA</v>
      </c>
      <c r="D531" s="18" t="s">
        <v>73</v>
      </c>
      <c r="E531" s="18" t="s">
        <v>874</v>
      </c>
    </row>
    <row r="532" spans="1:5" x14ac:dyDescent="0.3">
      <c r="A532" s="18" t="str">
        <f t="shared" si="11"/>
        <v>CUNDINAMARCA VILLAPINZÓN</v>
      </c>
      <c r="D532" s="18" t="s">
        <v>73</v>
      </c>
      <c r="E532" s="18" t="s">
        <v>875</v>
      </c>
    </row>
    <row r="533" spans="1:5" x14ac:dyDescent="0.3">
      <c r="A533" s="18" t="str">
        <f t="shared" si="11"/>
        <v>CUNDINAMARCA AGUA DE DIOS</v>
      </c>
      <c r="D533" s="18" t="s">
        <v>73</v>
      </c>
      <c r="E533" s="18" t="s">
        <v>876</v>
      </c>
    </row>
    <row r="534" spans="1:5" x14ac:dyDescent="0.3">
      <c r="A534" s="18" t="str">
        <f t="shared" si="11"/>
        <v>CUNDINAMARCA GIRARDOT</v>
      </c>
      <c r="D534" s="18" t="s">
        <v>73</v>
      </c>
      <c r="E534" s="18" t="s">
        <v>877</v>
      </c>
    </row>
    <row r="535" spans="1:5" x14ac:dyDescent="0.3">
      <c r="A535" s="18" t="str">
        <f t="shared" si="11"/>
        <v>CUNDINAMARCA GUATAQUÍ</v>
      </c>
      <c r="D535" s="18" t="s">
        <v>73</v>
      </c>
      <c r="E535" s="18" t="s">
        <v>878</v>
      </c>
    </row>
    <row r="536" spans="1:5" x14ac:dyDescent="0.3">
      <c r="A536" s="18" t="str">
        <f t="shared" si="11"/>
        <v>CUNDINAMARCA JERUSALÉN</v>
      </c>
      <c r="D536" s="18" t="s">
        <v>73</v>
      </c>
      <c r="E536" s="18" t="s">
        <v>879</v>
      </c>
    </row>
    <row r="537" spans="1:5" x14ac:dyDescent="0.3">
      <c r="A537" s="18" t="str">
        <f t="shared" si="11"/>
        <v>CUNDINAMARCA NARIÑO</v>
      </c>
      <c r="D537" s="18" t="s">
        <v>73</v>
      </c>
      <c r="E537" s="18" t="s">
        <v>91</v>
      </c>
    </row>
    <row r="538" spans="1:5" x14ac:dyDescent="0.3">
      <c r="A538" s="18" t="str">
        <f t="shared" si="11"/>
        <v>CUNDINAMARCA NILO</v>
      </c>
      <c r="D538" s="18" t="s">
        <v>73</v>
      </c>
      <c r="E538" s="18" t="s">
        <v>880</v>
      </c>
    </row>
    <row r="539" spans="1:5" x14ac:dyDescent="0.3">
      <c r="A539" s="18" t="str">
        <f t="shared" si="11"/>
        <v>CUNDINAMARCA RICAURTE</v>
      </c>
      <c r="D539" s="18" t="s">
        <v>73</v>
      </c>
      <c r="E539" s="18" t="s">
        <v>881</v>
      </c>
    </row>
    <row r="540" spans="1:5" x14ac:dyDescent="0.3">
      <c r="A540" s="18" t="str">
        <f t="shared" si="11"/>
        <v>CUNDINAMARCA TOCAIMA</v>
      </c>
      <c r="D540" s="18" t="s">
        <v>73</v>
      </c>
      <c r="E540" s="18" t="s">
        <v>882</v>
      </c>
    </row>
    <row r="541" spans="1:5" x14ac:dyDescent="0.3">
      <c r="A541" s="18" t="str">
        <f t="shared" si="11"/>
        <v>CUNDINAMARCA CAPARRAPÍ</v>
      </c>
      <c r="D541" s="18" t="s">
        <v>73</v>
      </c>
      <c r="E541" s="18" t="s">
        <v>883</v>
      </c>
    </row>
    <row r="542" spans="1:5" x14ac:dyDescent="0.3">
      <c r="A542" s="18" t="str">
        <f t="shared" si="11"/>
        <v>CUNDINAMARCA GUADUAS</v>
      </c>
      <c r="D542" s="18" t="s">
        <v>73</v>
      </c>
      <c r="E542" s="18" t="s">
        <v>884</v>
      </c>
    </row>
    <row r="543" spans="1:5" x14ac:dyDescent="0.3">
      <c r="A543" s="18" t="str">
        <f t="shared" si="11"/>
        <v>CUNDINAMARCA PUERTO SALGAR</v>
      </c>
      <c r="D543" s="18" t="s">
        <v>73</v>
      </c>
      <c r="E543" s="18" t="s">
        <v>885</v>
      </c>
    </row>
    <row r="544" spans="1:5" x14ac:dyDescent="0.3">
      <c r="A544" s="18" t="str">
        <f t="shared" si="11"/>
        <v>CUNDINAMARCA ALBÁN</v>
      </c>
      <c r="D544" s="18" t="s">
        <v>73</v>
      </c>
      <c r="E544" s="18" t="s">
        <v>886</v>
      </c>
    </row>
    <row r="545" spans="1:5" x14ac:dyDescent="0.3">
      <c r="A545" s="18" t="str">
        <f t="shared" si="11"/>
        <v>CUNDINAMARCA LA PEÑA</v>
      </c>
      <c r="D545" s="18" t="s">
        <v>73</v>
      </c>
      <c r="E545" s="18" t="s">
        <v>887</v>
      </c>
    </row>
    <row r="546" spans="1:5" x14ac:dyDescent="0.3">
      <c r="A546" s="18" t="str">
        <f t="shared" si="11"/>
        <v>CUNDINAMARCA LA VEGA</v>
      </c>
      <c r="D546" s="18" t="s">
        <v>73</v>
      </c>
      <c r="E546" s="18" t="s">
        <v>782</v>
      </c>
    </row>
    <row r="547" spans="1:5" x14ac:dyDescent="0.3">
      <c r="A547" s="18" t="str">
        <f t="shared" si="11"/>
        <v>CUNDINAMARCA NIMAIMA</v>
      </c>
      <c r="D547" s="18" t="s">
        <v>73</v>
      </c>
      <c r="E547" s="18" t="s">
        <v>888</v>
      </c>
    </row>
    <row r="548" spans="1:5" x14ac:dyDescent="0.3">
      <c r="A548" s="18" t="str">
        <f t="shared" si="11"/>
        <v>CUNDINAMARCA NOCAIMA</v>
      </c>
      <c r="D548" s="18" t="s">
        <v>73</v>
      </c>
      <c r="E548" s="18" t="s">
        <v>889</v>
      </c>
    </row>
    <row r="549" spans="1:5" x14ac:dyDescent="0.3">
      <c r="A549" s="18" t="str">
        <f t="shared" si="11"/>
        <v>CUNDINAMARCA QUEBRADANEGRA</v>
      </c>
      <c r="D549" s="18" t="s">
        <v>73</v>
      </c>
      <c r="E549" s="18" t="s">
        <v>890</v>
      </c>
    </row>
    <row r="550" spans="1:5" x14ac:dyDescent="0.3">
      <c r="A550" s="18" t="str">
        <f t="shared" si="11"/>
        <v>CUNDINAMARCA SAN FRANCISCO</v>
      </c>
      <c r="D550" s="18" t="s">
        <v>73</v>
      </c>
      <c r="E550" s="18" t="s">
        <v>450</v>
      </c>
    </row>
    <row r="551" spans="1:5" x14ac:dyDescent="0.3">
      <c r="A551" s="18" t="str">
        <f t="shared" si="11"/>
        <v>CUNDINAMARCA SASAIMA</v>
      </c>
      <c r="D551" s="18" t="s">
        <v>73</v>
      </c>
      <c r="E551" s="18" t="s">
        <v>891</v>
      </c>
    </row>
    <row r="552" spans="1:5" x14ac:dyDescent="0.3">
      <c r="A552" s="18" t="str">
        <f t="shared" si="11"/>
        <v>CUNDINAMARCA SUPATÁ</v>
      </c>
      <c r="D552" s="18" t="s">
        <v>73</v>
      </c>
      <c r="E552" s="18" t="s">
        <v>892</v>
      </c>
    </row>
    <row r="553" spans="1:5" x14ac:dyDescent="0.3">
      <c r="A553" s="18" t="str">
        <f t="shared" si="11"/>
        <v>CUNDINAMARCA ÚTICA</v>
      </c>
      <c r="D553" s="18" t="s">
        <v>73</v>
      </c>
      <c r="E553" s="18" t="s">
        <v>893</v>
      </c>
    </row>
    <row r="554" spans="1:5" x14ac:dyDescent="0.3">
      <c r="A554" s="18" t="str">
        <f t="shared" si="11"/>
        <v>CUNDINAMARCA VERGARA</v>
      </c>
      <c r="D554" s="18" t="s">
        <v>73</v>
      </c>
      <c r="E554" s="18" t="s">
        <v>894</v>
      </c>
    </row>
    <row r="555" spans="1:5" x14ac:dyDescent="0.3">
      <c r="A555" s="18" t="str">
        <f t="shared" ref="A555:A618" si="12">CONCATENATE(D555," ",E555)</f>
        <v>CUNDINAMARCA VILLETA</v>
      </c>
      <c r="D555" s="18" t="s">
        <v>73</v>
      </c>
      <c r="E555" s="18" t="s">
        <v>895</v>
      </c>
    </row>
    <row r="556" spans="1:5" x14ac:dyDescent="0.3">
      <c r="A556" s="18" t="str">
        <f t="shared" si="12"/>
        <v>CUNDINAMARCA GACHALA</v>
      </c>
      <c r="D556" s="18" t="s">
        <v>73</v>
      </c>
      <c r="E556" s="18" t="s">
        <v>896</v>
      </c>
    </row>
    <row r="557" spans="1:5" x14ac:dyDescent="0.3">
      <c r="A557" s="18" t="str">
        <f t="shared" si="12"/>
        <v>CUNDINAMARCA GACHETA</v>
      </c>
      <c r="D557" s="18" t="s">
        <v>73</v>
      </c>
      <c r="E557" s="18" t="s">
        <v>897</v>
      </c>
    </row>
    <row r="558" spans="1:5" x14ac:dyDescent="0.3">
      <c r="A558" s="18" t="str">
        <f t="shared" si="12"/>
        <v>CUNDINAMARCA GAMA</v>
      </c>
      <c r="D558" s="18" t="s">
        <v>73</v>
      </c>
      <c r="E558" s="18" t="s">
        <v>898</v>
      </c>
    </row>
    <row r="559" spans="1:5" x14ac:dyDescent="0.3">
      <c r="A559" s="18" t="str">
        <f t="shared" si="12"/>
        <v>CUNDINAMARCA GUASCA</v>
      </c>
      <c r="D559" s="18" t="s">
        <v>73</v>
      </c>
      <c r="E559" s="18" t="s">
        <v>899</v>
      </c>
    </row>
    <row r="560" spans="1:5" x14ac:dyDescent="0.3">
      <c r="A560" s="18" t="str">
        <f t="shared" si="12"/>
        <v>CUNDINAMARCA GUATAVITA</v>
      </c>
      <c r="D560" s="18" t="s">
        <v>73</v>
      </c>
      <c r="E560" s="18" t="s">
        <v>900</v>
      </c>
    </row>
    <row r="561" spans="1:5" x14ac:dyDescent="0.3">
      <c r="A561" s="18" t="str">
        <f t="shared" si="12"/>
        <v>CUNDINAMARCA JUNÍN</v>
      </c>
      <c r="D561" s="18" t="s">
        <v>73</v>
      </c>
      <c r="E561" s="18" t="s">
        <v>901</v>
      </c>
    </row>
    <row r="562" spans="1:5" x14ac:dyDescent="0.3">
      <c r="A562" s="18" t="str">
        <f t="shared" si="12"/>
        <v>CUNDINAMARCA LA CALERA</v>
      </c>
      <c r="D562" s="18" t="s">
        <v>73</v>
      </c>
      <c r="E562" s="18" t="s">
        <v>902</v>
      </c>
    </row>
    <row r="563" spans="1:5" x14ac:dyDescent="0.3">
      <c r="A563" s="18" t="str">
        <f t="shared" si="12"/>
        <v>CUNDINAMARCA UBALÁ</v>
      </c>
      <c r="D563" s="18" t="s">
        <v>73</v>
      </c>
      <c r="E563" s="18" t="s">
        <v>903</v>
      </c>
    </row>
    <row r="564" spans="1:5" x14ac:dyDescent="0.3">
      <c r="A564" s="18" t="str">
        <f t="shared" si="12"/>
        <v>CUNDINAMARCA BELTRÁN</v>
      </c>
      <c r="D564" s="18" t="s">
        <v>73</v>
      </c>
      <c r="E564" s="18" t="s">
        <v>904</v>
      </c>
    </row>
    <row r="565" spans="1:5" x14ac:dyDescent="0.3">
      <c r="A565" s="18" t="str">
        <f t="shared" si="12"/>
        <v>CUNDINAMARCA BITUIMA</v>
      </c>
      <c r="D565" s="18" t="s">
        <v>73</v>
      </c>
      <c r="E565" s="18" t="s">
        <v>905</v>
      </c>
    </row>
    <row r="566" spans="1:5" x14ac:dyDescent="0.3">
      <c r="A566" s="18" t="str">
        <f t="shared" si="12"/>
        <v>CUNDINAMARCA CHAGUANÍ</v>
      </c>
      <c r="D566" s="18" t="s">
        <v>73</v>
      </c>
      <c r="E566" s="18" t="s">
        <v>906</v>
      </c>
    </row>
    <row r="567" spans="1:5" x14ac:dyDescent="0.3">
      <c r="A567" s="18" t="str">
        <f t="shared" si="12"/>
        <v>CUNDINAMARCA GUAYABAL DE SIQUIMA</v>
      </c>
      <c r="D567" s="18" t="s">
        <v>73</v>
      </c>
      <c r="E567" s="18" t="s">
        <v>907</v>
      </c>
    </row>
    <row r="568" spans="1:5" x14ac:dyDescent="0.3">
      <c r="A568" s="18" t="str">
        <f t="shared" si="12"/>
        <v>CUNDINAMARCA PULI</v>
      </c>
      <c r="D568" s="18" t="s">
        <v>73</v>
      </c>
      <c r="E568" s="18" t="s">
        <v>908</v>
      </c>
    </row>
    <row r="569" spans="1:5" x14ac:dyDescent="0.3">
      <c r="A569" s="18" t="str">
        <f t="shared" si="12"/>
        <v>CUNDINAMARCA SAN JUAN DE RÍO SECO</v>
      </c>
      <c r="D569" s="18" t="s">
        <v>73</v>
      </c>
      <c r="E569" s="18" t="s">
        <v>909</v>
      </c>
    </row>
    <row r="570" spans="1:5" x14ac:dyDescent="0.3">
      <c r="A570" s="18" t="str">
        <f t="shared" si="12"/>
        <v>CUNDINAMARCA VIANÍ</v>
      </c>
      <c r="D570" s="18" t="s">
        <v>73</v>
      </c>
      <c r="E570" s="18" t="s">
        <v>910</v>
      </c>
    </row>
    <row r="571" spans="1:5" x14ac:dyDescent="0.3">
      <c r="A571" s="18" t="str">
        <f t="shared" si="12"/>
        <v>CUNDINAMARCA MEDINA</v>
      </c>
      <c r="D571" s="18" t="s">
        <v>73</v>
      </c>
      <c r="E571" s="18" t="s">
        <v>911</v>
      </c>
    </row>
    <row r="572" spans="1:5" x14ac:dyDescent="0.3">
      <c r="A572" s="18" t="str">
        <f t="shared" si="12"/>
        <v>CUNDINAMARCA PARATEBUENO</v>
      </c>
      <c r="D572" s="18" t="s">
        <v>73</v>
      </c>
      <c r="E572" s="18" t="s">
        <v>912</v>
      </c>
    </row>
    <row r="573" spans="1:5" x14ac:dyDescent="0.3">
      <c r="A573" s="18" t="str">
        <f t="shared" si="12"/>
        <v>CUNDINAMARCA CAQUEZA</v>
      </c>
      <c r="D573" s="18" t="s">
        <v>73</v>
      </c>
      <c r="E573" s="18" t="s">
        <v>913</v>
      </c>
    </row>
    <row r="574" spans="1:5" x14ac:dyDescent="0.3">
      <c r="A574" s="18" t="str">
        <f t="shared" si="12"/>
        <v>CUNDINAMARCA CHIPAQUE</v>
      </c>
      <c r="D574" s="18" t="s">
        <v>73</v>
      </c>
      <c r="E574" s="18" t="s">
        <v>914</v>
      </c>
    </row>
    <row r="575" spans="1:5" x14ac:dyDescent="0.3">
      <c r="A575" s="18" t="str">
        <f t="shared" si="12"/>
        <v>CUNDINAMARCA CHOACHÍ</v>
      </c>
      <c r="D575" s="18" t="s">
        <v>73</v>
      </c>
      <c r="E575" s="18" t="s">
        <v>915</v>
      </c>
    </row>
    <row r="576" spans="1:5" x14ac:dyDescent="0.3">
      <c r="A576" s="18" t="str">
        <f t="shared" si="12"/>
        <v>CUNDINAMARCA FOMEQUE</v>
      </c>
      <c r="D576" s="18" t="s">
        <v>73</v>
      </c>
      <c r="E576" s="18" t="s">
        <v>916</v>
      </c>
    </row>
    <row r="577" spans="1:5" x14ac:dyDescent="0.3">
      <c r="A577" s="18" t="str">
        <f t="shared" si="12"/>
        <v>CUNDINAMARCA FOSCA</v>
      </c>
      <c r="D577" s="18" t="s">
        <v>73</v>
      </c>
      <c r="E577" s="18" t="s">
        <v>917</v>
      </c>
    </row>
    <row r="578" spans="1:5" x14ac:dyDescent="0.3">
      <c r="A578" s="18" t="str">
        <f t="shared" si="12"/>
        <v>CUNDINAMARCA GUAYABETAL</v>
      </c>
      <c r="D578" s="18" t="s">
        <v>73</v>
      </c>
      <c r="E578" s="18" t="s">
        <v>918</v>
      </c>
    </row>
    <row r="579" spans="1:5" x14ac:dyDescent="0.3">
      <c r="A579" s="18" t="str">
        <f t="shared" si="12"/>
        <v>CUNDINAMARCA GUTIÉRREZ</v>
      </c>
      <c r="D579" s="18" t="s">
        <v>73</v>
      </c>
      <c r="E579" s="18" t="s">
        <v>919</v>
      </c>
    </row>
    <row r="580" spans="1:5" x14ac:dyDescent="0.3">
      <c r="A580" s="18" t="str">
        <f t="shared" si="12"/>
        <v>CUNDINAMARCA QUETAME</v>
      </c>
      <c r="D580" s="18" t="s">
        <v>73</v>
      </c>
      <c r="E580" s="18" t="s">
        <v>920</v>
      </c>
    </row>
    <row r="581" spans="1:5" x14ac:dyDescent="0.3">
      <c r="A581" s="18" t="str">
        <f t="shared" si="12"/>
        <v>CUNDINAMARCA UBAQUE</v>
      </c>
      <c r="D581" s="18" t="s">
        <v>73</v>
      </c>
      <c r="E581" s="18" t="s">
        <v>921</v>
      </c>
    </row>
    <row r="582" spans="1:5" x14ac:dyDescent="0.3">
      <c r="A582" s="18" t="str">
        <f t="shared" si="12"/>
        <v>CUNDINAMARCA UNE</v>
      </c>
      <c r="D582" s="18" t="s">
        <v>73</v>
      </c>
      <c r="E582" s="18" t="s">
        <v>922</v>
      </c>
    </row>
    <row r="583" spans="1:5" x14ac:dyDescent="0.3">
      <c r="A583" s="18" t="str">
        <f t="shared" si="12"/>
        <v>CUNDINAMARCA EL PEÑÓN</v>
      </c>
      <c r="D583" s="18" t="s">
        <v>73</v>
      </c>
      <c r="E583" s="18" t="s">
        <v>923</v>
      </c>
    </row>
    <row r="584" spans="1:5" x14ac:dyDescent="0.3">
      <c r="A584" s="18" t="str">
        <f t="shared" si="12"/>
        <v>CUNDINAMARCA LA PALMA</v>
      </c>
      <c r="D584" s="18" t="s">
        <v>73</v>
      </c>
      <c r="E584" s="18" t="s">
        <v>924</v>
      </c>
    </row>
    <row r="585" spans="1:5" x14ac:dyDescent="0.3">
      <c r="A585" s="18" t="str">
        <f t="shared" si="12"/>
        <v>CUNDINAMARCA PACHO</v>
      </c>
      <c r="D585" s="18" t="s">
        <v>73</v>
      </c>
      <c r="E585" s="18" t="s">
        <v>925</v>
      </c>
    </row>
    <row r="586" spans="1:5" x14ac:dyDescent="0.3">
      <c r="A586" s="18" t="str">
        <f t="shared" si="12"/>
        <v>CUNDINAMARCA PAIME</v>
      </c>
      <c r="D586" s="18" t="s">
        <v>73</v>
      </c>
      <c r="E586" s="18" t="s">
        <v>926</v>
      </c>
    </row>
    <row r="587" spans="1:5" x14ac:dyDescent="0.3">
      <c r="A587" s="18" t="str">
        <f t="shared" si="12"/>
        <v>CUNDINAMARCA SAN CAYETANO</v>
      </c>
      <c r="D587" s="18" t="s">
        <v>73</v>
      </c>
      <c r="E587" s="18" t="s">
        <v>927</v>
      </c>
    </row>
    <row r="588" spans="1:5" x14ac:dyDescent="0.3">
      <c r="A588" s="18" t="str">
        <f t="shared" si="12"/>
        <v>CUNDINAMARCA TOPAIPI</v>
      </c>
      <c r="D588" s="18" t="s">
        <v>73</v>
      </c>
      <c r="E588" s="18" t="s">
        <v>928</v>
      </c>
    </row>
    <row r="589" spans="1:5" x14ac:dyDescent="0.3">
      <c r="A589" s="18" t="str">
        <f t="shared" si="12"/>
        <v>CUNDINAMARCA VILLAGOMEZ</v>
      </c>
      <c r="D589" s="18" t="s">
        <v>73</v>
      </c>
      <c r="E589" s="18" t="s">
        <v>929</v>
      </c>
    </row>
    <row r="590" spans="1:5" x14ac:dyDescent="0.3">
      <c r="A590" s="18" t="str">
        <f t="shared" si="12"/>
        <v>CUNDINAMARCA YACOPÍ</v>
      </c>
      <c r="D590" s="18" t="s">
        <v>73</v>
      </c>
      <c r="E590" s="18" t="s">
        <v>930</v>
      </c>
    </row>
    <row r="591" spans="1:5" x14ac:dyDescent="0.3">
      <c r="A591" s="18" t="str">
        <f t="shared" si="12"/>
        <v>CUNDINAMARCA CAJICÁ</v>
      </c>
      <c r="D591" s="18" t="s">
        <v>73</v>
      </c>
      <c r="E591" s="18" t="s">
        <v>931</v>
      </c>
    </row>
    <row r="592" spans="1:5" x14ac:dyDescent="0.3">
      <c r="A592" s="18" t="str">
        <f t="shared" si="12"/>
        <v>CUNDINAMARCA CHÍA</v>
      </c>
      <c r="D592" s="18" t="s">
        <v>73</v>
      </c>
      <c r="E592" s="18" t="s">
        <v>932</v>
      </c>
    </row>
    <row r="593" spans="1:5" x14ac:dyDescent="0.3">
      <c r="A593" s="18" t="str">
        <f t="shared" si="12"/>
        <v>CUNDINAMARCA COGUA</v>
      </c>
      <c r="D593" s="18" t="s">
        <v>73</v>
      </c>
      <c r="E593" s="18" t="s">
        <v>933</v>
      </c>
    </row>
    <row r="594" spans="1:5" x14ac:dyDescent="0.3">
      <c r="A594" s="18" t="str">
        <f t="shared" si="12"/>
        <v>CUNDINAMARCA GACHANCIPÁ</v>
      </c>
      <c r="D594" s="18" t="s">
        <v>73</v>
      </c>
      <c r="E594" s="18" t="s">
        <v>934</v>
      </c>
    </row>
    <row r="595" spans="1:5" x14ac:dyDescent="0.3">
      <c r="A595" s="18" t="str">
        <f t="shared" si="12"/>
        <v>CUNDINAMARCA NEMOCoN</v>
      </c>
      <c r="D595" s="18" t="s">
        <v>73</v>
      </c>
      <c r="E595" s="18" t="s">
        <v>935</v>
      </c>
    </row>
    <row r="596" spans="1:5" x14ac:dyDescent="0.3">
      <c r="A596" s="18" t="str">
        <f t="shared" si="12"/>
        <v>CUNDINAMARCA SOPÓ</v>
      </c>
      <c r="D596" s="18" t="s">
        <v>73</v>
      </c>
      <c r="E596" s="18" t="s">
        <v>936</v>
      </c>
    </row>
    <row r="597" spans="1:5" x14ac:dyDescent="0.3">
      <c r="A597" s="18" t="str">
        <f t="shared" si="12"/>
        <v>CUNDINAMARCA TABIO</v>
      </c>
      <c r="D597" s="18" t="s">
        <v>73</v>
      </c>
      <c r="E597" s="18" t="s">
        <v>937</v>
      </c>
    </row>
    <row r="598" spans="1:5" x14ac:dyDescent="0.3">
      <c r="A598" s="18" t="str">
        <f t="shared" si="12"/>
        <v>CUNDINAMARCA TOCANCIPÁ</v>
      </c>
      <c r="D598" s="18" t="s">
        <v>73</v>
      </c>
      <c r="E598" s="18" t="s">
        <v>938</v>
      </c>
    </row>
    <row r="599" spans="1:5" x14ac:dyDescent="0.3">
      <c r="A599" s="18" t="str">
        <f t="shared" si="12"/>
        <v>CUNDINAMARCA ZIPAQUIRÁ</v>
      </c>
      <c r="D599" s="18" t="s">
        <v>73</v>
      </c>
      <c r="E599" s="18" t="s">
        <v>939</v>
      </c>
    </row>
    <row r="600" spans="1:5" x14ac:dyDescent="0.3">
      <c r="A600" s="18" t="str">
        <f t="shared" si="12"/>
        <v>CUNDINAMARCA BOJACÁ</v>
      </c>
      <c r="D600" s="18" t="s">
        <v>73</v>
      </c>
      <c r="E600" s="18" t="s">
        <v>940</v>
      </c>
    </row>
    <row r="601" spans="1:5" x14ac:dyDescent="0.3">
      <c r="A601" s="18" t="str">
        <f t="shared" si="12"/>
        <v>CUNDINAMARCA COTA</v>
      </c>
      <c r="D601" s="18" t="s">
        <v>73</v>
      </c>
      <c r="E601" s="18" t="s">
        <v>941</v>
      </c>
    </row>
    <row r="602" spans="1:5" x14ac:dyDescent="0.3">
      <c r="A602" s="18" t="str">
        <f t="shared" si="12"/>
        <v>CUNDINAMARCA EL ROSAL</v>
      </c>
      <c r="D602" s="18" t="s">
        <v>73</v>
      </c>
      <c r="E602" s="18" t="s">
        <v>942</v>
      </c>
    </row>
    <row r="603" spans="1:5" x14ac:dyDescent="0.3">
      <c r="A603" s="18" t="str">
        <f t="shared" si="12"/>
        <v>CUNDINAMARCA FACATATIVÁ</v>
      </c>
      <c r="D603" s="18" t="s">
        <v>73</v>
      </c>
      <c r="E603" s="18" t="s">
        <v>943</v>
      </c>
    </row>
    <row r="604" spans="1:5" x14ac:dyDescent="0.3">
      <c r="A604" s="18" t="str">
        <f t="shared" si="12"/>
        <v>CUNDINAMARCA FUNZA</v>
      </c>
      <c r="D604" s="18" t="s">
        <v>73</v>
      </c>
      <c r="E604" s="18" t="s">
        <v>944</v>
      </c>
    </row>
    <row r="605" spans="1:5" x14ac:dyDescent="0.3">
      <c r="A605" s="18" t="str">
        <f t="shared" si="12"/>
        <v>CUNDINAMARCA MADRID</v>
      </c>
      <c r="D605" s="18" t="s">
        <v>73</v>
      </c>
      <c r="E605" s="18" t="s">
        <v>945</v>
      </c>
    </row>
    <row r="606" spans="1:5" x14ac:dyDescent="0.3">
      <c r="A606" s="18" t="str">
        <f t="shared" si="12"/>
        <v>CUNDINAMARCA MOSQUERA</v>
      </c>
      <c r="D606" s="18" t="s">
        <v>73</v>
      </c>
      <c r="E606" s="18" t="s">
        <v>946</v>
      </c>
    </row>
    <row r="607" spans="1:5" x14ac:dyDescent="0.3">
      <c r="A607" s="18" t="str">
        <f t="shared" si="12"/>
        <v>CUNDINAMARCA SUBACHOQUE</v>
      </c>
      <c r="D607" s="18" t="s">
        <v>73</v>
      </c>
      <c r="E607" s="18" t="s">
        <v>947</v>
      </c>
    </row>
    <row r="608" spans="1:5" x14ac:dyDescent="0.3">
      <c r="A608" s="18" t="str">
        <f t="shared" si="12"/>
        <v>CUNDINAMARCA TENJO</v>
      </c>
      <c r="D608" s="18" t="s">
        <v>73</v>
      </c>
      <c r="E608" s="18" t="s">
        <v>948</v>
      </c>
    </row>
    <row r="609" spans="1:5" x14ac:dyDescent="0.3">
      <c r="A609" s="18" t="str">
        <f t="shared" si="12"/>
        <v>CUNDINAMARCA ZIPACoN</v>
      </c>
      <c r="D609" s="18" t="s">
        <v>73</v>
      </c>
      <c r="E609" s="18" t="s">
        <v>949</v>
      </c>
    </row>
    <row r="610" spans="1:5" x14ac:dyDescent="0.3">
      <c r="A610" s="18" t="str">
        <f t="shared" si="12"/>
        <v>CUNDINAMARCA SIBATÉ</v>
      </c>
      <c r="D610" s="18" t="s">
        <v>73</v>
      </c>
      <c r="E610" s="18" t="s">
        <v>950</v>
      </c>
    </row>
    <row r="611" spans="1:5" x14ac:dyDescent="0.3">
      <c r="A611" s="18" t="str">
        <f t="shared" si="12"/>
        <v>CUNDINAMARCA SOACHA</v>
      </c>
      <c r="D611" s="18" t="s">
        <v>73</v>
      </c>
      <c r="E611" s="18" t="s">
        <v>951</v>
      </c>
    </row>
    <row r="612" spans="1:5" x14ac:dyDescent="0.3">
      <c r="A612" s="18" t="str">
        <f t="shared" si="12"/>
        <v>CUNDINAMARCA ARBELÁEZ</v>
      </c>
      <c r="D612" s="18" t="s">
        <v>73</v>
      </c>
      <c r="E612" s="18" t="s">
        <v>952</v>
      </c>
    </row>
    <row r="613" spans="1:5" x14ac:dyDescent="0.3">
      <c r="A613" s="18" t="str">
        <f t="shared" si="12"/>
        <v>CUNDINAMARCA CABRERA</v>
      </c>
      <c r="D613" s="18" t="s">
        <v>73</v>
      </c>
      <c r="E613" s="18" t="s">
        <v>953</v>
      </c>
    </row>
    <row r="614" spans="1:5" x14ac:dyDescent="0.3">
      <c r="A614" s="18" t="str">
        <f t="shared" si="12"/>
        <v>CUNDINAMARCA FUSAGASUGÁ</v>
      </c>
      <c r="D614" s="18" t="s">
        <v>73</v>
      </c>
      <c r="E614" s="18" t="s">
        <v>954</v>
      </c>
    </row>
    <row r="615" spans="1:5" x14ac:dyDescent="0.3">
      <c r="A615" s="18" t="str">
        <f t="shared" si="12"/>
        <v>CUNDINAMARCA GRANADA</v>
      </c>
      <c r="D615" s="18" t="s">
        <v>73</v>
      </c>
      <c r="E615" s="18" t="s">
        <v>440</v>
      </c>
    </row>
    <row r="616" spans="1:5" x14ac:dyDescent="0.3">
      <c r="A616" s="18" t="str">
        <f t="shared" si="12"/>
        <v>CUNDINAMARCA PANDI</v>
      </c>
      <c r="D616" s="18" t="s">
        <v>73</v>
      </c>
      <c r="E616" s="18" t="s">
        <v>955</v>
      </c>
    </row>
    <row r="617" spans="1:5" x14ac:dyDescent="0.3">
      <c r="A617" s="18" t="str">
        <f t="shared" si="12"/>
        <v>CUNDINAMARCA PASCA</v>
      </c>
      <c r="D617" s="18" t="s">
        <v>73</v>
      </c>
      <c r="E617" s="18" t="s">
        <v>956</v>
      </c>
    </row>
    <row r="618" spans="1:5" x14ac:dyDescent="0.3">
      <c r="A618" s="18" t="str">
        <f t="shared" si="12"/>
        <v>CUNDINAMARCA SAN BERNARDO</v>
      </c>
      <c r="D618" s="18" t="s">
        <v>73</v>
      </c>
      <c r="E618" s="18" t="s">
        <v>957</v>
      </c>
    </row>
    <row r="619" spans="1:5" x14ac:dyDescent="0.3">
      <c r="A619" s="18" t="str">
        <f t="shared" ref="A619:A682" si="13">CONCATENATE(D619," ",E619)</f>
        <v>CUNDINAMARCA SILVANIA</v>
      </c>
      <c r="D619" s="18" t="s">
        <v>73</v>
      </c>
      <c r="E619" s="18" t="s">
        <v>958</v>
      </c>
    </row>
    <row r="620" spans="1:5" x14ac:dyDescent="0.3">
      <c r="A620" s="18" t="str">
        <f t="shared" si="13"/>
        <v>CUNDINAMARCA TIBACUY</v>
      </c>
      <c r="D620" s="18" t="s">
        <v>73</v>
      </c>
      <c r="E620" s="18" t="s">
        <v>959</v>
      </c>
    </row>
    <row r="621" spans="1:5" x14ac:dyDescent="0.3">
      <c r="A621" s="18" t="str">
        <f t="shared" si="13"/>
        <v>CUNDINAMARCA VENECIA</v>
      </c>
      <c r="D621" s="18" t="s">
        <v>73</v>
      </c>
      <c r="E621" s="18" t="s">
        <v>479</v>
      </c>
    </row>
    <row r="622" spans="1:5" x14ac:dyDescent="0.3">
      <c r="A622" s="18" t="str">
        <f t="shared" si="13"/>
        <v>CUNDINAMARCA ANAPOIMA</v>
      </c>
      <c r="D622" s="18" t="s">
        <v>73</v>
      </c>
      <c r="E622" s="18" t="s">
        <v>960</v>
      </c>
    </row>
    <row r="623" spans="1:5" x14ac:dyDescent="0.3">
      <c r="A623" s="18" t="str">
        <f t="shared" si="13"/>
        <v>CUNDINAMARCA ANOLAIMA</v>
      </c>
      <c r="D623" s="18" t="s">
        <v>73</v>
      </c>
      <c r="E623" s="18" t="s">
        <v>961</v>
      </c>
    </row>
    <row r="624" spans="1:5" x14ac:dyDescent="0.3">
      <c r="A624" s="18" t="str">
        <f t="shared" si="13"/>
        <v>CUNDINAMARCA APULO</v>
      </c>
      <c r="D624" s="18" t="s">
        <v>73</v>
      </c>
      <c r="E624" s="18" t="s">
        <v>962</v>
      </c>
    </row>
    <row r="625" spans="1:5" x14ac:dyDescent="0.3">
      <c r="A625" s="18" t="str">
        <f t="shared" si="13"/>
        <v>CUNDINAMARCA CACHIPAY</v>
      </c>
      <c r="D625" s="18" t="s">
        <v>73</v>
      </c>
      <c r="E625" s="18" t="s">
        <v>963</v>
      </c>
    </row>
    <row r="626" spans="1:5" x14ac:dyDescent="0.3">
      <c r="A626" s="18" t="str">
        <f t="shared" si="13"/>
        <v>CUNDINAMARCA EL COLEGIO</v>
      </c>
      <c r="D626" s="18" t="s">
        <v>73</v>
      </c>
      <c r="E626" s="18" t="s">
        <v>964</v>
      </c>
    </row>
    <row r="627" spans="1:5" x14ac:dyDescent="0.3">
      <c r="A627" s="18" t="str">
        <f t="shared" si="13"/>
        <v>CUNDINAMARCA LA MESA</v>
      </c>
      <c r="D627" s="18" t="s">
        <v>73</v>
      </c>
      <c r="E627" s="18" t="s">
        <v>965</v>
      </c>
    </row>
    <row r="628" spans="1:5" x14ac:dyDescent="0.3">
      <c r="A628" s="18" t="str">
        <f t="shared" si="13"/>
        <v>CUNDINAMARCA QUIPILE</v>
      </c>
      <c r="D628" s="18" t="s">
        <v>73</v>
      </c>
      <c r="E628" s="18" t="s">
        <v>966</v>
      </c>
    </row>
    <row r="629" spans="1:5" x14ac:dyDescent="0.3">
      <c r="A629" s="18" t="str">
        <f t="shared" si="13"/>
        <v>CUNDINAMARCA SAN ANTONIO DE TEQUENDAMA</v>
      </c>
      <c r="D629" s="18" t="s">
        <v>73</v>
      </c>
      <c r="E629" s="18" t="s">
        <v>967</v>
      </c>
    </row>
    <row r="630" spans="1:5" x14ac:dyDescent="0.3">
      <c r="A630" s="18" t="str">
        <f t="shared" si="13"/>
        <v>CUNDINAMARCA TENA</v>
      </c>
      <c r="D630" s="18" t="s">
        <v>73</v>
      </c>
      <c r="E630" s="18" t="s">
        <v>968</v>
      </c>
    </row>
    <row r="631" spans="1:5" x14ac:dyDescent="0.3">
      <c r="A631" s="18" t="str">
        <f t="shared" si="13"/>
        <v>CUNDINAMARCA VIOTÁ</v>
      </c>
      <c r="D631" s="18" t="s">
        <v>73</v>
      </c>
      <c r="E631" s="18" t="s">
        <v>969</v>
      </c>
    </row>
    <row r="632" spans="1:5" x14ac:dyDescent="0.3">
      <c r="A632" s="18" t="str">
        <f t="shared" si="13"/>
        <v>CUNDINAMARCA CARMEN DE CARUPA</v>
      </c>
      <c r="D632" s="18" t="s">
        <v>73</v>
      </c>
      <c r="E632" s="18" t="s">
        <v>970</v>
      </c>
    </row>
    <row r="633" spans="1:5" x14ac:dyDescent="0.3">
      <c r="A633" s="18" t="str">
        <f t="shared" si="13"/>
        <v>CUNDINAMARCA CUCUNUBÁ</v>
      </c>
      <c r="D633" s="18" t="s">
        <v>73</v>
      </c>
      <c r="E633" s="18" t="s">
        <v>971</v>
      </c>
    </row>
    <row r="634" spans="1:5" x14ac:dyDescent="0.3">
      <c r="A634" s="18" t="str">
        <f t="shared" si="13"/>
        <v>CUNDINAMARCA FÚQUENE</v>
      </c>
      <c r="D634" s="18" t="s">
        <v>73</v>
      </c>
      <c r="E634" s="18" t="s">
        <v>972</v>
      </c>
    </row>
    <row r="635" spans="1:5" x14ac:dyDescent="0.3">
      <c r="A635" s="18" t="str">
        <f t="shared" si="13"/>
        <v>CUNDINAMARCA GUACHETÁ</v>
      </c>
      <c r="D635" s="18" t="s">
        <v>73</v>
      </c>
      <c r="E635" s="18" t="s">
        <v>973</v>
      </c>
    </row>
    <row r="636" spans="1:5" x14ac:dyDescent="0.3">
      <c r="A636" s="18" t="str">
        <f t="shared" si="13"/>
        <v>CUNDINAMARCA LENGUAZAQUE</v>
      </c>
      <c r="D636" s="18" t="s">
        <v>73</v>
      </c>
      <c r="E636" s="18" t="s">
        <v>974</v>
      </c>
    </row>
    <row r="637" spans="1:5" x14ac:dyDescent="0.3">
      <c r="A637" s="18" t="str">
        <f t="shared" si="13"/>
        <v>CUNDINAMARCA SIMIJACA</v>
      </c>
      <c r="D637" s="18" t="s">
        <v>73</v>
      </c>
      <c r="E637" s="18" t="s">
        <v>975</v>
      </c>
    </row>
    <row r="638" spans="1:5" x14ac:dyDescent="0.3">
      <c r="A638" s="18" t="str">
        <f t="shared" si="13"/>
        <v>CUNDINAMARCA SUSA</v>
      </c>
      <c r="D638" s="18" t="s">
        <v>73</v>
      </c>
      <c r="E638" s="18" t="s">
        <v>976</v>
      </c>
    </row>
    <row r="639" spans="1:5" x14ac:dyDescent="0.3">
      <c r="A639" s="18" t="str">
        <f t="shared" si="13"/>
        <v>CUNDINAMARCA SUTATAUSA</v>
      </c>
      <c r="D639" s="18" t="s">
        <v>73</v>
      </c>
      <c r="E639" s="18" t="s">
        <v>977</v>
      </c>
    </row>
    <row r="640" spans="1:5" x14ac:dyDescent="0.3">
      <c r="A640" s="18" t="str">
        <f t="shared" si="13"/>
        <v>CUNDINAMARCA TAUSA</v>
      </c>
      <c r="D640" s="18" t="s">
        <v>73</v>
      </c>
      <c r="E640" s="18" t="s">
        <v>978</v>
      </c>
    </row>
    <row r="641" spans="1:5" x14ac:dyDescent="0.3">
      <c r="A641" s="18" t="str">
        <f t="shared" si="13"/>
        <v>CUNDINAMARCA UBATE</v>
      </c>
      <c r="D641" s="18" t="s">
        <v>73</v>
      </c>
      <c r="E641" s="18" t="s">
        <v>979</v>
      </c>
    </row>
    <row r="642" spans="1:5" x14ac:dyDescent="0.3">
      <c r="A642" s="18" t="str">
        <f t="shared" si="13"/>
        <v>GUAINÍA BARRANCO MINA</v>
      </c>
      <c r="D642" s="18" t="s">
        <v>130</v>
      </c>
      <c r="E642" s="18" t="s">
        <v>980</v>
      </c>
    </row>
    <row r="643" spans="1:5" x14ac:dyDescent="0.3">
      <c r="A643" s="18" t="str">
        <f t="shared" si="13"/>
        <v>GUAINÍA CACAHUAL</v>
      </c>
      <c r="D643" s="18" t="s">
        <v>130</v>
      </c>
      <c r="E643" s="18" t="s">
        <v>981</v>
      </c>
    </row>
    <row r="644" spans="1:5" x14ac:dyDescent="0.3">
      <c r="A644" s="18" t="str">
        <f t="shared" si="13"/>
        <v>GUAINÍA INÍRIDA</v>
      </c>
      <c r="D644" s="18" t="s">
        <v>130</v>
      </c>
      <c r="E644" s="18" t="s">
        <v>982</v>
      </c>
    </row>
    <row r="645" spans="1:5" x14ac:dyDescent="0.3">
      <c r="A645" s="18" t="str">
        <f t="shared" si="13"/>
        <v>GUAINÍA LA GUADALUPE</v>
      </c>
      <c r="D645" s="18" t="s">
        <v>130</v>
      </c>
      <c r="E645" s="18" t="s">
        <v>983</v>
      </c>
    </row>
    <row r="646" spans="1:5" x14ac:dyDescent="0.3">
      <c r="A646" s="18" t="str">
        <f t="shared" si="13"/>
        <v>GUAINÍA MAPIRIPaN</v>
      </c>
      <c r="D646" s="18" t="s">
        <v>130</v>
      </c>
      <c r="E646" s="18" t="s">
        <v>984</v>
      </c>
    </row>
    <row r="647" spans="1:5" x14ac:dyDescent="0.3">
      <c r="A647" s="18" t="str">
        <f t="shared" si="13"/>
        <v>GUAINÍA MORICHAL</v>
      </c>
      <c r="D647" s="18" t="s">
        <v>130</v>
      </c>
      <c r="E647" s="18" t="s">
        <v>985</v>
      </c>
    </row>
    <row r="648" spans="1:5" x14ac:dyDescent="0.3">
      <c r="A648" s="18" t="str">
        <f t="shared" si="13"/>
        <v>GUAINÍA PANA PANA</v>
      </c>
      <c r="D648" s="18" t="s">
        <v>130</v>
      </c>
      <c r="E648" s="18" t="s">
        <v>986</v>
      </c>
    </row>
    <row r="649" spans="1:5" x14ac:dyDescent="0.3">
      <c r="A649" s="18" t="str">
        <f t="shared" si="13"/>
        <v>GUAINÍA PUERTO COLOMBIA</v>
      </c>
      <c r="D649" s="18" t="s">
        <v>130</v>
      </c>
      <c r="E649" s="18" t="s">
        <v>511</v>
      </c>
    </row>
    <row r="650" spans="1:5" x14ac:dyDescent="0.3">
      <c r="A650" s="18" t="str">
        <f t="shared" si="13"/>
        <v>GUAINÍA SAN FELIPE</v>
      </c>
      <c r="D650" s="18" t="s">
        <v>130</v>
      </c>
      <c r="E650" s="18" t="s">
        <v>987</v>
      </c>
    </row>
    <row r="651" spans="1:5" x14ac:dyDescent="0.3">
      <c r="A651" s="18" t="str">
        <f t="shared" si="13"/>
        <v>GUAVIARE CALAMAR</v>
      </c>
      <c r="D651" s="18" t="s">
        <v>133</v>
      </c>
      <c r="E651" s="18" t="s">
        <v>540</v>
      </c>
    </row>
    <row r="652" spans="1:5" x14ac:dyDescent="0.3">
      <c r="A652" s="18" t="str">
        <f t="shared" si="13"/>
        <v>GUAVIARE EL RETORNO</v>
      </c>
      <c r="D652" s="18" t="s">
        <v>133</v>
      </c>
      <c r="E652" s="18" t="s">
        <v>988</v>
      </c>
    </row>
    <row r="653" spans="1:5" x14ac:dyDescent="0.3">
      <c r="A653" s="18" t="str">
        <f t="shared" si="13"/>
        <v>GUAVIARE MIRAFLORES</v>
      </c>
      <c r="D653" s="18" t="s">
        <v>133</v>
      </c>
      <c r="E653" s="18" t="s">
        <v>604</v>
      </c>
    </row>
    <row r="654" spans="1:5" x14ac:dyDescent="0.3">
      <c r="A654" s="18" t="str">
        <f t="shared" si="13"/>
        <v>GUAVIARE SAN JOSÉ DEL GUAVIARE</v>
      </c>
      <c r="D654" s="18" t="s">
        <v>133</v>
      </c>
      <c r="E654" s="18" t="s">
        <v>989</v>
      </c>
    </row>
    <row r="655" spans="1:5" x14ac:dyDescent="0.3">
      <c r="A655" s="18" t="str">
        <f t="shared" si="13"/>
        <v>HUILA AGRADO</v>
      </c>
      <c r="D655" s="18" t="s">
        <v>79</v>
      </c>
      <c r="E655" s="18" t="s">
        <v>990</v>
      </c>
    </row>
    <row r="656" spans="1:5" x14ac:dyDescent="0.3">
      <c r="A656" s="18" t="str">
        <f t="shared" si="13"/>
        <v>HUILA ALTAMIRA</v>
      </c>
      <c r="D656" s="18" t="s">
        <v>79</v>
      </c>
      <c r="E656" s="18" t="s">
        <v>991</v>
      </c>
    </row>
    <row r="657" spans="1:5" x14ac:dyDescent="0.3">
      <c r="A657" s="18" t="str">
        <f t="shared" si="13"/>
        <v>HUILA GARZÓN</v>
      </c>
      <c r="D657" s="18" t="s">
        <v>79</v>
      </c>
      <c r="E657" s="18" t="s">
        <v>992</v>
      </c>
    </row>
    <row r="658" spans="1:5" x14ac:dyDescent="0.3">
      <c r="A658" s="18" t="str">
        <f t="shared" si="13"/>
        <v>HUILA GIGANTE</v>
      </c>
      <c r="D658" s="18" t="s">
        <v>79</v>
      </c>
      <c r="E658" s="18" t="s">
        <v>993</v>
      </c>
    </row>
    <row r="659" spans="1:5" x14ac:dyDescent="0.3">
      <c r="A659" s="18" t="str">
        <f t="shared" si="13"/>
        <v>HUILA GUADALUPE</v>
      </c>
      <c r="D659" s="18" t="s">
        <v>79</v>
      </c>
      <c r="E659" s="18" t="s">
        <v>407</v>
      </c>
    </row>
    <row r="660" spans="1:5" x14ac:dyDescent="0.3">
      <c r="A660" s="18" t="str">
        <f t="shared" si="13"/>
        <v>HUILA PITAL</v>
      </c>
      <c r="D660" s="18" t="s">
        <v>79</v>
      </c>
      <c r="E660" s="18" t="s">
        <v>994</v>
      </c>
    </row>
    <row r="661" spans="1:5" x14ac:dyDescent="0.3">
      <c r="A661" s="18" t="str">
        <f t="shared" si="13"/>
        <v>HUILA SUAZA</v>
      </c>
      <c r="D661" s="18" t="s">
        <v>79</v>
      </c>
      <c r="E661" s="18" t="s">
        <v>995</v>
      </c>
    </row>
    <row r="662" spans="1:5" x14ac:dyDescent="0.3">
      <c r="A662" s="18" t="str">
        <f t="shared" si="13"/>
        <v>HUILA TARQUI</v>
      </c>
      <c r="D662" s="18" t="s">
        <v>79</v>
      </c>
      <c r="E662" s="18" t="s">
        <v>996</v>
      </c>
    </row>
    <row r="663" spans="1:5" x14ac:dyDescent="0.3">
      <c r="A663" s="18" t="str">
        <f t="shared" si="13"/>
        <v>HUILA AIPE</v>
      </c>
      <c r="D663" s="18" t="s">
        <v>79</v>
      </c>
      <c r="E663" s="18" t="s">
        <v>997</v>
      </c>
    </row>
    <row r="664" spans="1:5" x14ac:dyDescent="0.3">
      <c r="A664" s="18" t="str">
        <f t="shared" si="13"/>
        <v>HUILA ALGECIRAS</v>
      </c>
      <c r="D664" s="18" t="s">
        <v>79</v>
      </c>
      <c r="E664" s="18" t="s">
        <v>998</v>
      </c>
    </row>
    <row r="665" spans="1:5" x14ac:dyDescent="0.3">
      <c r="A665" s="18" t="str">
        <f t="shared" si="13"/>
        <v>HUILA BARAYA</v>
      </c>
      <c r="D665" s="18" t="s">
        <v>79</v>
      </c>
      <c r="E665" s="18" t="s">
        <v>999</v>
      </c>
    </row>
    <row r="666" spans="1:5" x14ac:dyDescent="0.3">
      <c r="A666" s="18" t="str">
        <f t="shared" si="13"/>
        <v>HUILA CAMPOALEGRE</v>
      </c>
      <c r="D666" s="18" t="s">
        <v>79</v>
      </c>
      <c r="E666" s="18" t="s">
        <v>1000</v>
      </c>
    </row>
    <row r="667" spans="1:5" x14ac:dyDescent="0.3">
      <c r="A667" s="18" t="str">
        <f t="shared" si="13"/>
        <v>HUILA COLOMBIA</v>
      </c>
      <c r="D667" s="18" t="s">
        <v>79</v>
      </c>
      <c r="E667" s="18" t="s">
        <v>1001</v>
      </c>
    </row>
    <row r="668" spans="1:5" x14ac:dyDescent="0.3">
      <c r="A668" s="18" t="str">
        <f t="shared" si="13"/>
        <v>HUILA HOBO</v>
      </c>
      <c r="D668" s="18" t="s">
        <v>79</v>
      </c>
      <c r="E668" s="18" t="s">
        <v>1002</v>
      </c>
    </row>
    <row r="669" spans="1:5" x14ac:dyDescent="0.3">
      <c r="A669" s="18" t="str">
        <f t="shared" si="13"/>
        <v>HUILA IQUIRA</v>
      </c>
      <c r="D669" s="18" t="s">
        <v>79</v>
      </c>
      <c r="E669" s="18" t="s">
        <v>1003</v>
      </c>
    </row>
    <row r="670" spans="1:5" x14ac:dyDescent="0.3">
      <c r="A670" s="18" t="str">
        <f t="shared" si="13"/>
        <v>HUILA NEIVA</v>
      </c>
      <c r="D670" s="18" t="s">
        <v>79</v>
      </c>
      <c r="E670" s="18" t="s">
        <v>1004</v>
      </c>
    </row>
    <row r="671" spans="1:5" x14ac:dyDescent="0.3">
      <c r="A671" s="18" t="str">
        <f t="shared" si="13"/>
        <v>HUILA PALERMO</v>
      </c>
      <c r="D671" s="18" t="s">
        <v>79</v>
      </c>
      <c r="E671" s="18" t="s">
        <v>1005</v>
      </c>
    </row>
    <row r="672" spans="1:5" x14ac:dyDescent="0.3">
      <c r="A672" s="18" t="str">
        <f t="shared" si="13"/>
        <v>HUILA RIVERA</v>
      </c>
      <c r="D672" s="18" t="s">
        <v>79</v>
      </c>
      <c r="E672" s="18" t="s">
        <v>1006</v>
      </c>
    </row>
    <row r="673" spans="1:5" x14ac:dyDescent="0.3">
      <c r="A673" s="18" t="str">
        <f t="shared" si="13"/>
        <v>HUILA SANTA MARÍA</v>
      </c>
      <c r="D673" s="18" t="s">
        <v>79</v>
      </c>
      <c r="E673" s="18" t="s">
        <v>622</v>
      </c>
    </row>
    <row r="674" spans="1:5" x14ac:dyDescent="0.3">
      <c r="A674" s="18" t="str">
        <f t="shared" si="13"/>
        <v>HUILA TELLO</v>
      </c>
      <c r="D674" s="18" t="s">
        <v>79</v>
      </c>
      <c r="E674" s="18" t="s">
        <v>1007</v>
      </c>
    </row>
    <row r="675" spans="1:5" x14ac:dyDescent="0.3">
      <c r="A675" s="18" t="str">
        <f t="shared" si="13"/>
        <v>HUILA TERUEL</v>
      </c>
      <c r="D675" s="18" t="s">
        <v>79</v>
      </c>
      <c r="E675" s="18" t="s">
        <v>1008</v>
      </c>
    </row>
    <row r="676" spans="1:5" x14ac:dyDescent="0.3">
      <c r="A676" s="18" t="str">
        <f t="shared" si="13"/>
        <v>HUILA VILLAVIEJA</v>
      </c>
      <c r="D676" s="18" t="s">
        <v>79</v>
      </c>
      <c r="E676" s="18" t="s">
        <v>1009</v>
      </c>
    </row>
    <row r="677" spans="1:5" x14ac:dyDescent="0.3">
      <c r="A677" s="18" t="str">
        <f t="shared" si="13"/>
        <v>HUILA YAGUARÁ</v>
      </c>
      <c r="D677" s="18" t="s">
        <v>79</v>
      </c>
      <c r="E677" s="18" t="s">
        <v>1010</v>
      </c>
    </row>
    <row r="678" spans="1:5" x14ac:dyDescent="0.3">
      <c r="A678" s="18" t="str">
        <f t="shared" si="13"/>
        <v>HUILA LA ARGENTINA</v>
      </c>
      <c r="D678" s="18" t="s">
        <v>79</v>
      </c>
      <c r="E678" s="18" t="s">
        <v>1011</v>
      </c>
    </row>
    <row r="679" spans="1:5" x14ac:dyDescent="0.3">
      <c r="A679" s="18" t="str">
        <f t="shared" si="13"/>
        <v>HUILA LA PLATA</v>
      </c>
      <c r="D679" s="18" t="s">
        <v>79</v>
      </c>
      <c r="E679" s="18" t="s">
        <v>1012</v>
      </c>
    </row>
    <row r="680" spans="1:5" x14ac:dyDescent="0.3">
      <c r="A680" s="18" t="str">
        <f t="shared" si="13"/>
        <v>HUILA NÁTAGA</v>
      </c>
      <c r="D680" s="18" t="s">
        <v>79</v>
      </c>
      <c r="E680" s="18" t="s">
        <v>1013</v>
      </c>
    </row>
    <row r="681" spans="1:5" x14ac:dyDescent="0.3">
      <c r="A681" s="18" t="str">
        <f t="shared" si="13"/>
        <v>HUILA PAICOL</v>
      </c>
      <c r="D681" s="18" t="s">
        <v>79</v>
      </c>
      <c r="E681" s="18" t="s">
        <v>1014</v>
      </c>
    </row>
    <row r="682" spans="1:5" x14ac:dyDescent="0.3">
      <c r="A682" s="18" t="str">
        <f t="shared" si="13"/>
        <v>HUILA TESALIA</v>
      </c>
      <c r="D682" s="18" t="s">
        <v>79</v>
      </c>
      <c r="E682" s="18" t="s">
        <v>1015</v>
      </c>
    </row>
    <row r="683" spans="1:5" x14ac:dyDescent="0.3">
      <c r="A683" s="18" t="str">
        <f t="shared" ref="A683:A746" si="14">CONCATENATE(D683," ",E683)</f>
        <v>HUILA ACEVEDO</v>
      </c>
      <c r="D683" s="18" t="s">
        <v>79</v>
      </c>
      <c r="E683" s="18" t="s">
        <v>1016</v>
      </c>
    </row>
    <row r="684" spans="1:5" x14ac:dyDescent="0.3">
      <c r="A684" s="18" t="str">
        <f t="shared" si="14"/>
        <v>HUILA ELÍAS</v>
      </c>
      <c r="D684" s="18" t="s">
        <v>79</v>
      </c>
      <c r="E684" s="18" t="s">
        <v>1017</v>
      </c>
    </row>
    <row r="685" spans="1:5" x14ac:dyDescent="0.3">
      <c r="A685" s="18" t="str">
        <f t="shared" si="14"/>
        <v>HUILA ISNOS</v>
      </c>
      <c r="D685" s="18" t="s">
        <v>79</v>
      </c>
      <c r="E685" s="18" t="s">
        <v>1018</v>
      </c>
    </row>
    <row r="686" spans="1:5" x14ac:dyDescent="0.3">
      <c r="A686" s="18" t="str">
        <f t="shared" si="14"/>
        <v>HUILA OPORAPA</v>
      </c>
      <c r="D686" s="18" t="s">
        <v>79</v>
      </c>
      <c r="E686" s="18" t="s">
        <v>1019</v>
      </c>
    </row>
    <row r="687" spans="1:5" x14ac:dyDescent="0.3">
      <c r="A687" s="18" t="str">
        <f t="shared" si="14"/>
        <v>HUILA PALESTINA</v>
      </c>
      <c r="D687" s="18" t="s">
        <v>79</v>
      </c>
      <c r="E687" s="18" t="s">
        <v>710</v>
      </c>
    </row>
    <row r="688" spans="1:5" x14ac:dyDescent="0.3">
      <c r="A688" s="18" t="str">
        <f t="shared" si="14"/>
        <v>HUILA PITALITO</v>
      </c>
      <c r="D688" s="18" t="s">
        <v>79</v>
      </c>
      <c r="E688" s="18" t="s">
        <v>1020</v>
      </c>
    </row>
    <row r="689" spans="1:5" x14ac:dyDescent="0.3">
      <c r="A689" s="18" t="str">
        <f t="shared" si="14"/>
        <v>HUILA SALADOBLANCO</v>
      </c>
      <c r="D689" s="18" t="s">
        <v>79</v>
      </c>
      <c r="E689" s="18" t="s">
        <v>1021</v>
      </c>
    </row>
    <row r="690" spans="1:5" x14ac:dyDescent="0.3">
      <c r="A690" s="18" t="str">
        <f t="shared" si="14"/>
        <v>HUILA SAN AGUSTÍN</v>
      </c>
      <c r="D690" s="18" t="s">
        <v>79</v>
      </c>
      <c r="E690" s="18" t="s">
        <v>1022</v>
      </c>
    </row>
    <row r="691" spans="1:5" x14ac:dyDescent="0.3">
      <c r="A691" s="18" t="str">
        <f t="shared" si="14"/>
        <v>HUILA TIMANÁ</v>
      </c>
      <c r="D691" s="18" t="s">
        <v>79</v>
      </c>
      <c r="E691" s="18" t="s">
        <v>1023</v>
      </c>
    </row>
    <row r="692" spans="1:5" x14ac:dyDescent="0.3">
      <c r="A692" s="18" t="str">
        <f t="shared" si="14"/>
        <v>LA GUAJIRA ALBANIA</v>
      </c>
      <c r="D692" s="18" t="s">
        <v>82</v>
      </c>
      <c r="E692" s="18" t="s">
        <v>720</v>
      </c>
    </row>
    <row r="693" spans="1:5" x14ac:dyDescent="0.3">
      <c r="A693" s="18" t="str">
        <f t="shared" si="14"/>
        <v>LA GUAJIRA DIBULLA</v>
      </c>
      <c r="D693" s="18" t="s">
        <v>82</v>
      </c>
      <c r="E693" s="18" t="s">
        <v>1024</v>
      </c>
    </row>
    <row r="694" spans="1:5" x14ac:dyDescent="0.3">
      <c r="A694" s="18" t="str">
        <f t="shared" si="14"/>
        <v>LA GUAJIRA MAICAO</v>
      </c>
      <c r="D694" s="18" t="s">
        <v>82</v>
      </c>
      <c r="E694" s="18" t="s">
        <v>1025</v>
      </c>
    </row>
    <row r="695" spans="1:5" x14ac:dyDescent="0.3">
      <c r="A695" s="18" t="str">
        <f t="shared" si="14"/>
        <v>LA GUAJIRA MANAURE</v>
      </c>
      <c r="D695" s="18" t="s">
        <v>82</v>
      </c>
      <c r="E695" s="18" t="s">
        <v>801</v>
      </c>
    </row>
    <row r="696" spans="1:5" x14ac:dyDescent="0.3">
      <c r="A696" s="18" t="str">
        <f t="shared" si="14"/>
        <v>LA GUAJIRA RIOHACHA</v>
      </c>
      <c r="D696" s="18" t="s">
        <v>82</v>
      </c>
      <c r="E696" s="18" t="s">
        <v>1026</v>
      </c>
    </row>
    <row r="697" spans="1:5" x14ac:dyDescent="0.3">
      <c r="A697" s="18" t="str">
        <f t="shared" si="14"/>
        <v>LA GUAJIRA URIBIA</v>
      </c>
      <c r="D697" s="18" t="s">
        <v>82</v>
      </c>
      <c r="E697" s="18" t="s">
        <v>1027</v>
      </c>
    </row>
    <row r="698" spans="1:5" x14ac:dyDescent="0.3">
      <c r="A698" s="18" t="str">
        <f t="shared" si="14"/>
        <v>LA GUAJIRA BARRANCAS</v>
      </c>
      <c r="D698" s="18" t="s">
        <v>82</v>
      </c>
      <c r="E698" s="18" t="s">
        <v>1028</v>
      </c>
    </row>
    <row r="699" spans="1:5" x14ac:dyDescent="0.3">
      <c r="A699" s="18" t="str">
        <f t="shared" si="14"/>
        <v>LA GUAJIRA DISTRACCION</v>
      </c>
      <c r="D699" s="18" t="s">
        <v>82</v>
      </c>
      <c r="E699" s="18" t="s">
        <v>1029</v>
      </c>
    </row>
    <row r="700" spans="1:5" x14ac:dyDescent="0.3">
      <c r="A700" s="18" t="str">
        <f t="shared" si="14"/>
        <v>LA GUAJIRA EL MOLINO</v>
      </c>
      <c r="D700" s="18" t="s">
        <v>82</v>
      </c>
      <c r="E700" s="18" t="s">
        <v>1030</v>
      </c>
    </row>
    <row r="701" spans="1:5" x14ac:dyDescent="0.3">
      <c r="A701" s="18" t="str">
        <f t="shared" si="14"/>
        <v>LA GUAJIRA FONSECA</v>
      </c>
      <c r="D701" s="18" t="s">
        <v>82</v>
      </c>
      <c r="E701" s="18" t="s">
        <v>1031</v>
      </c>
    </row>
    <row r="702" spans="1:5" x14ac:dyDescent="0.3">
      <c r="A702" s="18" t="str">
        <f t="shared" si="14"/>
        <v>LA GUAJIRA HATONUEVO</v>
      </c>
      <c r="D702" s="18" t="s">
        <v>82</v>
      </c>
      <c r="E702" s="18" t="s">
        <v>1032</v>
      </c>
    </row>
    <row r="703" spans="1:5" x14ac:dyDescent="0.3">
      <c r="A703" s="18" t="str">
        <f t="shared" si="14"/>
        <v>LA GUAJIRA LA JAGUA DEL PILAR</v>
      </c>
      <c r="D703" s="18" t="s">
        <v>82</v>
      </c>
      <c r="E703" s="18" t="s">
        <v>1033</v>
      </c>
    </row>
    <row r="704" spans="1:5" x14ac:dyDescent="0.3">
      <c r="A704" s="18" t="str">
        <f t="shared" si="14"/>
        <v>LA GUAJIRA SAN JUAN DEL CESAR</v>
      </c>
      <c r="D704" s="18" t="s">
        <v>82</v>
      </c>
      <c r="E704" s="18" t="s">
        <v>1034</v>
      </c>
    </row>
    <row r="705" spans="1:5" x14ac:dyDescent="0.3">
      <c r="A705" s="18" t="str">
        <f t="shared" si="14"/>
        <v>LA GUAJIRA URUMITA</v>
      </c>
      <c r="D705" s="18" t="s">
        <v>82</v>
      </c>
      <c r="E705" s="18" t="s">
        <v>1035</v>
      </c>
    </row>
    <row r="706" spans="1:5" x14ac:dyDescent="0.3">
      <c r="A706" s="18" t="str">
        <f t="shared" si="14"/>
        <v>LA GUAJIRA VILLANUEVA</v>
      </c>
      <c r="D706" s="18" t="s">
        <v>82</v>
      </c>
      <c r="E706" s="18" t="s">
        <v>551</v>
      </c>
    </row>
    <row r="707" spans="1:5" x14ac:dyDescent="0.3">
      <c r="A707" s="18" t="str">
        <f t="shared" si="14"/>
        <v>MAGDALENA ARIGUANÍ</v>
      </c>
      <c r="D707" s="18" t="s">
        <v>85</v>
      </c>
      <c r="E707" s="18" t="s">
        <v>1036</v>
      </c>
    </row>
    <row r="708" spans="1:5" x14ac:dyDescent="0.3">
      <c r="A708" s="18" t="str">
        <f t="shared" si="14"/>
        <v>MAGDALENA CHIBOLO</v>
      </c>
      <c r="D708" s="18" t="s">
        <v>85</v>
      </c>
      <c r="E708" s="18" t="s">
        <v>1037</v>
      </c>
    </row>
    <row r="709" spans="1:5" x14ac:dyDescent="0.3">
      <c r="A709" s="18" t="str">
        <f t="shared" si="14"/>
        <v>MAGDALENA NUEVA GRANADA</v>
      </c>
      <c r="D709" s="18" t="s">
        <v>85</v>
      </c>
      <c r="E709" s="18" t="s">
        <v>1038</v>
      </c>
    </row>
    <row r="710" spans="1:5" x14ac:dyDescent="0.3">
      <c r="A710" s="18" t="str">
        <f t="shared" si="14"/>
        <v>MAGDALENA PLATO</v>
      </c>
      <c r="D710" s="18" t="s">
        <v>85</v>
      </c>
      <c r="E710" s="18" t="s">
        <v>1039</v>
      </c>
    </row>
    <row r="711" spans="1:5" x14ac:dyDescent="0.3">
      <c r="A711" s="18" t="str">
        <f t="shared" si="14"/>
        <v>MAGDALENA SABANAS DE SAN ANGEL</v>
      </c>
      <c r="D711" s="18" t="s">
        <v>85</v>
      </c>
      <c r="E711" s="18" t="s">
        <v>1040</v>
      </c>
    </row>
    <row r="712" spans="1:5" x14ac:dyDescent="0.3">
      <c r="A712" s="18" t="str">
        <f t="shared" si="14"/>
        <v>MAGDALENA TENERIFE</v>
      </c>
      <c r="D712" s="18" t="s">
        <v>85</v>
      </c>
      <c r="E712" s="18" t="s">
        <v>1041</v>
      </c>
    </row>
    <row r="713" spans="1:5" x14ac:dyDescent="0.3">
      <c r="A713" s="18" t="str">
        <f t="shared" si="14"/>
        <v>MAGDALENA ALGARROBO</v>
      </c>
      <c r="D713" s="18" t="s">
        <v>85</v>
      </c>
      <c r="E713" s="18" t="s">
        <v>1042</v>
      </c>
    </row>
    <row r="714" spans="1:5" x14ac:dyDescent="0.3">
      <c r="A714" s="18" t="str">
        <f t="shared" si="14"/>
        <v>MAGDALENA ARACATACA</v>
      </c>
      <c r="D714" s="18" t="s">
        <v>85</v>
      </c>
      <c r="E714" s="18" t="s">
        <v>1043</v>
      </c>
    </row>
    <row r="715" spans="1:5" x14ac:dyDescent="0.3">
      <c r="A715" s="18" t="str">
        <f t="shared" si="14"/>
        <v>MAGDALENA CIÉNAGA</v>
      </c>
      <c r="D715" s="18" t="s">
        <v>85</v>
      </c>
      <c r="E715" s="18" t="s">
        <v>1044</v>
      </c>
    </row>
    <row r="716" spans="1:5" x14ac:dyDescent="0.3">
      <c r="A716" s="18" t="str">
        <f t="shared" si="14"/>
        <v>MAGDALENA EL RETEN</v>
      </c>
      <c r="D716" s="18" t="s">
        <v>85</v>
      </c>
      <c r="E716" s="18" t="s">
        <v>1045</v>
      </c>
    </row>
    <row r="717" spans="1:5" x14ac:dyDescent="0.3">
      <c r="A717" s="18" t="str">
        <f t="shared" si="14"/>
        <v>MAGDALENA FUNDACION</v>
      </c>
      <c r="D717" s="18" t="s">
        <v>85</v>
      </c>
      <c r="E717" s="18" t="s">
        <v>1046</v>
      </c>
    </row>
    <row r="718" spans="1:5" x14ac:dyDescent="0.3">
      <c r="A718" s="18" t="str">
        <f t="shared" si="14"/>
        <v>MAGDALENA PUEBLO VIEJO</v>
      </c>
      <c r="D718" s="18" t="s">
        <v>85</v>
      </c>
      <c r="E718" s="18" t="s">
        <v>1047</v>
      </c>
    </row>
    <row r="719" spans="1:5" x14ac:dyDescent="0.3">
      <c r="A719" s="18" t="str">
        <f t="shared" si="14"/>
        <v>MAGDALENA ZONA BANANERA</v>
      </c>
      <c r="D719" s="18" t="s">
        <v>85</v>
      </c>
      <c r="E719" s="18" t="s">
        <v>1048</v>
      </c>
    </row>
    <row r="720" spans="1:5" x14ac:dyDescent="0.3">
      <c r="A720" s="18" t="str">
        <f t="shared" si="14"/>
        <v>MAGDALENA CERRO SAN ANTONIO</v>
      </c>
      <c r="D720" s="18" t="s">
        <v>85</v>
      </c>
      <c r="E720" s="18" t="s">
        <v>1049</v>
      </c>
    </row>
    <row r="721" spans="1:5" x14ac:dyDescent="0.3">
      <c r="A721" s="18" t="str">
        <f t="shared" si="14"/>
        <v>MAGDALENA CONCORDIA</v>
      </c>
      <c r="D721" s="18" t="s">
        <v>85</v>
      </c>
      <c r="E721" s="18" t="s">
        <v>464</v>
      </c>
    </row>
    <row r="722" spans="1:5" x14ac:dyDescent="0.3">
      <c r="A722" s="18" t="str">
        <f t="shared" si="14"/>
        <v>MAGDALENA EL PIÑON</v>
      </c>
      <c r="D722" s="18" t="s">
        <v>85</v>
      </c>
      <c r="E722" s="18" t="s">
        <v>1050</v>
      </c>
    </row>
    <row r="723" spans="1:5" x14ac:dyDescent="0.3">
      <c r="A723" s="18" t="str">
        <f t="shared" si="14"/>
        <v>MAGDALENA PEDRAZA</v>
      </c>
      <c r="D723" s="18" t="s">
        <v>85</v>
      </c>
      <c r="E723" s="18" t="s">
        <v>1051</v>
      </c>
    </row>
    <row r="724" spans="1:5" x14ac:dyDescent="0.3">
      <c r="A724" s="18" t="str">
        <f t="shared" si="14"/>
        <v>MAGDALENA PIVIJAY</v>
      </c>
      <c r="D724" s="18" t="s">
        <v>85</v>
      </c>
      <c r="E724" s="18" t="s">
        <v>1052</v>
      </c>
    </row>
    <row r="725" spans="1:5" x14ac:dyDescent="0.3">
      <c r="A725" s="18" t="str">
        <f t="shared" si="14"/>
        <v>MAGDALENA REMOLINO</v>
      </c>
      <c r="D725" s="18" t="s">
        <v>85</v>
      </c>
      <c r="E725" s="18" t="s">
        <v>1053</v>
      </c>
    </row>
    <row r="726" spans="1:5" x14ac:dyDescent="0.3">
      <c r="A726" s="18" t="str">
        <f t="shared" si="14"/>
        <v>MAGDALENA SALAMINA</v>
      </c>
      <c r="D726" s="18" t="s">
        <v>85</v>
      </c>
      <c r="E726" s="18" t="s">
        <v>715</v>
      </c>
    </row>
    <row r="727" spans="1:5" x14ac:dyDescent="0.3">
      <c r="A727" s="18" t="str">
        <f t="shared" si="14"/>
        <v>MAGDALENA SITIONUEVO</v>
      </c>
      <c r="D727" s="18" t="s">
        <v>85</v>
      </c>
      <c r="E727" s="18" t="s">
        <v>1054</v>
      </c>
    </row>
    <row r="728" spans="1:5" x14ac:dyDescent="0.3">
      <c r="A728" s="18" t="str">
        <f t="shared" si="14"/>
        <v>MAGDALENA ZAPAYAN</v>
      </c>
      <c r="D728" s="18" t="s">
        <v>85</v>
      </c>
      <c r="E728" s="18" t="s">
        <v>1055</v>
      </c>
    </row>
    <row r="729" spans="1:5" x14ac:dyDescent="0.3">
      <c r="A729" s="18" t="str">
        <f t="shared" si="14"/>
        <v>MAGDALENA SANTA MARTA</v>
      </c>
      <c r="D729" s="18" t="s">
        <v>85</v>
      </c>
      <c r="E729" s="18" t="s">
        <v>1056</v>
      </c>
    </row>
    <row r="730" spans="1:5" x14ac:dyDescent="0.3">
      <c r="A730" s="18" t="str">
        <f t="shared" si="14"/>
        <v>MAGDALENA EL BANCO</v>
      </c>
      <c r="D730" s="18" t="s">
        <v>85</v>
      </c>
      <c r="E730" s="18" t="s">
        <v>1057</v>
      </c>
    </row>
    <row r="731" spans="1:5" x14ac:dyDescent="0.3">
      <c r="A731" s="18" t="str">
        <f t="shared" si="14"/>
        <v>MAGDALENA GUAMAL</v>
      </c>
      <c r="D731" s="18" t="s">
        <v>85</v>
      </c>
      <c r="E731" s="18" t="s">
        <v>1058</v>
      </c>
    </row>
    <row r="732" spans="1:5" x14ac:dyDescent="0.3">
      <c r="A732" s="18" t="str">
        <f t="shared" si="14"/>
        <v>MAGDALENA PIJIÑO DEL CARMEN</v>
      </c>
      <c r="D732" s="18" t="s">
        <v>85</v>
      </c>
      <c r="E732" s="18" t="s">
        <v>1059</v>
      </c>
    </row>
    <row r="733" spans="1:5" x14ac:dyDescent="0.3">
      <c r="A733" s="18" t="str">
        <f t="shared" si="14"/>
        <v>MAGDALENA SAN SEBASTIAN DE BUENAVISTA</v>
      </c>
      <c r="D733" s="18" t="s">
        <v>85</v>
      </c>
      <c r="E733" s="18" t="s">
        <v>1060</v>
      </c>
    </row>
    <row r="734" spans="1:5" x14ac:dyDescent="0.3">
      <c r="A734" s="18" t="str">
        <f t="shared" si="14"/>
        <v>MAGDALENA SAN ZENON</v>
      </c>
      <c r="D734" s="18" t="s">
        <v>85</v>
      </c>
      <c r="E734" s="18" t="s">
        <v>1061</v>
      </c>
    </row>
    <row r="735" spans="1:5" x14ac:dyDescent="0.3">
      <c r="A735" s="18" t="str">
        <f t="shared" si="14"/>
        <v>MAGDALENA SANTA ANA</v>
      </c>
      <c r="D735" s="18" t="s">
        <v>85</v>
      </c>
      <c r="E735" s="18" t="s">
        <v>1062</v>
      </c>
    </row>
    <row r="736" spans="1:5" x14ac:dyDescent="0.3">
      <c r="A736" s="18" t="str">
        <f t="shared" si="14"/>
        <v>MAGDALENA SANTA BARBARA DE PINTO</v>
      </c>
      <c r="D736" s="18" t="s">
        <v>85</v>
      </c>
      <c r="E736" s="18" t="s">
        <v>1063</v>
      </c>
    </row>
    <row r="737" spans="1:5" x14ac:dyDescent="0.3">
      <c r="A737" s="18" t="str">
        <f t="shared" si="14"/>
        <v>META EL CASTILLO</v>
      </c>
      <c r="D737" s="18" t="s">
        <v>88</v>
      </c>
      <c r="E737" s="18" t="s">
        <v>1064</v>
      </c>
    </row>
    <row r="738" spans="1:5" x14ac:dyDescent="0.3">
      <c r="A738" s="18" t="str">
        <f t="shared" si="14"/>
        <v>META EL DORADO</v>
      </c>
      <c r="D738" s="18" t="s">
        <v>88</v>
      </c>
      <c r="E738" s="18" t="s">
        <v>1065</v>
      </c>
    </row>
    <row r="739" spans="1:5" x14ac:dyDescent="0.3">
      <c r="A739" s="18" t="str">
        <f t="shared" si="14"/>
        <v>META FUENTE DE ORO</v>
      </c>
      <c r="D739" s="18" t="s">
        <v>88</v>
      </c>
      <c r="E739" s="18" t="s">
        <v>1066</v>
      </c>
    </row>
    <row r="740" spans="1:5" x14ac:dyDescent="0.3">
      <c r="A740" s="18" t="str">
        <f t="shared" si="14"/>
        <v>META GRANADA</v>
      </c>
      <c r="D740" s="18" t="s">
        <v>88</v>
      </c>
      <c r="E740" s="18" t="s">
        <v>440</v>
      </c>
    </row>
    <row r="741" spans="1:5" x14ac:dyDescent="0.3">
      <c r="A741" s="18" t="str">
        <f t="shared" si="14"/>
        <v>META LA MACARENA</v>
      </c>
      <c r="D741" s="18" t="s">
        <v>88</v>
      </c>
      <c r="E741" s="18" t="s">
        <v>1067</v>
      </c>
    </row>
    <row r="742" spans="1:5" x14ac:dyDescent="0.3">
      <c r="A742" s="18" t="str">
        <f t="shared" si="14"/>
        <v>META LA URIBE</v>
      </c>
      <c r="D742" s="18" t="s">
        <v>88</v>
      </c>
      <c r="E742" s="18" t="s">
        <v>1068</v>
      </c>
    </row>
    <row r="743" spans="1:5" x14ac:dyDescent="0.3">
      <c r="A743" s="18" t="str">
        <f t="shared" si="14"/>
        <v>META LEJANÍAS</v>
      </c>
      <c r="D743" s="18" t="s">
        <v>88</v>
      </c>
      <c r="E743" s="18" t="s">
        <v>1069</v>
      </c>
    </row>
    <row r="744" spans="1:5" x14ac:dyDescent="0.3">
      <c r="A744" s="18" t="str">
        <f t="shared" si="14"/>
        <v>META MAPIRIPaN</v>
      </c>
      <c r="D744" s="18" t="s">
        <v>88</v>
      </c>
      <c r="E744" s="18" t="s">
        <v>984</v>
      </c>
    </row>
    <row r="745" spans="1:5" x14ac:dyDescent="0.3">
      <c r="A745" s="18" t="str">
        <f t="shared" si="14"/>
        <v>META MESETAS</v>
      </c>
      <c r="D745" s="18" t="s">
        <v>88</v>
      </c>
      <c r="E745" s="18" t="s">
        <v>1070</v>
      </c>
    </row>
    <row r="746" spans="1:5" x14ac:dyDescent="0.3">
      <c r="A746" s="18" t="str">
        <f t="shared" si="14"/>
        <v>META PUERTO CONCORDIA</v>
      </c>
      <c r="D746" s="18" t="s">
        <v>88</v>
      </c>
      <c r="E746" s="18" t="s">
        <v>1071</v>
      </c>
    </row>
    <row r="747" spans="1:5" x14ac:dyDescent="0.3">
      <c r="A747" s="18" t="str">
        <f t="shared" ref="A747:A810" si="15">CONCATENATE(D747," ",E747)</f>
        <v>META PUERTO LLERAS</v>
      </c>
      <c r="D747" s="18" t="s">
        <v>88</v>
      </c>
      <c r="E747" s="18" t="s">
        <v>1072</v>
      </c>
    </row>
    <row r="748" spans="1:5" x14ac:dyDescent="0.3">
      <c r="A748" s="18" t="str">
        <f t="shared" si="15"/>
        <v>META PUERTO RICO</v>
      </c>
      <c r="D748" s="18" t="s">
        <v>88</v>
      </c>
      <c r="E748" s="18" t="s">
        <v>730</v>
      </c>
    </row>
    <row r="749" spans="1:5" x14ac:dyDescent="0.3">
      <c r="A749" s="18" t="str">
        <f t="shared" si="15"/>
        <v>META SAN JUAN DE ARAMA</v>
      </c>
      <c r="D749" s="18" t="s">
        <v>88</v>
      </c>
      <c r="E749" s="18" t="s">
        <v>1073</v>
      </c>
    </row>
    <row r="750" spans="1:5" x14ac:dyDescent="0.3">
      <c r="A750" s="18" t="str">
        <f t="shared" si="15"/>
        <v>META VISTA HERMOSA</v>
      </c>
      <c r="D750" s="18" t="s">
        <v>88</v>
      </c>
      <c r="E750" s="18" t="s">
        <v>1074</v>
      </c>
    </row>
    <row r="751" spans="1:5" x14ac:dyDescent="0.3">
      <c r="A751" s="18" t="str">
        <f t="shared" si="15"/>
        <v>META VILLAVICENCIO</v>
      </c>
      <c r="D751" s="18" t="s">
        <v>88</v>
      </c>
      <c r="E751" s="18" t="s">
        <v>1075</v>
      </c>
    </row>
    <row r="752" spans="1:5" x14ac:dyDescent="0.3">
      <c r="A752" s="18" t="str">
        <f t="shared" si="15"/>
        <v>META ACACiAS</v>
      </c>
      <c r="D752" s="18" t="s">
        <v>88</v>
      </c>
      <c r="E752" s="18" t="s">
        <v>1076</v>
      </c>
    </row>
    <row r="753" spans="1:5" x14ac:dyDescent="0.3">
      <c r="A753" s="18" t="str">
        <f t="shared" si="15"/>
        <v>META BARRANCA DE UPIA</v>
      </c>
      <c r="D753" s="18" t="s">
        <v>88</v>
      </c>
      <c r="E753" s="18" t="s">
        <v>1077</v>
      </c>
    </row>
    <row r="754" spans="1:5" x14ac:dyDescent="0.3">
      <c r="A754" s="18" t="str">
        <f t="shared" si="15"/>
        <v>META CASTILLA LA NUEVA</v>
      </c>
      <c r="D754" s="18" t="s">
        <v>88</v>
      </c>
      <c r="E754" s="18" t="s">
        <v>1078</v>
      </c>
    </row>
    <row r="755" spans="1:5" x14ac:dyDescent="0.3">
      <c r="A755" s="18" t="str">
        <f t="shared" si="15"/>
        <v>META CUMARAL</v>
      </c>
      <c r="D755" s="18" t="s">
        <v>88</v>
      </c>
      <c r="E755" s="18" t="s">
        <v>1079</v>
      </c>
    </row>
    <row r="756" spans="1:5" x14ac:dyDescent="0.3">
      <c r="A756" s="18" t="str">
        <f t="shared" si="15"/>
        <v>META EL CALVARIO</v>
      </c>
      <c r="D756" s="18" t="s">
        <v>88</v>
      </c>
      <c r="E756" s="18" t="s">
        <v>1080</v>
      </c>
    </row>
    <row r="757" spans="1:5" x14ac:dyDescent="0.3">
      <c r="A757" s="18" t="str">
        <f t="shared" si="15"/>
        <v>META GUAMAL</v>
      </c>
      <c r="D757" s="18" t="s">
        <v>88</v>
      </c>
      <c r="E757" s="18" t="s">
        <v>1058</v>
      </c>
    </row>
    <row r="758" spans="1:5" x14ac:dyDescent="0.3">
      <c r="A758" s="18" t="str">
        <f t="shared" si="15"/>
        <v>META RESTREPO</v>
      </c>
      <c r="D758" s="18" t="s">
        <v>88</v>
      </c>
      <c r="E758" s="18" t="s">
        <v>1081</v>
      </c>
    </row>
    <row r="759" spans="1:5" x14ac:dyDescent="0.3">
      <c r="A759" s="18" t="str">
        <f t="shared" si="15"/>
        <v>META SAN CARLOS GUAROA</v>
      </c>
      <c r="D759" s="18" t="s">
        <v>88</v>
      </c>
      <c r="E759" s="18" t="s">
        <v>1082</v>
      </c>
    </row>
    <row r="760" spans="1:5" x14ac:dyDescent="0.3">
      <c r="A760" s="18" t="str">
        <f t="shared" si="15"/>
        <v>META SAN JUANITO</v>
      </c>
      <c r="D760" s="18" t="s">
        <v>88</v>
      </c>
      <c r="E760" s="18" t="s">
        <v>1083</v>
      </c>
    </row>
    <row r="761" spans="1:5" x14ac:dyDescent="0.3">
      <c r="A761" s="18" t="str">
        <f t="shared" si="15"/>
        <v>META SAN LUIS DE CUBARRAL</v>
      </c>
      <c r="D761" s="18" t="s">
        <v>88</v>
      </c>
      <c r="E761" s="18" t="s">
        <v>1084</v>
      </c>
    </row>
    <row r="762" spans="1:5" x14ac:dyDescent="0.3">
      <c r="A762" s="18" t="str">
        <f t="shared" si="15"/>
        <v>META SAN MARTÍN</v>
      </c>
      <c r="D762" s="18" t="s">
        <v>88</v>
      </c>
      <c r="E762" s="18" t="s">
        <v>812</v>
      </c>
    </row>
    <row r="763" spans="1:5" x14ac:dyDescent="0.3">
      <c r="A763" s="18" t="str">
        <f t="shared" si="15"/>
        <v>META CABUYARO</v>
      </c>
      <c r="D763" s="18" t="s">
        <v>88</v>
      </c>
      <c r="E763" s="18" t="s">
        <v>1085</v>
      </c>
    </row>
    <row r="764" spans="1:5" x14ac:dyDescent="0.3">
      <c r="A764" s="18" t="str">
        <f t="shared" si="15"/>
        <v>META PUERTO GAITÁN</v>
      </c>
      <c r="D764" s="18" t="s">
        <v>88</v>
      </c>
      <c r="E764" s="18" t="s">
        <v>1086</v>
      </c>
    </row>
    <row r="765" spans="1:5" x14ac:dyDescent="0.3">
      <c r="A765" s="18" t="str">
        <f t="shared" si="15"/>
        <v>META PUERTO LOPEZ</v>
      </c>
      <c r="D765" s="18" t="s">
        <v>88</v>
      </c>
      <c r="E765" s="18" t="s">
        <v>1087</v>
      </c>
    </row>
    <row r="766" spans="1:5" x14ac:dyDescent="0.3">
      <c r="A766" s="18" t="str">
        <f t="shared" si="15"/>
        <v>NARIÑO CHACHAGUI</v>
      </c>
      <c r="D766" s="18" t="s">
        <v>91</v>
      </c>
      <c r="E766" s="18" t="s">
        <v>1088</v>
      </c>
    </row>
    <row r="767" spans="1:5" x14ac:dyDescent="0.3">
      <c r="A767" s="18" t="str">
        <f t="shared" si="15"/>
        <v>NARIÑO CONSACA</v>
      </c>
      <c r="D767" s="18" t="s">
        <v>91</v>
      </c>
      <c r="E767" s="18" t="s">
        <v>1089</v>
      </c>
    </row>
    <row r="768" spans="1:5" x14ac:dyDescent="0.3">
      <c r="A768" s="18" t="str">
        <f t="shared" si="15"/>
        <v>NARIÑO EL PEÑOL</v>
      </c>
      <c r="D768" s="18" t="s">
        <v>91</v>
      </c>
      <c r="E768" s="18" t="s">
        <v>1090</v>
      </c>
    </row>
    <row r="769" spans="1:5" x14ac:dyDescent="0.3">
      <c r="A769" s="18" t="str">
        <f t="shared" si="15"/>
        <v>NARIÑO EL TAMBO</v>
      </c>
      <c r="D769" s="18" t="s">
        <v>91</v>
      </c>
      <c r="E769" s="18" t="s">
        <v>753</v>
      </c>
    </row>
    <row r="770" spans="1:5" x14ac:dyDescent="0.3">
      <c r="A770" s="18" t="str">
        <f t="shared" si="15"/>
        <v>NARIÑO LA FLORIDA</v>
      </c>
      <c r="D770" s="18" t="s">
        <v>91</v>
      </c>
      <c r="E770" s="18" t="s">
        <v>1091</v>
      </c>
    </row>
    <row r="771" spans="1:5" x14ac:dyDescent="0.3">
      <c r="A771" s="18" t="str">
        <f t="shared" si="15"/>
        <v>NARIÑO NARIÑO</v>
      </c>
      <c r="D771" s="18" t="s">
        <v>91</v>
      </c>
      <c r="E771" s="18" t="s">
        <v>91</v>
      </c>
    </row>
    <row r="772" spans="1:5" x14ac:dyDescent="0.3">
      <c r="A772" s="18" t="str">
        <f t="shared" si="15"/>
        <v>NARIÑO PASTO</v>
      </c>
      <c r="D772" s="18" t="s">
        <v>91</v>
      </c>
      <c r="E772" s="18" t="s">
        <v>1092</v>
      </c>
    </row>
    <row r="773" spans="1:5" x14ac:dyDescent="0.3">
      <c r="A773" s="18" t="str">
        <f t="shared" si="15"/>
        <v>NARIÑO SANDONÁ</v>
      </c>
      <c r="D773" s="18" t="s">
        <v>91</v>
      </c>
      <c r="E773" s="18" t="s">
        <v>1093</v>
      </c>
    </row>
    <row r="774" spans="1:5" x14ac:dyDescent="0.3">
      <c r="A774" s="18" t="str">
        <f t="shared" si="15"/>
        <v>NARIÑO TANGUA</v>
      </c>
      <c r="D774" s="18" t="s">
        <v>91</v>
      </c>
      <c r="E774" s="18" t="s">
        <v>1094</v>
      </c>
    </row>
    <row r="775" spans="1:5" x14ac:dyDescent="0.3">
      <c r="A775" s="18" t="str">
        <f t="shared" si="15"/>
        <v>NARIÑO YACUANQUER</v>
      </c>
      <c r="D775" s="18" t="s">
        <v>91</v>
      </c>
      <c r="E775" s="18" t="s">
        <v>1095</v>
      </c>
    </row>
    <row r="776" spans="1:5" x14ac:dyDescent="0.3">
      <c r="A776" s="18" t="str">
        <f t="shared" si="15"/>
        <v>NARIÑO ANCUYA</v>
      </c>
      <c r="D776" s="18" t="s">
        <v>91</v>
      </c>
      <c r="E776" s="18" t="s">
        <v>1096</v>
      </c>
    </row>
    <row r="777" spans="1:5" x14ac:dyDescent="0.3">
      <c r="A777" s="18" t="str">
        <f t="shared" si="15"/>
        <v>NARIÑO GUAITARILLA</v>
      </c>
      <c r="D777" s="18" t="s">
        <v>91</v>
      </c>
      <c r="E777" s="18" t="s">
        <v>1097</v>
      </c>
    </row>
    <row r="778" spans="1:5" x14ac:dyDescent="0.3">
      <c r="A778" s="18" t="str">
        <f t="shared" si="15"/>
        <v>NARIÑO LA LLANADA</v>
      </c>
      <c r="D778" s="18" t="s">
        <v>91</v>
      </c>
      <c r="E778" s="18" t="s">
        <v>1098</v>
      </c>
    </row>
    <row r="779" spans="1:5" x14ac:dyDescent="0.3">
      <c r="A779" s="18" t="str">
        <f t="shared" si="15"/>
        <v>NARIÑO LINARES</v>
      </c>
      <c r="D779" s="18" t="s">
        <v>91</v>
      </c>
      <c r="E779" s="18" t="s">
        <v>1099</v>
      </c>
    </row>
    <row r="780" spans="1:5" x14ac:dyDescent="0.3">
      <c r="A780" s="18" t="str">
        <f t="shared" si="15"/>
        <v>NARIÑO LOS ANDES</v>
      </c>
      <c r="D780" s="18" t="s">
        <v>91</v>
      </c>
      <c r="E780" s="18" t="s">
        <v>1100</v>
      </c>
    </row>
    <row r="781" spans="1:5" x14ac:dyDescent="0.3">
      <c r="A781" s="18" t="str">
        <f t="shared" si="15"/>
        <v>NARIÑO MALLAMA</v>
      </c>
      <c r="D781" s="18" t="s">
        <v>91</v>
      </c>
      <c r="E781" s="18" t="s">
        <v>1101</v>
      </c>
    </row>
    <row r="782" spans="1:5" x14ac:dyDescent="0.3">
      <c r="A782" s="18" t="str">
        <f t="shared" si="15"/>
        <v>NARIÑO OSPINA</v>
      </c>
      <c r="D782" s="18" t="s">
        <v>91</v>
      </c>
      <c r="E782" s="18" t="s">
        <v>1102</v>
      </c>
    </row>
    <row r="783" spans="1:5" x14ac:dyDescent="0.3">
      <c r="A783" s="18" t="str">
        <f t="shared" si="15"/>
        <v>NARIÑO PROVIDENCIA</v>
      </c>
      <c r="D783" s="18" t="s">
        <v>91</v>
      </c>
      <c r="E783" s="18" t="s">
        <v>1103</v>
      </c>
    </row>
    <row r="784" spans="1:5" x14ac:dyDescent="0.3">
      <c r="A784" s="18" t="str">
        <f t="shared" si="15"/>
        <v>NARIÑO RICAURTE</v>
      </c>
      <c r="D784" s="18" t="s">
        <v>91</v>
      </c>
      <c r="E784" s="18" t="s">
        <v>881</v>
      </c>
    </row>
    <row r="785" spans="1:5" x14ac:dyDescent="0.3">
      <c r="A785" s="18" t="str">
        <f t="shared" si="15"/>
        <v>NARIÑO SAMANIEGO</v>
      </c>
      <c r="D785" s="18" t="s">
        <v>91</v>
      </c>
      <c r="E785" s="18" t="s">
        <v>1104</v>
      </c>
    </row>
    <row r="786" spans="1:5" x14ac:dyDescent="0.3">
      <c r="A786" s="18" t="str">
        <f t="shared" si="15"/>
        <v>NARIÑO SANTA CRUZ</v>
      </c>
      <c r="D786" s="18" t="s">
        <v>91</v>
      </c>
      <c r="E786" s="18" t="s">
        <v>1105</v>
      </c>
    </row>
    <row r="787" spans="1:5" x14ac:dyDescent="0.3">
      <c r="A787" s="18" t="str">
        <f t="shared" si="15"/>
        <v>NARIÑO SAPUYES</v>
      </c>
      <c r="D787" s="18" t="s">
        <v>91</v>
      </c>
      <c r="E787" s="18" t="s">
        <v>1106</v>
      </c>
    </row>
    <row r="788" spans="1:5" x14ac:dyDescent="0.3">
      <c r="A788" s="18" t="str">
        <f t="shared" si="15"/>
        <v>NARIÑO TUQUERRES</v>
      </c>
      <c r="D788" s="18" t="s">
        <v>91</v>
      </c>
      <c r="E788" s="18" t="s">
        <v>1107</v>
      </c>
    </row>
    <row r="789" spans="1:5" x14ac:dyDescent="0.3">
      <c r="A789" s="18" t="str">
        <f t="shared" si="15"/>
        <v>NARIÑO BARBACOAS</v>
      </c>
      <c r="D789" s="18" t="s">
        <v>91</v>
      </c>
      <c r="E789" s="18" t="s">
        <v>1108</v>
      </c>
    </row>
    <row r="790" spans="1:5" x14ac:dyDescent="0.3">
      <c r="A790" s="18" t="str">
        <f t="shared" si="15"/>
        <v>NARIÑO EL CHARCO</v>
      </c>
      <c r="D790" s="18" t="s">
        <v>91</v>
      </c>
      <c r="E790" s="18" t="s">
        <v>1109</v>
      </c>
    </row>
    <row r="791" spans="1:5" x14ac:dyDescent="0.3">
      <c r="A791" s="18" t="str">
        <f t="shared" si="15"/>
        <v>NARIÑO FRANCISCO PIZARRO</v>
      </c>
      <c r="D791" s="18" t="s">
        <v>91</v>
      </c>
      <c r="E791" s="18" t="s">
        <v>1110</v>
      </c>
    </row>
    <row r="792" spans="1:5" x14ac:dyDescent="0.3">
      <c r="A792" s="18" t="str">
        <f t="shared" si="15"/>
        <v>NARIÑO LA TOLA</v>
      </c>
      <c r="D792" s="18" t="s">
        <v>91</v>
      </c>
      <c r="E792" s="18" t="s">
        <v>1111</v>
      </c>
    </row>
    <row r="793" spans="1:5" x14ac:dyDescent="0.3">
      <c r="A793" s="18" t="str">
        <f t="shared" si="15"/>
        <v>NARIÑO MAGUI</v>
      </c>
      <c r="D793" s="18" t="s">
        <v>91</v>
      </c>
      <c r="E793" s="18" t="s">
        <v>1112</v>
      </c>
    </row>
    <row r="794" spans="1:5" x14ac:dyDescent="0.3">
      <c r="A794" s="18" t="str">
        <f t="shared" si="15"/>
        <v>NARIÑO MOSQUERA</v>
      </c>
      <c r="D794" s="18" t="s">
        <v>91</v>
      </c>
      <c r="E794" s="18" t="s">
        <v>946</v>
      </c>
    </row>
    <row r="795" spans="1:5" x14ac:dyDescent="0.3">
      <c r="A795" s="18" t="str">
        <f t="shared" si="15"/>
        <v>NARIÑO OLAYA HERRERA</v>
      </c>
      <c r="D795" s="18" t="s">
        <v>91</v>
      </c>
      <c r="E795" s="18" t="s">
        <v>1113</v>
      </c>
    </row>
    <row r="796" spans="1:5" x14ac:dyDescent="0.3">
      <c r="A796" s="18" t="str">
        <f t="shared" si="15"/>
        <v>NARIÑO ROBERTO PAYAN</v>
      </c>
      <c r="D796" s="18" t="s">
        <v>91</v>
      </c>
      <c r="E796" s="18" t="s">
        <v>1114</v>
      </c>
    </row>
    <row r="797" spans="1:5" x14ac:dyDescent="0.3">
      <c r="A797" s="18" t="str">
        <f t="shared" si="15"/>
        <v>NARIÑO SANTA BaRBARA</v>
      </c>
      <c r="D797" s="18" t="s">
        <v>91</v>
      </c>
      <c r="E797" s="18" t="s">
        <v>473</v>
      </c>
    </row>
    <row r="798" spans="1:5" x14ac:dyDescent="0.3">
      <c r="A798" s="18" t="str">
        <f t="shared" si="15"/>
        <v>NARIÑO TUMACO</v>
      </c>
      <c r="D798" s="18" t="s">
        <v>91</v>
      </c>
      <c r="E798" s="18" t="s">
        <v>1115</v>
      </c>
    </row>
    <row r="799" spans="1:5" x14ac:dyDescent="0.3">
      <c r="A799" s="18" t="str">
        <f t="shared" si="15"/>
        <v>NARIÑO ALBAN</v>
      </c>
      <c r="D799" s="18" t="s">
        <v>91</v>
      </c>
      <c r="E799" s="18" t="s">
        <v>1116</v>
      </c>
    </row>
    <row r="800" spans="1:5" x14ac:dyDescent="0.3">
      <c r="A800" s="18" t="str">
        <f t="shared" si="15"/>
        <v>NARIÑO ARBOLEDA</v>
      </c>
      <c r="D800" s="18" t="s">
        <v>91</v>
      </c>
      <c r="E800" s="18" t="s">
        <v>1117</v>
      </c>
    </row>
    <row r="801" spans="1:5" x14ac:dyDescent="0.3">
      <c r="A801" s="18" t="str">
        <f t="shared" si="15"/>
        <v>NARIÑO BELEN</v>
      </c>
      <c r="D801" s="18" t="s">
        <v>91</v>
      </c>
      <c r="E801" s="18" t="s">
        <v>1118</v>
      </c>
    </row>
    <row r="802" spans="1:5" x14ac:dyDescent="0.3">
      <c r="A802" s="18" t="str">
        <f t="shared" si="15"/>
        <v>NARIÑO BUESACO</v>
      </c>
      <c r="D802" s="18" t="s">
        <v>91</v>
      </c>
      <c r="E802" s="18" t="s">
        <v>1119</v>
      </c>
    </row>
    <row r="803" spans="1:5" x14ac:dyDescent="0.3">
      <c r="A803" s="18" t="str">
        <f t="shared" si="15"/>
        <v>NARIÑO COLON</v>
      </c>
      <c r="D803" s="18" t="s">
        <v>91</v>
      </c>
      <c r="E803" s="18" t="s">
        <v>1120</v>
      </c>
    </row>
    <row r="804" spans="1:5" x14ac:dyDescent="0.3">
      <c r="A804" s="18" t="str">
        <f t="shared" si="15"/>
        <v>NARIÑO CUMBITARA</v>
      </c>
      <c r="D804" s="18" t="s">
        <v>91</v>
      </c>
      <c r="E804" s="18" t="s">
        <v>1121</v>
      </c>
    </row>
    <row r="805" spans="1:5" x14ac:dyDescent="0.3">
      <c r="A805" s="18" t="str">
        <f t="shared" si="15"/>
        <v>NARIÑO EL ROSARIO</v>
      </c>
      <c r="D805" s="18" t="s">
        <v>91</v>
      </c>
      <c r="E805" s="18" t="s">
        <v>1122</v>
      </c>
    </row>
    <row r="806" spans="1:5" x14ac:dyDescent="0.3">
      <c r="A806" s="18" t="str">
        <f t="shared" si="15"/>
        <v>NARIÑO EL TABLON DE GOMEZ</v>
      </c>
      <c r="D806" s="18" t="s">
        <v>91</v>
      </c>
      <c r="E806" s="18" t="s">
        <v>1123</v>
      </c>
    </row>
    <row r="807" spans="1:5" x14ac:dyDescent="0.3">
      <c r="A807" s="18" t="str">
        <f t="shared" si="15"/>
        <v>NARIÑO LA CRUZ</v>
      </c>
      <c r="D807" s="18" t="s">
        <v>91</v>
      </c>
      <c r="E807" s="18" t="s">
        <v>1124</v>
      </c>
    </row>
    <row r="808" spans="1:5" x14ac:dyDescent="0.3">
      <c r="A808" s="18" t="str">
        <f t="shared" si="15"/>
        <v>NARIÑO LA UNION</v>
      </c>
      <c r="D808" s="18" t="s">
        <v>91</v>
      </c>
      <c r="E808" s="18" t="s">
        <v>1125</v>
      </c>
    </row>
    <row r="809" spans="1:5" x14ac:dyDescent="0.3">
      <c r="A809" s="18" t="str">
        <f t="shared" si="15"/>
        <v>NARIÑO LEIVA</v>
      </c>
      <c r="D809" s="18" t="s">
        <v>91</v>
      </c>
      <c r="E809" s="18" t="s">
        <v>1126</v>
      </c>
    </row>
    <row r="810" spans="1:5" x14ac:dyDescent="0.3">
      <c r="A810" s="18" t="str">
        <f t="shared" si="15"/>
        <v>NARIÑO POLICARPA</v>
      </c>
      <c r="D810" s="18" t="s">
        <v>91</v>
      </c>
      <c r="E810" s="18" t="s">
        <v>1127</v>
      </c>
    </row>
    <row r="811" spans="1:5" x14ac:dyDescent="0.3">
      <c r="A811" s="18" t="str">
        <f t="shared" ref="A811:A874" si="16">CONCATENATE(D811," ",E811)</f>
        <v>NARIÑO SAN BERNARDO</v>
      </c>
      <c r="D811" s="18" t="s">
        <v>91</v>
      </c>
      <c r="E811" s="18" t="s">
        <v>957</v>
      </c>
    </row>
    <row r="812" spans="1:5" x14ac:dyDescent="0.3">
      <c r="A812" s="18" t="str">
        <f t="shared" si="16"/>
        <v>NARIÑO SAN LORENZO</v>
      </c>
      <c r="D812" s="18" t="s">
        <v>91</v>
      </c>
      <c r="E812" s="18" t="s">
        <v>1128</v>
      </c>
    </row>
    <row r="813" spans="1:5" x14ac:dyDescent="0.3">
      <c r="A813" s="18" t="str">
        <f t="shared" si="16"/>
        <v>NARIÑO SAN PABLO</v>
      </c>
      <c r="D813" s="18" t="s">
        <v>91</v>
      </c>
      <c r="E813" s="18" t="s">
        <v>561</v>
      </c>
    </row>
    <row r="814" spans="1:5" x14ac:dyDescent="0.3">
      <c r="A814" s="18" t="str">
        <f t="shared" si="16"/>
        <v>NARIÑO SAN PEDRO DE CARTAGO</v>
      </c>
      <c r="D814" s="18" t="s">
        <v>91</v>
      </c>
      <c r="E814" s="18" t="s">
        <v>1129</v>
      </c>
    </row>
    <row r="815" spans="1:5" x14ac:dyDescent="0.3">
      <c r="A815" s="18" t="str">
        <f t="shared" si="16"/>
        <v>NARIÑO TAMINANGO</v>
      </c>
      <c r="D815" s="18" t="s">
        <v>91</v>
      </c>
      <c r="E815" s="18" t="s">
        <v>1130</v>
      </c>
    </row>
    <row r="816" spans="1:5" x14ac:dyDescent="0.3">
      <c r="A816" s="18" t="str">
        <f t="shared" si="16"/>
        <v>NARIÑO ALDANA</v>
      </c>
      <c r="D816" s="18" t="s">
        <v>91</v>
      </c>
      <c r="E816" s="18" t="s">
        <v>1131</v>
      </c>
    </row>
    <row r="817" spans="1:5" x14ac:dyDescent="0.3">
      <c r="A817" s="18" t="str">
        <f t="shared" si="16"/>
        <v>NARIÑO CONTADERO</v>
      </c>
      <c r="D817" s="18" t="s">
        <v>91</v>
      </c>
      <c r="E817" s="18" t="s">
        <v>1132</v>
      </c>
    </row>
    <row r="818" spans="1:5" x14ac:dyDescent="0.3">
      <c r="A818" s="18" t="str">
        <f t="shared" si="16"/>
        <v>NARIÑO CÓRDOBA</v>
      </c>
      <c r="D818" s="18" t="s">
        <v>91</v>
      </c>
      <c r="E818" s="18" t="s">
        <v>70</v>
      </c>
    </row>
    <row r="819" spans="1:5" x14ac:dyDescent="0.3">
      <c r="A819" s="18" t="str">
        <f t="shared" si="16"/>
        <v>NARIÑO CUASPUD</v>
      </c>
      <c r="D819" s="18" t="s">
        <v>91</v>
      </c>
      <c r="E819" s="18" t="s">
        <v>1133</v>
      </c>
    </row>
    <row r="820" spans="1:5" x14ac:dyDescent="0.3">
      <c r="A820" s="18" t="str">
        <f t="shared" si="16"/>
        <v>NARIÑO CUMBAL</v>
      </c>
      <c r="D820" s="18" t="s">
        <v>91</v>
      </c>
      <c r="E820" s="18" t="s">
        <v>1134</v>
      </c>
    </row>
    <row r="821" spans="1:5" x14ac:dyDescent="0.3">
      <c r="A821" s="18" t="str">
        <f t="shared" si="16"/>
        <v>NARIÑO FUNES</v>
      </c>
      <c r="D821" s="18" t="s">
        <v>91</v>
      </c>
      <c r="E821" s="18" t="s">
        <v>1135</v>
      </c>
    </row>
    <row r="822" spans="1:5" x14ac:dyDescent="0.3">
      <c r="A822" s="18" t="str">
        <f t="shared" si="16"/>
        <v>NARIÑO GUACHUCAL</v>
      </c>
      <c r="D822" s="18" t="s">
        <v>91</v>
      </c>
      <c r="E822" s="18" t="s">
        <v>1136</v>
      </c>
    </row>
    <row r="823" spans="1:5" x14ac:dyDescent="0.3">
      <c r="A823" s="18" t="str">
        <f t="shared" si="16"/>
        <v>NARIÑO GUALMATAN</v>
      </c>
      <c r="D823" s="18" t="s">
        <v>91</v>
      </c>
      <c r="E823" s="18" t="s">
        <v>1137</v>
      </c>
    </row>
    <row r="824" spans="1:5" x14ac:dyDescent="0.3">
      <c r="A824" s="18" t="str">
        <f t="shared" si="16"/>
        <v>NARIÑO ILES</v>
      </c>
      <c r="D824" s="18" t="s">
        <v>91</v>
      </c>
      <c r="E824" s="18" t="s">
        <v>1138</v>
      </c>
    </row>
    <row r="825" spans="1:5" x14ac:dyDescent="0.3">
      <c r="A825" s="18" t="str">
        <f t="shared" si="16"/>
        <v>NARIÑO IMUES</v>
      </c>
      <c r="D825" s="18" t="s">
        <v>91</v>
      </c>
      <c r="E825" s="18" t="s">
        <v>1139</v>
      </c>
    </row>
    <row r="826" spans="1:5" x14ac:dyDescent="0.3">
      <c r="A826" s="18" t="str">
        <f t="shared" si="16"/>
        <v>NARIÑO IPIALES</v>
      </c>
      <c r="D826" s="18" t="s">
        <v>91</v>
      </c>
      <c r="E826" s="18" t="s">
        <v>1140</v>
      </c>
    </row>
    <row r="827" spans="1:5" x14ac:dyDescent="0.3">
      <c r="A827" s="18" t="str">
        <f t="shared" si="16"/>
        <v>NARIÑO POTOSÍ</v>
      </c>
      <c r="D827" s="18" t="s">
        <v>91</v>
      </c>
      <c r="E827" s="18" t="s">
        <v>1141</v>
      </c>
    </row>
    <row r="828" spans="1:5" x14ac:dyDescent="0.3">
      <c r="A828" s="18" t="str">
        <f t="shared" si="16"/>
        <v>NARIÑO PUERRES</v>
      </c>
      <c r="D828" s="18" t="s">
        <v>91</v>
      </c>
      <c r="E828" s="18" t="s">
        <v>1142</v>
      </c>
    </row>
    <row r="829" spans="1:5" x14ac:dyDescent="0.3">
      <c r="A829" s="18" t="str">
        <f t="shared" si="16"/>
        <v>NARIÑO PUPIALES</v>
      </c>
      <c r="D829" s="18" t="s">
        <v>91</v>
      </c>
      <c r="E829" s="18" t="s">
        <v>1143</v>
      </c>
    </row>
    <row r="830" spans="1:5" x14ac:dyDescent="0.3">
      <c r="A830" s="18" t="str">
        <f t="shared" si="16"/>
        <v>NORTE DE SANTANDER ARBOLEDAS</v>
      </c>
      <c r="D830" s="18" t="s">
        <v>94</v>
      </c>
      <c r="E830" s="18" t="s">
        <v>1144</v>
      </c>
    </row>
    <row r="831" spans="1:5" x14ac:dyDescent="0.3">
      <c r="A831" s="18" t="str">
        <f t="shared" si="16"/>
        <v>NORTE DE SANTANDER CUCUTILLA</v>
      </c>
      <c r="D831" s="18" t="s">
        <v>94</v>
      </c>
      <c r="E831" s="18" t="s">
        <v>1145</v>
      </c>
    </row>
    <row r="832" spans="1:5" x14ac:dyDescent="0.3">
      <c r="A832" s="18" t="str">
        <f t="shared" si="16"/>
        <v>NORTE DE SANTANDER GRAMALOTE</v>
      </c>
      <c r="D832" s="18" t="s">
        <v>94</v>
      </c>
      <c r="E832" s="18" t="s">
        <v>1146</v>
      </c>
    </row>
    <row r="833" spans="1:5" x14ac:dyDescent="0.3">
      <c r="A833" s="18" t="str">
        <f t="shared" si="16"/>
        <v>NORTE DE SANTANDER LOURDES</v>
      </c>
      <c r="D833" s="18" t="s">
        <v>94</v>
      </c>
      <c r="E833" s="18" t="s">
        <v>1147</v>
      </c>
    </row>
    <row r="834" spans="1:5" x14ac:dyDescent="0.3">
      <c r="A834" s="18" t="str">
        <f t="shared" si="16"/>
        <v>NORTE DE SANTANDER SALAZAR</v>
      </c>
      <c r="D834" s="18" t="s">
        <v>94</v>
      </c>
      <c r="E834" s="18" t="s">
        <v>1148</v>
      </c>
    </row>
    <row r="835" spans="1:5" x14ac:dyDescent="0.3">
      <c r="A835" s="18" t="str">
        <f t="shared" si="16"/>
        <v>NORTE DE SANTANDER SANTIAGO</v>
      </c>
      <c r="D835" s="18" t="s">
        <v>94</v>
      </c>
      <c r="E835" s="18" t="s">
        <v>1149</v>
      </c>
    </row>
    <row r="836" spans="1:5" x14ac:dyDescent="0.3">
      <c r="A836" s="18" t="str">
        <f t="shared" si="16"/>
        <v>NORTE DE SANTANDER VILLA CARO</v>
      </c>
      <c r="D836" s="18" t="s">
        <v>94</v>
      </c>
      <c r="E836" s="18" t="s">
        <v>1150</v>
      </c>
    </row>
    <row r="837" spans="1:5" x14ac:dyDescent="0.3">
      <c r="A837" s="18" t="str">
        <f t="shared" si="16"/>
        <v>NORTE DE SANTANDER BUCARASICA</v>
      </c>
      <c r="D837" s="18" t="s">
        <v>94</v>
      </c>
      <c r="E837" s="18" t="s">
        <v>1151</v>
      </c>
    </row>
    <row r="838" spans="1:5" x14ac:dyDescent="0.3">
      <c r="A838" s="18" t="str">
        <f t="shared" si="16"/>
        <v>NORTE DE SANTANDER EL TARRA</v>
      </c>
      <c r="D838" s="18" t="s">
        <v>94</v>
      </c>
      <c r="E838" s="18" t="s">
        <v>1152</v>
      </c>
    </row>
    <row r="839" spans="1:5" x14ac:dyDescent="0.3">
      <c r="A839" s="18" t="str">
        <f t="shared" si="16"/>
        <v>NORTE DE SANTANDER SARDINATA</v>
      </c>
      <c r="D839" s="18" t="s">
        <v>94</v>
      </c>
      <c r="E839" s="18" t="s">
        <v>1153</v>
      </c>
    </row>
    <row r="840" spans="1:5" x14ac:dyDescent="0.3">
      <c r="A840" s="18" t="str">
        <f t="shared" si="16"/>
        <v>NORTE DE SANTANDER TIBÚ</v>
      </c>
      <c r="D840" s="18" t="s">
        <v>94</v>
      </c>
      <c r="E840" s="18" t="s">
        <v>1154</v>
      </c>
    </row>
    <row r="841" spans="1:5" x14ac:dyDescent="0.3">
      <c r="A841" s="18" t="str">
        <f t="shared" si="16"/>
        <v>NORTE DE SANTANDER ABREGO</v>
      </c>
      <c r="D841" s="18" t="s">
        <v>94</v>
      </c>
      <c r="E841" s="18" t="s">
        <v>1155</v>
      </c>
    </row>
    <row r="842" spans="1:5" x14ac:dyDescent="0.3">
      <c r="A842" s="18" t="str">
        <f t="shared" si="16"/>
        <v>NORTE DE SANTANDER CACHIRÁ</v>
      </c>
      <c r="D842" s="18" t="s">
        <v>94</v>
      </c>
      <c r="E842" s="18" t="s">
        <v>1156</v>
      </c>
    </row>
    <row r="843" spans="1:5" x14ac:dyDescent="0.3">
      <c r="A843" s="18" t="str">
        <f t="shared" si="16"/>
        <v>NORTE DE SANTANDER CONVENCIÓN</v>
      </c>
      <c r="D843" s="18" t="s">
        <v>94</v>
      </c>
      <c r="E843" s="18" t="s">
        <v>1157</v>
      </c>
    </row>
    <row r="844" spans="1:5" x14ac:dyDescent="0.3">
      <c r="A844" s="18" t="str">
        <f t="shared" si="16"/>
        <v>NORTE DE SANTANDER EL CARMEN</v>
      </c>
      <c r="D844" s="18" t="s">
        <v>94</v>
      </c>
      <c r="E844" s="18" t="s">
        <v>1158</v>
      </c>
    </row>
    <row r="845" spans="1:5" x14ac:dyDescent="0.3">
      <c r="A845" s="18" t="str">
        <f t="shared" si="16"/>
        <v>NORTE DE SANTANDER HACARÍ</v>
      </c>
      <c r="D845" s="18" t="s">
        <v>94</v>
      </c>
      <c r="E845" s="18" t="s">
        <v>1159</v>
      </c>
    </row>
    <row r="846" spans="1:5" x14ac:dyDescent="0.3">
      <c r="A846" s="18" t="str">
        <f t="shared" si="16"/>
        <v>NORTE DE SANTANDER LA ESPERANZA</v>
      </c>
      <c r="D846" s="18" t="s">
        <v>94</v>
      </c>
      <c r="E846" s="18" t="s">
        <v>1160</v>
      </c>
    </row>
    <row r="847" spans="1:5" x14ac:dyDescent="0.3">
      <c r="A847" s="18" t="str">
        <f t="shared" si="16"/>
        <v>NORTE DE SANTANDER LA PLAYA</v>
      </c>
      <c r="D847" s="18" t="s">
        <v>94</v>
      </c>
      <c r="E847" s="18" t="s">
        <v>1161</v>
      </c>
    </row>
    <row r="848" spans="1:5" x14ac:dyDescent="0.3">
      <c r="A848" s="18" t="str">
        <f t="shared" si="16"/>
        <v>NORTE DE SANTANDER OCAÑA</v>
      </c>
      <c r="D848" s="18" t="s">
        <v>94</v>
      </c>
      <c r="E848" s="18" t="s">
        <v>1162</v>
      </c>
    </row>
    <row r="849" spans="1:5" x14ac:dyDescent="0.3">
      <c r="A849" s="18" t="str">
        <f t="shared" si="16"/>
        <v>NORTE DE SANTANDER SAN CALIXTO</v>
      </c>
      <c r="D849" s="18" t="s">
        <v>94</v>
      </c>
      <c r="E849" s="18" t="s">
        <v>1163</v>
      </c>
    </row>
    <row r="850" spans="1:5" x14ac:dyDescent="0.3">
      <c r="A850" s="18" t="str">
        <f t="shared" si="16"/>
        <v>NORTE DE SANTANDER TEORAMA</v>
      </c>
      <c r="D850" s="18" t="s">
        <v>94</v>
      </c>
      <c r="E850" s="18" t="s">
        <v>1164</v>
      </c>
    </row>
    <row r="851" spans="1:5" x14ac:dyDescent="0.3">
      <c r="A851" s="18" t="str">
        <f t="shared" si="16"/>
        <v>NORTE DE SANTANDER CÚCUTA</v>
      </c>
      <c r="D851" s="18" t="s">
        <v>94</v>
      </c>
      <c r="E851" s="18" t="s">
        <v>1165</v>
      </c>
    </row>
    <row r="852" spans="1:5" x14ac:dyDescent="0.3">
      <c r="A852" s="18" t="str">
        <f t="shared" si="16"/>
        <v>NORTE DE SANTANDER EL ZULIA</v>
      </c>
      <c r="D852" s="18" t="s">
        <v>94</v>
      </c>
      <c r="E852" s="18" t="s">
        <v>1166</v>
      </c>
    </row>
    <row r="853" spans="1:5" x14ac:dyDescent="0.3">
      <c r="A853" s="18" t="str">
        <f t="shared" si="16"/>
        <v>NORTE DE SANTANDER LOS PATIOS</v>
      </c>
      <c r="D853" s="18" t="s">
        <v>94</v>
      </c>
      <c r="E853" s="18" t="s">
        <v>1167</v>
      </c>
    </row>
    <row r="854" spans="1:5" x14ac:dyDescent="0.3">
      <c r="A854" s="18" t="str">
        <f t="shared" si="16"/>
        <v>NORTE DE SANTANDER PUERTO SANTANDER</v>
      </c>
      <c r="D854" s="18" t="s">
        <v>94</v>
      </c>
      <c r="E854" s="18" t="s">
        <v>375</v>
      </c>
    </row>
    <row r="855" spans="1:5" x14ac:dyDescent="0.3">
      <c r="A855" s="18" t="str">
        <f t="shared" si="16"/>
        <v>NORTE DE SANTANDER SAN CAYETANO</v>
      </c>
      <c r="D855" s="18" t="s">
        <v>94</v>
      </c>
      <c r="E855" s="18" t="s">
        <v>927</v>
      </c>
    </row>
    <row r="856" spans="1:5" x14ac:dyDescent="0.3">
      <c r="A856" s="18" t="str">
        <f t="shared" si="16"/>
        <v>NORTE DE SANTANDER VILLA DEL ROSARIO</v>
      </c>
      <c r="D856" s="18" t="s">
        <v>94</v>
      </c>
      <c r="E856" s="18" t="s">
        <v>1168</v>
      </c>
    </row>
    <row r="857" spans="1:5" x14ac:dyDescent="0.3">
      <c r="A857" s="18" t="str">
        <f t="shared" si="16"/>
        <v>NORTE DE SANTANDER CÁCOTA</v>
      </c>
      <c r="D857" s="18" t="s">
        <v>94</v>
      </c>
      <c r="E857" s="18" t="s">
        <v>1169</v>
      </c>
    </row>
    <row r="858" spans="1:5" x14ac:dyDescent="0.3">
      <c r="A858" s="18" t="str">
        <f t="shared" si="16"/>
        <v>NORTE DE SANTANDER CHITAGÁ</v>
      </c>
      <c r="D858" s="18" t="s">
        <v>94</v>
      </c>
      <c r="E858" s="18" t="s">
        <v>1170</v>
      </c>
    </row>
    <row r="859" spans="1:5" x14ac:dyDescent="0.3">
      <c r="A859" s="18" t="str">
        <f t="shared" si="16"/>
        <v>NORTE DE SANTANDER MUTISCUA</v>
      </c>
      <c r="D859" s="18" t="s">
        <v>94</v>
      </c>
      <c r="E859" s="18" t="s">
        <v>1171</v>
      </c>
    </row>
    <row r="860" spans="1:5" x14ac:dyDescent="0.3">
      <c r="A860" s="18" t="str">
        <f t="shared" si="16"/>
        <v>NORTE DE SANTANDER PAMPLONA</v>
      </c>
      <c r="D860" s="18" t="s">
        <v>94</v>
      </c>
      <c r="E860" s="18" t="s">
        <v>1172</v>
      </c>
    </row>
    <row r="861" spans="1:5" x14ac:dyDescent="0.3">
      <c r="A861" s="18" t="str">
        <f t="shared" si="16"/>
        <v>NORTE DE SANTANDER PAMPLONITA</v>
      </c>
      <c r="D861" s="18" t="s">
        <v>94</v>
      </c>
      <c r="E861" s="18" t="s">
        <v>1173</v>
      </c>
    </row>
    <row r="862" spans="1:5" x14ac:dyDescent="0.3">
      <c r="A862" s="18" t="str">
        <f t="shared" si="16"/>
        <v>NORTE DE SANTANDER SILOS</v>
      </c>
      <c r="D862" s="18" t="s">
        <v>94</v>
      </c>
      <c r="E862" s="18" t="s">
        <v>1174</v>
      </c>
    </row>
    <row r="863" spans="1:5" x14ac:dyDescent="0.3">
      <c r="A863" s="18" t="str">
        <f t="shared" si="16"/>
        <v>NORTE DE SANTANDER BOCHALEMA</v>
      </c>
      <c r="D863" s="18" t="s">
        <v>94</v>
      </c>
      <c r="E863" s="18" t="s">
        <v>1175</v>
      </c>
    </row>
    <row r="864" spans="1:5" x14ac:dyDescent="0.3">
      <c r="A864" s="18" t="str">
        <f t="shared" si="16"/>
        <v>NORTE DE SANTANDER CHINÁCOTA</v>
      </c>
      <c r="D864" s="18" t="s">
        <v>94</v>
      </c>
      <c r="E864" s="18" t="s">
        <v>1176</v>
      </c>
    </row>
    <row r="865" spans="1:5" x14ac:dyDescent="0.3">
      <c r="A865" s="18" t="str">
        <f t="shared" si="16"/>
        <v>NORTE DE SANTANDER DURANIA</v>
      </c>
      <c r="D865" s="18" t="s">
        <v>94</v>
      </c>
      <c r="E865" s="18" t="s">
        <v>1177</v>
      </c>
    </row>
    <row r="866" spans="1:5" x14ac:dyDescent="0.3">
      <c r="A866" s="18" t="str">
        <f t="shared" si="16"/>
        <v>NORTE DE SANTANDER HERRÁN</v>
      </c>
      <c r="D866" s="18" t="s">
        <v>94</v>
      </c>
      <c r="E866" s="18" t="s">
        <v>1178</v>
      </c>
    </row>
    <row r="867" spans="1:5" x14ac:dyDescent="0.3">
      <c r="A867" s="18" t="str">
        <f t="shared" si="16"/>
        <v>NORTE DE SANTANDER LABATECA</v>
      </c>
      <c r="D867" s="18" t="s">
        <v>94</v>
      </c>
      <c r="E867" s="18" t="s">
        <v>1179</v>
      </c>
    </row>
    <row r="868" spans="1:5" x14ac:dyDescent="0.3">
      <c r="A868" s="18" t="str">
        <f t="shared" si="16"/>
        <v>NORTE DE SANTANDER RAGONVALIA</v>
      </c>
      <c r="D868" s="18" t="s">
        <v>94</v>
      </c>
      <c r="E868" s="18" t="s">
        <v>1180</v>
      </c>
    </row>
    <row r="869" spans="1:5" x14ac:dyDescent="0.3">
      <c r="A869" s="18" t="str">
        <f t="shared" si="16"/>
        <v>NORTE DE SANTANDER TOLEDO</v>
      </c>
      <c r="D869" s="18" t="s">
        <v>94</v>
      </c>
      <c r="E869" s="18" t="s">
        <v>413</v>
      </c>
    </row>
    <row r="870" spans="1:5" x14ac:dyDescent="0.3">
      <c r="A870" s="18" t="str">
        <f t="shared" si="16"/>
        <v>PUTUMAYO COLÓN</v>
      </c>
      <c r="D870" s="18" t="s">
        <v>121</v>
      </c>
      <c r="E870" s="18" t="s">
        <v>1181</v>
      </c>
    </row>
    <row r="871" spans="1:5" x14ac:dyDescent="0.3">
      <c r="A871" s="18" t="str">
        <f t="shared" si="16"/>
        <v>PUTUMAYO MOCOA</v>
      </c>
      <c r="D871" s="18" t="s">
        <v>121</v>
      </c>
      <c r="E871" s="18" t="s">
        <v>1182</v>
      </c>
    </row>
    <row r="872" spans="1:5" x14ac:dyDescent="0.3">
      <c r="A872" s="18" t="str">
        <f t="shared" si="16"/>
        <v>PUTUMAYO ORITO</v>
      </c>
      <c r="D872" s="18" t="s">
        <v>121</v>
      </c>
      <c r="E872" s="18" t="s">
        <v>1183</v>
      </c>
    </row>
    <row r="873" spans="1:5" x14ac:dyDescent="0.3">
      <c r="A873" s="18" t="str">
        <f t="shared" si="16"/>
        <v>PUTUMAYO PUERTO ASIS</v>
      </c>
      <c r="D873" s="18" t="s">
        <v>121</v>
      </c>
      <c r="E873" s="18" t="s">
        <v>1184</v>
      </c>
    </row>
    <row r="874" spans="1:5" x14ac:dyDescent="0.3">
      <c r="A874" s="18" t="str">
        <f t="shared" si="16"/>
        <v>PUTUMAYO PUERTO CAICEDO</v>
      </c>
      <c r="D874" s="18" t="s">
        <v>121</v>
      </c>
      <c r="E874" s="18" t="s">
        <v>1185</v>
      </c>
    </row>
    <row r="875" spans="1:5" x14ac:dyDescent="0.3">
      <c r="A875" s="18" t="str">
        <f t="shared" ref="A875:A938" si="17">CONCATENATE(D875," ",E875)</f>
        <v>PUTUMAYO PUERTO GUZMAN</v>
      </c>
      <c r="D875" s="18" t="s">
        <v>121</v>
      </c>
      <c r="E875" s="18" t="s">
        <v>1186</v>
      </c>
    </row>
    <row r="876" spans="1:5" x14ac:dyDescent="0.3">
      <c r="A876" s="18" t="str">
        <f t="shared" si="17"/>
        <v>PUTUMAYO PUERTO LEGUIZAMO</v>
      </c>
      <c r="D876" s="18" t="s">
        <v>121</v>
      </c>
      <c r="E876" s="18" t="s">
        <v>1187</v>
      </c>
    </row>
    <row r="877" spans="1:5" x14ac:dyDescent="0.3">
      <c r="A877" s="18" t="str">
        <f t="shared" si="17"/>
        <v>PUTUMAYO SAN FRANCISCO</v>
      </c>
      <c r="D877" s="18" t="s">
        <v>121</v>
      </c>
      <c r="E877" s="18" t="s">
        <v>450</v>
      </c>
    </row>
    <row r="878" spans="1:5" x14ac:dyDescent="0.3">
      <c r="A878" s="18" t="str">
        <f t="shared" si="17"/>
        <v>PUTUMAYO SAN MIGUEL</v>
      </c>
      <c r="D878" s="18" t="s">
        <v>121</v>
      </c>
      <c r="E878" s="18" t="s">
        <v>1188</v>
      </c>
    </row>
    <row r="879" spans="1:5" x14ac:dyDescent="0.3">
      <c r="A879" s="18" t="str">
        <f t="shared" si="17"/>
        <v>PUTUMAYO SANTIAGO</v>
      </c>
      <c r="D879" s="18" t="s">
        <v>121</v>
      </c>
      <c r="E879" s="18" t="s">
        <v>1149</v>
      </c>
    </row>
    <row r="880" spans="1:5" x14ac:dyDescent="0.3">
      <c r="A880" s="18" t="str">
        <f t="shared" si="17"/>
        <v>PUTUMAYO SIBUNDOY</v>
      </c>
      <c r="D880" s="18" t="s">
        <v>121</v>
      </c>
      <c r="E880" s="18" t="s">
        <v>1189</v>
      </c>
    </row>
    <row r="881" spans="1:5" x14ac:dyDescent="0.3">
      <c r="A881" s="18" t="str">
        <f t="shared" si="17"/>
        <v>PUTUMAYO VALLE DEL GUAMUEZ</v>
      </c>
      <c r="D881" s="18" t="s">
        <v>121</v>
      </c>
      <c r="E881" s="18" t="s">
        <v>1190</v>
      </c>
    </row>
    <row r="882" spans="1:5" x14ac:dyDescent="0.3">
      <c r="A882" s="18" t="str">
        <f t="shared" si="17"/>
        <v>PUTUMAYO VILLA GARZON</v>
      </c>
      <c r="D882" s="18" t="s">
        <v>121</v>
      </c>
      <c r="E882" s="18" t="s">
        <v>1191</v>
      </c>
    </row>
    <row r="883" spans="1:5" x14ac:dyDescent="0.3">
      <c r="A883" s="18" t="str">
        <f t="shared" si="17"/>
        <v>QUINDIO ARMENIA</v>
      </c>
      <c r="D883" s="18" t="s">
        <v>97</v>
      </c>
      <c r="E883" s="18" t="s">
        <v>418</v>
      </c>
    </row>
    <row r="884" spans="1:5" x14ac:dyDescent="0.3">
      <c r="A884" s="18" t="str">
        <f t="shared" si="17"/>
        <v>QUINDIO BUENAVISTA</v>
      </c>
      <c r="D884" s="18" t="s">
        <v>97</v>
      </c>
      <c r="E884" s="18" t="s">
        <v>632</v>
      </c>
    </row>
    <row r="885" spans="1:5" x14ac:dyDescent="0.3">
      <c r="A885" s="18" t="str">
        <f t="shared" si="17"/>
        <v>QUINDIO CALARCA</v>
      </c>
      <c r="D885" s="18" t="s">
        <v>97</v>
      </c>
      <c r="E885" s="18" t="s">
        <v>1192</v>
      </c>
    </row>
    <row r="886" spans="1:5" x14ac:dyDescent="0.3">
      <c r="A886" s="18" t="str">
        <f t="shared" si="17"/>
        <v>QUINDIO CoRDOBA</v>
      </c>
      <c r="D886" s="18" t="s">
        <v>97</v>
      </c>
      <c r="E886" s="18" t="s">
        <v>1193</v>
      </c>
    </row>
    <row r="887" spans="1:5" x14ac:dyDescent="0.3">
      <c r="A887" s="18" t="str">
        <f t="shared" si="17"/>
        <v>QUINDIO GeNOVA</v>
      </c>
      <c r="D887" s="18" t="s">
        <v>97</v>
      </c>
      <c r="E887" s="18" t="s">
        <v>1194</v>
      </c>
    </row>
    <row r="888" spans="1:5" x14ac:dyDescent="0.3">
      <c r="A888" s="18" t="str">
        <f t="shared" si="17"/>
        <v>QUINDIO PIJAO</v>
      </c>
      <c r="D888" s="18" t="s">
        <v>97</v>
      </c>
      <c r="E888" s="18" t="s">
        <v>1195</v>
      </c>
    </row>
    <row r="889" spans="1:5" x14ac:dyDescent="0.3">
      <c r="A889" s="18" t="str">
        <f t="shared" si="17"/>
        <v>QUINDIO FILANDIA</v>
      </c>
      <c r="D889" s="18" t="s">
        <v>97</v>
      </c>
      <c r="E889" s="18" t="s">
        <v>1196</v>
      </c>
    </row>
    <row r="890" spans="1:5" x14ac:dyDescent="0.3">
      <c r="A890" s="18" t="str">
        <f t="shared" si="17"/>
        <v>QUINDIO SALENTO</v>
      </c>
      <c r="D890" s="18" t="s">
        <v>97</v>
      </c>
      <c r="E890" s="18" t="s">
        <v>1197</v>
      </c>
    </row>
    <row r="891" spans="1:5" x14ac:dyDescent="0.3">
      <c r="A891" s="18" t="str">
        <f t="shared" si="17"/>
        <v>QUINDIO CIRCASIA</v>
      </c>
      <c r="D891" s="18" t="s">
        <v>97</v>
      </c>
      <c r="E891" s="18" t="s">
        <v>1198</v>
      </c>
    </row>
    <row r="892" spans="1:5" x14ac:dyDescent="0.3">
      <c r="A892" s="18" t="str">
        <f t="shared" si="17"/>
        <v>QUINDIO LA TEBAIDA</v>
      </c>
      <c r="D892" s="18" t="s">
        <v>97</v>
      </c>
      <c r="E892" s="18" t="s">
        <v>1199</v>
      </c>
    </row>
    <row r="893" spans="1:5" x14ac:dyDescent="0.3">
      <c r="A893" s="18" t="str">
        <f t="shared" si="17"/>
        <v>QUINDIO MONTENGRO</v>
      </c>
      <c r="D893" s="18" t="s">
        <v>97</v>
      </c>
      <c r="E893" s="18" t="s">
        <v>1200</v>
      </c>
    </row>
    <row r="894" spans="1:5" x14ac:dyDescent="0.3">
      <c r="A894" s="18" t="str">
        <f t="shared" si="17"/>
        <v>QUINDIO QUIMBAYA</v>
      </c>
      <c r="D894" s="18" t="s">
        <v>97</v>
      </c>
      <c r="E894" s="18" t="s">
        <v>1201</v>
      </c>
    </row>
    <row r="895" spans="1:5" x14ac:dyDescent="0.3">
      <c r="A895" s="18" t="str">
        <f t="shared" si="17"/>
        <v>RISARALDA DOSQUEBRADAS</v>
      </c>
      <c r="D895" s="18" t="s">
        <v>100</v>
      </c>
      <c r="E895" s="18" t="s">
        <v>1202</v>
      </c>
    </row>
    <row r="896" spans="1:5" x14ac:dyDescent="0.3">
      <c r="A896" s="18" t="str">
        <f t="shared" si="17"/>
        <v>RISARALDA LA VIRGINIA</v>
      </c>
      <c r="D896" s="18" t="s">
        <v>100</v>
      </c>
      <c r="E896" s="18" t="s">
        <v>1203</v>
      </c>
    </row>
    <row r="897" spans="1:5" x14ac:dyDescent="0.3">
      <c r="A897" s="18" t="str">
        <f t="shared" si="17"/>
        <v>RISARALDA MARSELLA</v>
      </c>
      <c r="D897" s="18" t="s">
        <v>100</v>
      </c>
      <c r="E897" s="18" t="s">
        <v>1204</v>
      </c>
    </row>
    <row r="898" spans="1:5" x14ac:dyDescent="0.3">
      <c r="A898" s="18" t="str">
        <f t="shared" si="17"/>
        <v>RISARALDA PEREIRA</v>
      </c>
      <c r="D898" s="18" t="s">
        <v>100</v>
      </c>
      <c r="E898" s="18" t="s">
        <v>1205</v>
      </c>
    </row>
    <row r="899" spans="1:5" x14ac:dyDescent="0.3">
      <c r="A899" s="18" t="str">
        <f t="shared" si="17"/>
        <v>RISARALDA SANTA ROSA DE CABAL</v>
      </c>
      <c r="D899" s="18" t="s">
        <v>100</v>
      </c>
      <c r="E899" s="18" t="s">
        <v>1206</v>
      </c>
    </row>
    <row r="900" spans="1:5" x14ac:dyDescent="0.3">
      <c r="A900" s="18" t="str">
        <f t="shared" si="17"/>
        <v>RISARALDA APÍA</v>
      </c>
      <c r="D900" s="18" t="s">
        <v>100</v>
      </c>
      <c r="E900" s="18" t="s">
        <v>1207</v>
      </c>
    </row>
    <row r="901" spans="1:5" x14ac:dyDescent="0.3">
      <c r="A901" s="18" t="str">
        <f t="shared" si="17"/>
        <v>RISARALDA BALBOA</v>
      </c>
      <c r="D901" s="18" t="s">
        <v>100</v>
      </c>
      <c r="E901" s="18" t="s">
        <v>781</v>
      </c>
    </row>
    <row r="902" spans="1:5" x14ac:dyDescent="0.3">
      <c r="A902" s="18" t="str">
        <f t="shared" si="17"/>
        <v>RISARALDA BELÉN DE UMBRÍA</v>
      </c>
      <c r="D902" s="18" t="s">
        <v>100</v>
      </c>
      <c r="E902" s="18" t="s">
        <v>1208</v>
      </c>
    </row>
    <row r="903" spans="1:5" x14ac:dyDescent="0.3">
      <c r="A903" s="18" t="str">
        <f t="shared" si="17"/>
        <v>RISARALDA GUÁTICA</v>
      </c>
      <c r="D903" s="18" t="s">
        <v>100</v>
      </c>
      <c r="E903" s="18" t="s">
        <v>1209</v>
      </c>
    </row>
    <row r="904" spans="1:5" x14ac:dyDescent="0.3">
      <c r="A904" s="18" t="str">
        <f t="shared" si="17"/>
        <v>RISARALDA LA CELIA</v>
      </c>
      <c r="D904" s="18" t="s">
        <v>100</v>
      </c>
      <c r="E904" s="18" t="s">
        <v>1210</v>
      </c>
    </row>
    <row r="905" spans="1:5" x14ac:dyDescent="0.3">
      <c r="A905" s="18" t="str">
        <f t="shared" si="17"/>
        <v>RISARALDA QUINCHiA</v>
      </c>
      <c r="D905" s="18" t="s">
        <v>100</v>
      </c>
      <c r="E905" s="18" t="s">
        <v>1211</v>
      </c>
    </row>
    <row r="906" spans="1:5" x14ac:dyDescent="0.3">
      <c r="A906" s="18" t="str">
        <f t="shared" si="17"/>
        <v>RISARALDA SANTUARIO</v>
      </c>
      <c r="D906" s="18" t="s">
        <v>100</v>
      </c>
      <c r="E906" s="18" t="s">
        <v>454</v>
      </c>
    </row>
    <row r="907" spans="1:5" x14ac:dyDescent="0.3">
      <c r="A907" s="18" t="str">
        <f t="shared" si="17"/>
        <v>RISARALDA MISTRATÓ</v>
      </c>
      <c r="D907" s="18" t="s">
        <v>100</v>
      </c>
      <c r="E907" s="18" t="s">
        <v>1212</v>
      </c>
    </row>
    <row r="908" spans="1:5" x14ac:dyDescent="0.3">
      <c r="A908" s="18" t="str">
        <f t="shared" si="17"/>
        <v>RISARALDA PUEBLO RICO</v>
      </c>
      <c r="D908" s="18" t="s">
        <v>100</v>
      </c>
      <c r="E908" s="18" t="s">
        <v>1213</v>
      </c>
    </row>
    <row r="909" spans="1:5" x14ac:dyDescent="0.3">
      <c r="A909" s="18" t="str">
        <f t="shared" si="17"/>
        <v>SANTANDER CHIMA</v>
      </c>
      <c r="D909" s="18" t="s">
        <v>103</v>
      </c>
      <c r="E909" s="18" t="s">
        <v>1214</v>
      </c>
    </row>
    <row r="910" spans="1:5" x14ac:dyDescent="0.3">
      <c r="A910" s="18" t="str">
        <f t="shared" si="17"/>
        <v>SANTANDER CONFINES</v>
      </c>
      <c r="D910" s="18" t="s">
        <v>103</v>
      </c>
      <c r="E910" s="18" t="s">
        <v>1215</v>
      </c>
    </row>
    <row r="911" spans="1:5" x14ac:dyDescent="0.3">
      <c r="A911" s="18" t="str">
        <f t="shared" si="17"/>
        <v>SANTANDER CONTRATACIÓN</v>
      </c>
      <c r="D911" s="18" t="s">
        <v>103</v>
      </c>
      <c r="E911" s="18" t="s">
        <v>1216</v>
      </c>
    </row>
    <row r="912" spans="1:5" x14ac:dyDescent="0.3">
      <c r="A912" s="18" t="str">
        <f t="shared" si="17"/>
        <v>SANTANDER EL GUACAMAYO</v>
      </c>
      <c r="D912" s="18" t="s">
        <v>103</v>
      </c>
      <c r="E912" s="18" t="s">
        <v>1217</v>
      </c>
    </row>
    <row r="913" spans="1:5" x14ac:dyDescent="0.3">
      <c r="A913" s="18" t="str">
        <f t="shared" si="17"/>
        <v>SANTANDER GALÁN</v>
      </c>
      <c r="D913" s="18" t="s">
        <v>103</v>
      </c>
      <c r="E913" s="18" t="s">
        <v>1218</v>
      </c>
    </row>
    <row r="914" spans="1:5" x14ac:dyDescent="0.3">
      <c r="A914" s="18" t="str">
        <f t="shared" si="17"/>
        <v>SANTANDER GAMBITA</v>
      </c>
      <c r="D914" s="18" t="s">
        <v>103</v>
      </c>
      <c r="E914" s="18" t="s">
        <v>1219</v>
      </c>
    </row>
    <row r="915" spans="1:5" x14ac:dyDescent="0.3">
      <c r="A915" s="18" t="str">
        <f t="shared" si="17"/>
        <v>SANTANDER GUADALUPE</v>
      </c>
      <c r="D915" s="18" t="s">
        <v>103</v>
      </c>
      <c r="E915" s="18" t="s">
        <v>407</v>
      </c>
    </row>
    <row r="916" spans="1:5" x14ac:dyDescent="0.3">
      <c r="A916" s="18" t="str">
        <f t="shared" si="17"/>
        <v>SANTANDER GUAPOTÁ</v>
      </c>
      <c r="D916" s="18" t="s">
        <v>103</v>
      </c>
      <c r="E916" s="18" t="s">
        <v>1220</v>
      </c>
    </row>
    <row r="917" spans="1:5" x14ac:dyDescent="0.3">
      <c r="A917" s="18" t="str">
        <f t="shared" si="17"/>
        <v>SANTANDER HATO</v>
      </c>
      <c r="D917" s="18" t="s">
        <v>103</v>
      </c>
      <c r="E917" s="18" t="s">
        <v>1221</v>
      </c>
    </row>
    <row r="918" spans="1:5" x14ac:dyDescent="0.3">
      <c r="A918" s="18" t="str">
        <f t="shared" si="17"/>
        <v>SANTANDER OIBA</v>
      </c>
      <c r="D918" s="18" t="s">
        <v>103</v>
      </c>
      <c r="E918" s="18" t="s">
        <v>1222</v>
      </c>
    </row>
    <row r="919" spans="1:5" x14ac:dyDescent="0.3">
      <c r="A919" s="18" t="str">
        <f t="shared" si="17"/>
        <v>SANTANDER PALMAR</v>
      </c>
      <c r="D919" s="18" t="s">
        <v>103</v>
      </c>
      <c r="E919" s="18" t="s">
        <v>1223</v>
      </c>
    </row>
    <row r="920" spans="1:5" x14ac:dyDescent="0.3">
      <c r="A920" s="18" t="str">
        <f t="shared" si="17"/>
        <v>SANTANDER PALMAS DEL SOCORRO</v>
      </c>
      <c r="D920" s="18" t="s">
        <v>103</v>
      </c>
      <c r="E920" s="18" t="s">
        <v>1224</v>
      </c>
    </row>
    <row r="921" spans="1:5" x14ac:dyDescent="0.3">
      <c r="A921" s="18" t="str">
        <f t="shared" si="17"/>
        <v>SANTANDER SANTA HELENA DEL OPÓN</v>
      </c>
      <c r="D921" s="18" t="s">
        <v>103</v>
      </c>
      <c r="E921" s="18" t="s">
        <v>1225</v>
      </c>
    </row>
    <row r="922" spans="1:5" x14ac:dyDescent="0.3">
      <c r="A922" s="18" t="str">
        <f t="shared" si="17"/>
        <v>SANTANDER SIMACOTA</v>
      </c>
      <c r="D922" s="18" t="s">
        <v>103</v>
      </c>
      <c r="E922" s="18" t="s">
        <v>1226</v>
      </c>
    </row>
    <row r="923" spans="1:5" x14ac:dyDescent="0.3">
      <c r="A923" s="18" t="str">
        <f t="shared" si="17"/>
        <v>SANTANDER SOCORRO</v>
      </c>
      <c r="D923" s="18" t="s">
        <v>103</v>
      </c>
      <c r="E923" s="18" t="s">
        <v>1227</v>
      </c>
    </row>
    <row r="924" spans="1:5" x14ac:dyDescent="0.3">
      <c r="A924" s="18" t="str">
        <f t="shared" si="17"/>
        <v>SANTANDER SUAITA</v>
      </c>
      <c r="D924" s="18" t="s">
        <v>103</v>
      </c>
      <c r="E924" s="18" t="s">
        <v>1228</v>
      </c>
    </row>
    <row r="925" spans="1:5" x14ac:dyDescent="0.3">
      <c r="A925" s="18" t="str">
        <f t="shared" si="17"/>
        <v>SANTANDER CAPITANEJO</v>
      </c>
      <c r="D925" s="18" t="s">
        <v>103</v>
      </c>
      <c r="E925" s="18" t="s">
        <v>1229</v>
      </c>
    </row>
    <row r="926" spans="1:5" x14ac:dyDescent="0.3">
      <c r="A926" s="18" t="str">
        <f t="shared" si="17"/>
        <v>SANTANDER CARCASÍ</v>
      </c>
      <c r="D926" s="18" t="s">
        <v>103</v>
      </c>
      <c r="E926" s="18" t="s">
        <v>1230</v>
      </c>
    </row>
    <row r="927" spans="1:5" x14ac:dyDescent="0.3">
      <c r="A927" s="18" t="str">
        <f t="shared" si="17"/>
        <v>SANTANDER CEPITÁ</v>
      </c>
      <c r="D927" s="18" t="s">
        <v>103</v>
      </c>
      <c r="E927" s="18" t="s">
        <v>1231</v>
      </c>
    </row>
    <row r="928" spans="1:5" x14ac:dyDescent="0.3">
      <c r="A928" s="18" t="str">
        <f t="shared" si="17"/>
        <v>SANTANDER CERRITO</v>
      </c>
      <c r="D928" s="18" t="s">
        <v>103</v>
      </c>
      <c r="E928" s="18" t="s">
        <v>1232</v>
      </c>
    </row>
    <row r="929" spans="1:5" x14ac:dyDescent="0.3">
      <c r="A929" s="18" t="str">
        <f t="shared" si="17"/>
        <v>SANTANDER CONCEPCIÓN</v>
      </c>
      <c r="D929" s="18" t="s">
        <v>103</v>
      </c>
      <c r="E929" s="18" t="s">
        <v>439</v>
      </c>
    </row>
    <row r="930" spans="1:5" x14ac:dyDescent="0.3">
      <c r="A930" s="18" t="str">
        <f t="shared" si="17"/>
        <v>SANTANDER ENCISO</v>
      </c>
      <c r="D930" s="18" t="s">
        <v>103</v>
      </c>
      <c r="E930" s="18" t="s">
        <v>1233</v>
      </c>
    </row>
    <row r="931" spans="1:5" x14ac:dyDescent="0.3">
      <c r="A931" s="18" t="str">
        <f t="shared" si="17"/>
        <v>SANTANDER GUACA</v>
      </c>
      <c r="D931" s="18" t="s">
        <v>103</v>
      </c>
      <c r="E931" s="18" t="s">
        <v>1234</v>
      </c>
    </row>
    <row r="932" spans="1:5" x14ac:dyDescent="0.3">
      <c r="A932" s="18" t="str">
        <f t="shared" si="17"/>
        <v>SANTANDER MACARAVITA</v>
      </c>
      <c r="D932" s="18" t="s">
        <v>103</v>
      </c>
      <c r="E932" s="18" t="s">
        <v>1235</v>
      </c>
    </row>
    <row r="933" spans="1:5" x14ac:dyDescent="0.3">
      <c r="A933" s="18" t="str">
        <f t="shared" si="17"/>
        <v>SANTANDER MÁLAGA</v>
      </c>
      <c r="D933" s="18" t="s">
        <v>103</v>
      </c>
      <c r="E933" s="18" t="s">
        <v>1236</v>
      </c>
    </row>
    <row r="934" spans="1:5" x14ac:dyDescent="0.3">
      <c r="A934" s="18" t="str">
        <f t="shared" si="17"/>
        <v>SANTANDER MOLAGAVITA</v>
      </c>
      <c r="D934" s="18" t="s">
        <v>103</v>
      </c>
      <c r="E934" s="18" t="s">
        <v>1237</v>
      </c>
    </row>
    <row r="935" spans="1:5" x14ac:dyDescent="0.3">
      <c r="A935" s="18" t="str">
        <f t="shared" si="17"/>
        <v>SANTANDER SAN ANDRÉS</v>
      </c>
      <c r="D935" s="18" t="s">
        <v>103</v>
      </c>
      <c r="E935" s="18" t="s">
        <v>409</v>
      </c>
    </row>
    <row r="936" spans="1:5" x14ac:dyDescent="0.3">
      <c r="A936" s="18" t="str">
        <f t="shared" si="17"/>
        <v>SANTANDER SAN JOSÉ DE MIRANDA</v>
      </c>
      <c r="D936" s="18" t="s">
        <v>103</v>
      </c>
      <c r="E936" s="18" t="s">
        <v>1238</v>
      </c>
    </row>
    <row r="937" spans="1:5" x14ac:dyDescent="0.3">
      <c r="A937" s="18" t="str">
        <f t="shared" si="17"/>
        <v>SANTANDER SAN MIGUEL</v>
      </c>
      <c r="D937" s="18" t="s">
        <v>103</v>
      </c>
      <c r="E937" s="18" t="s">
        <v>1188</v>
      </c>
    </row>
    <row r="938" spans="1:5" x14ac:dyDescent="0.3">
      <c r="A938" s="18" t="str">
        <f t="shared" si="17"/>
        <v>SANTANDER ARATOCA</v>
      </c>
      <c r="D938" s="18" t="s">
        <v>103</v>
      </c>
      <c r="E938" s="18" t="s">
        <v>1239</v>
      </c>
    </row>
    <row r="939" spans="1:5" x14ac:dyDescent="0.3">
      <c r="A939" s="18" t="str">
        <f t="shared" ref="A939:A1002" si="18">CONCATENATE(D939," ",E939)</f>
        <v>SANTANDER BARICHARA</v>
      </c>
      <c r="D939" s="18" t="s">
        <v>103</v>
      </c>
      <c r="E939" s="18" t="s">
        <v>1240</v>
      </c>
    </row>
    <row r="940" spans="1:5" x14ac:dyDescent="0.3">
      <c r="A940" s="18" t="str">
        <f t="shared" si="18"/>
        <v>SANTANDER CABRERA</v>
      </c>
      <c r="D940" s="18" t="s">
        <v>103</v>
      </c>
      <c r="E940" s="18" t="s">
        <v>953</v>
      </c>
    </row>
    <row r="941" spans="1:5" x14ac:dyDescent="0.3">
      <c r="A941" s="18" t="str">
        <f t="shared" si="18"/>
        <v>SANTANDER CHARALÁ</v>
      </c>
      <c r="D941" s="18" t="s">
        <v>103</v>
      </c>
      <c r="E941" s="18" t="s">
        <v>1241</v>
      </c>
    </row>
    <row r="942" spans="1:5" x14ac:dyDescent="0.3">
      <c r="A942" s="18" t="str">
        <f t="shared" si="18"/>
        <v>SANTANDER COROMORO</v>
      </c>
      <c r="D942" s="18" t="s">
        <v>103</v>
      </c>
      <c r="E942" s="18" t="s">
        <v>1242</v>
      </c>
    </row>
    <row r="943" spans="1:5" x14ac:dyDescent="0.3">
      <c r="A943" s="18" t="str">
        <f t="shared" si="18"/>
        <v>SANTANDER CURITÍ</v>
      </c>
      <c r="D943" s="18" t="s">
        <v>103</v>
      </c>
      <c r="E943" s="18" t="s">
        <v>1243</v>
      </c>
    </row>
    <row r="944" spans="1:5" x14ac:dyDescent="0.3">
      <c r="A944" s="18" t="str">
        <f t="shared" si="18"/>
        <v>SANTANDER ENCINO</v>
      </c>
      <c r="D944" s="18" t="s">
        <v>103</v>
      </c>
      <c r="E944" s="18" t="s">
        <v>1244</v>
      </c>
    </row>
    <row r="945" spans="1:5" x14ac:dyDescent="0.3">
      <c r="A945" s="18" t="str">
        <f t="shared" si="18"/>
        <v>SANTANDER JORDÁN</v>
      </c>
      <c r="D945" s="18" t="s">
        <v>103</v>
      </c>
      <c r="E945" s="18" t="s">
        <v>1245</v>
      </c>
    </row>
    <row r="946" spans="1:5" x14ac:dyDescent="0.3">
      <c r="A946" s="18" t="str">
        <f t="shared" si="18"/>
        <v>SANTANDER MOGOTES</v>
      </c>
      <c r="D946" s="18" t="s">
        <v>103</v>
      </c>
      <c r="E946" s="18" t="s">
        <v>1246</v>
      </c>
    </row>
    <row r="947" spans="1:5" x14ac:dyDescent="0.3">
      <c r="A947" s="18" t="str">
        <f t="shared" si="18"/>
        <v>SANTANDER OCAMONTE</v>
      </c>
      <c r="D947" s="18" t="s">
        <v>103</v>
      </c>
      <c r="E947" s="18" t="s">
        <v>1247</v>
      </c>
    </row>
    <row r="948" spans="1:5" x14ac:dyDescent="0.3">
      <c r="A948" s="18" t="str">
        <f t="shared" si="18"/>
        <v>SANTANDER ONZAGA</v>
      </c>
      <c r="D948" s="18" t="s">
        <v>103</v>
      </c>
      <c r="E948" s="18" t="s">
        <v>1248</v>
      </c>
    </row>
    <row r="949" spans="1:5" x14ac:dyDescent="0.3">
      <c r="A949" s="18" t="str">
        <f t="shared" si="18"/>
        <v>SANTANDER PÁRAMO</v>
      </c>
      <c r="D949" s="18" t="s">
        <v>103</v>
      </c>
      <c r="E949" s="18" t="s">
        <v>1249</v>
      </c>
    </row>
    <row r="950" spans="1:5" x14ac:dyDescent="0.3">
      <c r="A950" s="18" t="str">
        <f t="shared" si="18"/>
        <v>SANTANDER PINCHOTE</v>
      </c>
      <c r="D950" s="18" t="s">
        <v>103</v>
      </c>
      <c r="E950" s="18" t="s">
        <v>1250</v>
      </c>
    </row>
    <row r="951" spans="1:5" x14ac:dyDescent="0.3">
      <c r="A951" s="18" t="str">
        <f t="shared" si="18"/>
        <v>SANTANDER SAN GIL</v>
      </c>
      <c r="D951" s="18" t="s">
        <v>103</v>
      </c>
      <c r="E951" s="18" t="s">
        <v>1251</v>
      </c>
    </row>
    <row r="952" spans="1:5" x14ac:dyDescent="0.3">
      <c r="A952" s="18" t="str">
        <f t="shared" si="18"/>
        <v>SANTANDER SAN JOAQUÍN</v>
      </c>
      <c r="D952" s="18" t="s">
        <v>103</v>
      </c>
      <c r="E952" s="18" t="s">
        <v>1252</v>
      </c>
    </row>
    <row r="953" spans="1:5" x14ac:dyDescent="0.3">
      <c r="A953" s="18" t="str">
        <f t="shared" si="18"/>
        <v>SANTANDER VALLE DE SAN JOSÉ</v>
      </c>
      <c r="D953" s="18" t="s">
        <v>103</v>
      </c>
      <c r="E953" s="18" t="s">
        <v>1253</v>
      </c>
    </row>
    <row r="954" spans="1:5" x14ac:dyDescent="0.3">
      <c r="A954" s="18" t="str">
        <f t="shared" si="18"/>
        <v>SANTANDER VILLANUEVA</v>
      </c>
      <c r="D954" s="18" t="s">
        <v>103</v>
      </c>
      <c r="E954" s="18" t="s">
        <v>551</v>
      </c>
    </row>
    <row r="955" spans="1:5" x14ac:dyDescent="0.3">
      <c r="A955" s="18" t="str">
        <f t="shared" si="18"/>
        <v>SANTANDER BARRANCABERMEJA</v>
      </c>
      <c r="D955" s="18" t="s">
        <v>103</v>
      </c>
      <c r="E955" s="18" t="s">
        <v>1254</v>
      </c>
    </row>
    <row r="956" spans="1:5" x14ac:dyDescent="0.3">
      <c r="A956" s="18" t="str">
        <f t="shared" si="18"/>
        <v>SANTANDER BETULIA</v>
      </c>
      <c r="D956" s="18" t="s">
        <v>103</v>
      </c>
      <c r="E956" s="18" t="s">
        <v>460</v>
      </c>
    </row>
    <row r="957" spans="1:5" x14ac:dyDescent="0.3">
      <c r="A957" s="18" t="str">
        <f t="shared" si="18"/>
        <v>SANTANDER EL CARMEN DE CHUCURÍ</v>
      </c>
      <c r="D957" s="18" t="s">
        <v>103</v>
      </c>
      <c r="E957" s="18" t="s">
        <v>1255</v>
      </c>
    </row>
    <row r="958" spans="1:5" x14ac:dyDescent="0.3">
      <c r="A958" s="18" t="str">
        <f t="shared" si="18"/>
        <v>SANTANDER PUERTO WILCHES</v>
      </c>
      <c r="D958" s="18" t="s">
        <v>103</v>
      </c>
      <c r="E958" s="18" t="s">
        <v>1256</v>
      </c>
    </row>
    <row r="959" spans="1:5" x14ac:dyDescent="0.3">
      <c r="A959" s="18" t="str">
        <f t="shared" si="18"/>
        <v>SANTANDER SABANA DE TORRES</v>
      </c>
      <c r="D959" s="18" t="s">
        <v>103</v>
      </c>
      <c r="E959" s="18" t="s">
        <v>1257</v>
      </c>
    </row>
    <row r="960" spans="1:5" x14ac:dyDescent="0.3">
      <c r="A960" s="18" t="str">
        <f t="shared" si="18"/>
        <v>SANTANDER SAN VICENTE DE CHUCURÍ</v>
      </c>
      <c r="D960" s="18" t="s">
        <v>103</v>
      </c>
      <c r="E960" s="18" t="s">
        <v>1258</v>
      </c>
    </row>
    <row r="961" spans="1:5" x14ac:dyDescent="0.3">
      <c r="A961" s="18" t="str">
        <f t="shared" si="18"/>
        <v>SANTANDER ZAPATOCA</v>
      </c>
      <c r="D961" s="18" t="s">
        <v>103</v>
      </c>
      <c r="E961" s="18" t="s">
        <v>1259</v>
      </c>
    </row>
    <row r="962" spans="1:5" x14ac:dyDescent="0.3">
      <c r="A962" s="18" t="str">
        <f t="shared" si="18"/>
        <v>SANTANDER BUCARAMANGA</v>
      </c>
      <c r="D962" s="18" t="s">
        <v>103</v>
      </c>
      <c r="E962" s="18" t="s">
        <v>1260</v>
      </c>
    </row>
    <row r="963" spans="1:5" x14ac:dyDescent="0.3">
      <c r="A963" s="18" t="str">
        <f t="shared" si="18"/>
        <v>SANTANDER CALIFORNIA</v>
      </c>
      <c r="D963" s="18" t="s">
        <v>103</v>
      </c>
      <c r="E963" s="18" t="s">
        <v>1261</v>
      </c>
    </row>
    <row r="964" spans="1:5" x14ac:dyDescent="0.3">
      <c r="A964" s="18" t="str">
        <f t="shared" si="18"/>
        <v>SANTANDER CHARTA</v>
      </c>
      <c r="D964" s="18" t="s">
        <v>103</v>
      </c>
      <c r="E964" s="18" t="s">
        <v>1262</v>
      </c>
    </row>
    <row r="965" spans="1:5" x14ac:dyDescent="0.3">
      <c r="A965" s="18" t="str">
        <f t="shared" si="18"/>
        <v>SANTANDER EL PLAYÓN</v>
      </c>
      <c r="D965" s="18" t="s">
        <v>103</v>
      </c>
      <c r="E965" s="18" t="s">
        <v>1263</v>
      </c>
    </row>
    <row r="966" spans="1:5" x14ac:dyDescent="0.3">
      <c r="A966" s="18" t="str">
        <f t="shared" si="18"/>
        <v>SANTANDER FLORIDABLANCA</v>
      </c>
      <c r="D966" s="18" t="s">
        <v>103</v>
      </c>
      <c r="E966" s="18" t="s">
        <v>1264</v>
      </c>
    </row>
    <row r="967" spans="1:5" x14ac:dyDescent="0.3">
      <c r="A967" s="18" t="str">
        <f t="shared" si="18"/>
        <v>SANTANDER GIRÓN</v>
      </c>
      <c r="D967" s="18" t="s">
        <v>103</v>
      </c>
      <c r="E967" s="18" t="s">
        <v>1265</v>
      </c>
    </row>
    <row r="968" spans="1:5" x14ac:dyDescent="0.3">
      <c r="A968" s="18" t="str">
        <f t="shared" si="18"/>
        <v>SANTANDER LEBRÍJA</v>
      </c>
      <c r="D968" s="18" t="s">
        <v>103</v>
      </c>
      <c r="E968" s="18" t="s">
        <v>1266</v>
      </c>
    </row>
    <row r="969" spans="1:5" x14ac:dyDescent="0.3">
      <c r="A969" s="18" t="str">
        <f t="shared" si="18"/>
        <v>SANTANDER LOS SANTOS</v>
      </c>
      <c r="D969" s="18" t="s">
        <v>103</v>
      </c>
      <c r="E969" s="18" t="s">
        <v>1267</v>
      </c>
    </row>
    <row r="970" spans="1:5" x14ac:dyDescent="0.3">
      <c r="A970" s="18" t="str">
        <f t="shared" si="18"/>
        <v>SANTANDER MATANZA</v>
      </c>
      <c r="D970" s="18" t="s">
        <v>103</v>
      </c>
      <c r="E970" s="18" t="s">
        <v>1268</v>
      </c>
    </row>
    <row r="971" spans="1:5" x14ac:dyDescent="0.3">
      <c r="A971" s="18" t="str">
        <f t="shared" si="18"/>
        <v>SANTANDER PIEDECUESTA</v>
      </c>
      <c r="D971" s="18" t="s">
        <v>103</v>
      </c>
      <c r="E971" s="18" t="s">
        <v>1269</v>
      </c>
    </row>
    <row r="972" spans="1:5" x14ac:dyDescent="0.3">
      <c r="A972" s="18" t="str">
        <f t="shared" si="18"/>
        <v>SANTANDER RIONEGRO</v>
      </c>
      <c r="D972" s="18" t="s">
        <v>103</v>
      </c>
      <c r="E972" s="18" t="s">
        <v>448</v>
      </c>
    </row>
    <row r="973" spans="1:5" x14ac:dyDescent="0.3">
      <c r="A973" s="18" t="str">
        <f t="shared" si="18"/>
        <v>SANTANDER SANTA BÁRBARA</v>
      </c>
      <c r="D973" s="18" t="s">
        <v>103</v>
      </c>
      <c r="E973" s="18" t="s">
        <v>1270</v>
      </c>
    </row>
    <row r="974" spans="1:5" x14ac:dyDescent="0.3">
      <c r="A974" s="18" t="str">
        <f t="shared" si="18"/>
        <v>SANTANDER SURATA</v>
      </c>
      <c r="D974" s="18" t="s">
        <v>103</v>
      </c>
      <c r="E974" s="18" t="s">
        <v>1271</v>
      </c>
    </row>
    <row r="975" spans="1:5" x14ac:dyDescent="0.3">
      <c r="A975" s="18" t="str">
        <f t="shared" si="18"/>
        <v>SANTANDER TONA</v>
      </c>
      <c r="D975" s="18" t="s">
        <v>103</v>
      </c>
      <c r="E975" s="18" t="s">
        <v>1272</v>
      </c>
    </row>
    <row r="976" spans="1:5" x14ac:dyDescent="0.3">
      <c r="A976" s="18" t="str">
        <f t="shared" si="18"/>
        <v>SANTANDER VETAS</v>
      </c>
      <c r="D976" s="18" t="s">
        <v>103</v>
      </c>
      <c r="E976" s="18" t="s">
        <v>1273</v>
      </c>
    </row>
    <row r="977" spans="1:5" x14ac:dyDescent="0.3">
      <c r="A977" s="18" t="str">
        <f t="shared" si="18"/>
        <v>SANTANDER AGUADA</v>
      </c>
      <c r="D977" s="18" t="s">
        <v>103</v>
      </c>
      <c r="E977" s="18" t="s">
        <v>1274</v>
      </c>
    </row>
    <row r="978" spans="1:5" x14ac:dyDescent="0.3">
      <c r="A978" s="18" t="str">
        <f t="shared" si="18"/>
        <v>SANTANDER ALBANIA</v>
      </c>
      <c r="D978" s="18" t="s">
        <v>103</v>
      </c>
      <c r="E978" s="18" t="s">
        <v>720</v>
      </c>
    </row>
    <row r="979" spans="1:5" x14ac:dyDescent="0.3">
      <c r="A979" s="18" t="str">
        <f t="shared" si="18"/>
        <v>SANTANDER BARBOSA</v>
      </c>
      <c r="D979" s="18" t="s">
        <v>103</v>
      </c>
      <c r="E979" s="18" t="s">
        <v>491</v>
      </c>
    </row>
    <row r="980" spans="1:5" x14ac:dyDescent="0.3">
      <c r="A980" s="18" t="str">
        <f t="shared" si="18"/>
        <v>SANTANDER BOLÍVAR</v>
      </c>
      <c r="D980" s="18" t="s">
        <v>103</v>
      </c>
      <c r="E980" s="18" t="s">
        <v>52</v>
      </c>
    </row>
    <row r="981" spans="1:5" x14ac:dyDescent="0.3">
      <c r="A981" s="18" t="str">
        <f t="shared" si="18"/>
        <v>SANTANDER CHIPATÁ</v>
      </c>
      <c r="D981" s="18" t="s">
        <v>103</v>
      </c>
      <c r="E981" s="18" t="s">
        <v>1275</v>
      </c>
    </row>
    <row r="982" spans="1:5" x14ac:dyDescent="0.3">
      <c r="A982" s="18" t="str">
        <f t="shared" si="18"/>
        <v>SANTANDER CIMITARRA</v>
      </c>
      <c r="D982" s="18" t="s">
        <v>103</v>
      </c>
      <c r="E982" s="18" t="s">
        <v>1276</v>
      </c>
    </row>
    <row r="983" spans="1:5" x14ac:dyDescent="0.3">
      <c r="A983" s="18" t="str">
        <f t="shared" si="18"/>
        <v>SANTANDER EL PEÑÓN</v>
      </c>
      <c r="D983" s="18" t="s">
        <v>103</v>
      </c>
      <c r="E983" s="18" t="s">
        <v>923</v>
      </c>
    </row>
    <row r="984" spans="1:5" x14ac:dyDescent="0.3">
      <c r="A984" s="18" t="str">
        <f t="shared" si="18"/>
        <v>SANTANDER FLORIÁN</v>
      </c>
      <c r="D984" s="18" t="s">
        <v>103</v>
      </c>
      <c r="E984" s="18" t="s">
        <v>1277</v>
      </c>
    </row>
    <row r="985" spans="1:5" x14ac:dyDescent="0.3">
      <c r="A985" s="18" t="str">
        <f t="shared" si="18"/>
        <v>SANTANDER GUAVATÁ</v>
      </c>
      <c r="D985" s="18" t="s">
        <v>103</v>
      </c>
      <c r="E985" s="18" t="s">
        <v>1278</v>
      </c>
    </row>
    <row r="986" spans="1:5" x14ac:dyDescent="0.3">
      <c r="A986" s="18" t="str">
        <f t="shared" si="18"/>
        <v>SANTANDER GuEPSA</v>
      </c>
      <c r="D986" s="18" t="s">
        <v>103</v>
      </c>
      <c r="E986" s="18" t="s">
        <v>1279</v>
      </c>
    </row>
    <row r="987" spans="1:5" x14ac:dyDescent="0.3">
      <c r="A987" s="18" t="str">
        <f t="shared" si="18"/>
        <v>SANTANDER JESÚS MARÍA</v>
      </c>
      <c r="D987" s="18" t="s">
        <v>103</v>
      </c>
      <c r="E987" s="18" t="s">
        <v>1280</v>
      </c>
    </row>
    <row r="988" spans="1:5" x14ac:dyDescent="0.3">
      <c r="A988" s="18" t="str">
        <f t="shared" si="18"/>
        <v>SANTANDER LA BELLEZA</v>
      </c>
      <c r="D988" s="18" t="s">
        <v>103</v>
      </c>
      <c r="E988" s="18" t="s">
        <v>1281</v>
      </c>
    </row>
    <row r="989" spans="1:5" x14ac:dyDescent="0.3">
      <c r="A989" s="18" t="str">
        <f t="shared" si="18"/>
        <v>SANTANDER LA PAZ</v>
      </c>
      <c r="D989" s="18" t="s">
        <v>103</v>
      </c>
      <c r="E989" s="18" t="s">
        <v>800</v>
      </c>
    </row>
    <row r="990" spans="1:5" x14ac:dyDescent="0.3">
      <c r="A990" s="18" t="str">
        <f t="shared" si="18"/>
        <v>SANTANDER LANDÁZURI</v>
      </c>
      <c r="D990" s="18" t="s">
        <v>103</v>
      </c>
      <c r="E990" s="18" t="s">
        <v>1282</v>
      </c>
    </row>
    <row r="991" spans="1:5" x14ac:dyDescent="0.3">
      <c r="A991" s="18" t="str">
        <f t="shared" si="18"/>
        <v>SANTANDER PUENTE NACIONAL</v>
      </c>
      <c r="D991" s="18" t="s">
        <v>103</v>
      </c>
      <c r="E991" s="18" t="s">
        <v>1283</v>
      </c>
    </row>
    <row r="992" spans="1:5" x14ac:dyDescent="0.3">
      <c r="A992" s="18" t="str">
        <f t="shared" si="18"/>
        <v>SANTANDER PUERTO PARRA</v>
      </c>
      <c r="D992" s="18" t="s">
        <v>103</v>
      </c>
      <c r="E992" s="18" t="s">
        <v>1284</v>
      </c>
    </row>
    <row r="993" spans="1:5" x14ac:dyDescent="0.3">
      <c r="A993" s="18" t="str">
        <f t="shared" si="18"/>
        <v>SANTANDER SAN BENITO</v>
      </c>
      <c r="D993" s="18" t="s">
        <v>103</v>
      </c>
      <c r="E993" s="18" t="s">
        <v>1285</v>
      </c>
    </row>
    <row r="994" spans="1:5" x14ac:dyDescent="0.3">
      <c r="A994" s="18" t="str">
        <f t="shared" si="18"/>
        <v>SANTANDER SUCRE</v>
      </c>
      <c r="D994" s="18" t="s">
        <v>103</v>
      </c>
      <c r="E994" s="18" t="s">
        <v>106</v>
      </c>
    </row>
    <row r="995" spans="1:5" x14ac:dyDescent="0.3">
      <c r="A995" s="18" t="str">
        <f t="shared" si="18"/>
        <v>SANTANDER VÉLEZ</v>
      </c>
      <c r="D995" s="18" t="s">
        <v>103</v>
      </c>
      <c r="E995" s="18" t="s">
        <v>1286</v>
      </c>
    </row>
    <row r="996" spans="1:5" x14ac:dyDescent="0.3">
      <c r="A996" s="18" t="str">
        <f t="shared" si="18"/>
        <v>SUCRE GUARANDA</v>
      </c>
      <c r="D996" s="18" t="s">
        <v>106</v>
      </c>
      <c r="E996" s="18" t="s">
        <v>1287</v>
      </c>
    </row>
    <row r="997" spans="1:5" x14ac:dyDescent="0.3">
      <c r="A997" s="18" t="str">
        <f t="shared" si="18"/>
        <v>SUCRE MAJAGUAL</v>
      </c>
      <c r="D997" s="18" t="s">
        <v>106</v>
      </c>
      <c r="E997" s="18" t="s">
        <v>1288</v>
      </c>
    </row>
    <row r="998" spans="1:5" x14ac:dyDescent="0.3">
      <c r="A998" s="18" t="str">
        <f t="shared" si="18"/>
        <v>SUCRE SUCRE</v>
      </c>
      <c r="D998" s="18" t="s">
        <v>106</v>
      </c>
      <c r="E998" s="18" t="s">
        <v>106</v>
      </c>
    </row>
    <row r="999" spans="1:5" x14ac:dyDescent="0.3">
      <c r="A999" s="18" t="str">
        <f t="shared" si="18"/>
        <v>SUCRE CHALÁN</v>
      </c>
      <c r="D999" s="18" t="s">
        <v>106</v>
      </c>
      <c r="E999" s="18" t="s">
        <v>1289</v>
      </c>
    </row>
    <row r="1000" spans="1:5" x14ac:dyDescent="0.3">
      <c r="A1000" s="18" t="str">
        <f t="shared" si="18"/>
        <v>SUCRE COLOSO</v>
      </c>
      <c r="D1000" s="18" t="s">
        <v>106</v>
      </c>
      <c r="E1000" s="18" t="s">
        <v>1290</v>
      </c>
    </row>
    <row r="1001" spans="1:5" x14ac:dyDescent="0.3">
      <c r="A1001" s="18" t="str">
        <f t="shared" si="18"/>
        <v>SUCRE MORROA</v>
      </c>
      <c r="D1001" s="18" t="s">
        <v>106</v>
      </c>
      <c r="E1001" s="18" t="s">
        <v>1291</v>
      </c>
    </row>
    <row r="1002" spans="1:5" x14ac:dyDescent="0.3">
      <c r="A1002" s="18" t="str">
        <f t="shared" si="18"/>
        <v>SUCRE OVEJAS</v>
      </c>
      <c r="D1002" s="18" t="s">
        <v>106</v>
      </c>
      <c r="E1002" s="18" t="s">
        <v>1292</v>
      </c>
    </row>
    <row r="1003" spans="1:5" x14ac:dyDescent="0.3">
      <c r="A1003" s="18" t="str">
        <f t="shared" ref="A1003:A1066" si="19">CONCATENATE(D1003," ",E1003)</f>
        <v>SUCRE SINCELEJO</v>
      </c>
      <c r="D1003" s="18" t="s">
        <v>106</v>
      </c>
      <c r="E1003" s="18" t="s">
        <v>1293</v>
      </c>
    </row>
    <row r="1004" spans="1:5" x14ac:dyDescent="0.3">
      <c r="A1004" s="18" t="str">
        <f t="shared" si="19"/>
        <v>SUCRE COVEÑAS</v>
      </c>
      <c r="D1004" s="18" t="s">
        <v>106</v>
      </c>
      <c r="E1004" s="18" t="s">
        <v>1294</v>
      </c>
    </row>
    <row r="1005" spans="1:5" x14ac:dyDescent="0.3">
      <c r="A1005" s="18" t="str">
        <f t="shared" si="19"/>
        <v>SUCRE PALMITO</v>
      </c>
      <c r="D1005" s="18" t="s">
        <v>106</v>
      </c>
      <c r="E1005" s="18" t="s">
        <v>1295</v>
      </c>
    </row>
    <row r="1006" spans="1:5" x14ac:dyDescent="0.3">
      <c r="A1006" s="18" t="str">
        <f t="shared" si="19"/>
        <v>SUCRE SAN ONOFRE</v>
      </c>
      <c r="D1006" s="18" t="s">
        <v>106</v>
      </c>
      <c r="E1006" s="18" t="s">
        <v>1296</v>
      </c>
    </row>
    <row r="1007" spans="1:5" x14ac:dyDescent="0.3">
      <c r="A1007" s="18" t="str">
        <f t="shared" si="19"/>
        <v>SUCRE SANTIAGO DE TOLÚ</v>
      </c>
      <c r="D1007" s="18" t="s">
        <v>106</v>
      </c>
      <c r="E1007" s="18" t="s">
        <v>1297</v>
      </c>
    </row>
    <row r="1008" spans="1:5" x14ac:dyDescent="0.3">
      <c r="A1008" s="18" t="str">
        <f t="shared" si="19"/>
        <v>SUCRE TOLÚ VIEJO</v>
      </c>
      <c r="D1008" s="18" t="s">
        <v>106</v>
      </c>
      <c r="E1008" s="18" t="s">
        <v>1298</v>
      </c>
    </row>
    <row r="1009" spans="1:5" x14ac:dyDescent="0.3">
      <c r="A1009" s="18" t="str">
        <f t="shared" si="19"/>
        <v>SUCRE BUENAVISTA</v>
      </c>
      <c r="D1009" s="18" t="s">
        <v>106</v>
      </c>
      <c r="E1009" s="18" t="s">
        <v>632</v>
      </c>
    </row>
    <row r="1010" spans="1:5" x14ac:dyDescent="0.3">
      <c r="A1010" s="18" t="str">
        <f t="shared" si="19"/>
        <v>SUCRE COROZAL</v>
      </c>
      <c r="D1010" s="18" t="s">
        <v>106</v>
      </c>
      <c r="E1010" s="18" t="s">
        <v>1299</v>
      </c>
    </row>
    <row r="1011" spans="1:5" x14ac:dyDescent="0.3">
      <c r="A1011" s="18" t="str">
        <f t="shared" si="19"/>
        <v>SUCRE EL ROBLE</v>
      </c>
      <c r="D1011" s="18" t="s">
        <v>106</v>
      </c>
      <c r="E1011" s="18" t="s">
        <v>1300</v>
      </c>
    </row>
    <row r="1012" spans="1:5" x14ac:dyDescent="0.3">
      <c r="A1012" s="18" t="str">
        <f t="shared" si="19"/>
        <v>SUCRE GALERAS</v>
      </c>
      <c r="D1012" s="18" t="s">
        <v>106</v>
      </c>
      <c r="E1012" s="18" t="s">
        <v>1301</v>
      </c>
    </row>
    <row r="1013" spans="1:5" x14ac:dyDescent="0.3">
      <c r="A1013" s="18" t="str">
        <f t="shared" si="19"/>
        <v>SUCRE LOS PALMITOS</v>
      </c>
      <c r="D1013" s="18" t="s">
        <v>106</v>
      </c>
      <c r="E1013" s="18" t="s">
        <v>1302</v>
      </c>
    </row>
    <row r="1014" spans="1:5" x14ac:dyDescent="0.3">
      <c r="A1014" s="18" t="str">
        <f t="shared" si="19"/>
        <v>SUCRE SAMPUÉS</v>
      </c>
      <c r="D1014" s="18" t="s">
        <v>106</v>
      </c>
      <c r="E1014" s="18" t="s">
        <v>1303</v>
      </c>
    </row>
    <row r="1015" spans="1:5" x14ac:dyDescent="0.3">
      <c r="A1015" s="18" t="str">
        <f t="shared" si="19"/>
        <v>SUCRE SAN JUAN BETULIA</v>
      </c>
      <c r="D1015" s="18" t="s">
        <v>106</v>
      </c>
      <c r="E1015" s="18" t="s">
        <v>1304</v>
      </c>
    </row>
    <row r="1016" spans="1:5" x14ac:dyDescent="0.3">
      <c r="A1016" s="18" t="str">
        <f t="shared" si="19"/>
        <v>SUCRE SAN PEDRO</v>
      </c>
      <c r="D1016" s="18" t="s">
        <v>106</v>
      </c>
      <c r="E1016" s="18" t="s">
        <v>411</v>
      </c>
    </row>
    <row r="1017" spans="1:5" x14ac:dyDescent="0.3">
      <c r="A1017" s="18" t="str">
        <f t="shared" si="19"/>
        <v>SUCRE SINCÉ</v>
      </c>
      <c r="D1017" s="18" t="s">
        <v>106</v>
      </c>
      <c r="E1017" s="18" t="s">
        <v>1305</v>
      </c>
    </row>
    <row r="1018" spans="1:5" x14ac:dyDescent="0.3">
      <c r="A1018" s="18" t="str">
        <f t="shared" si="19"/>
        <v>SUCRE CAIMITO</v>
      </c>
      <c r="D1018" s="18" t="s">
        <v>106</v>
      </c>
      <c r="E1018" s="18" t="s">
        <v>1306</v>
      </c>
    </row>
    <row r="1019" spans="1:5" x14ac:dyDescent="0.3">
      <c r="A1019" s="18" t="str">
        <f t="shared" si="19"/>
        <v>SUCRE LA UNIÓN</v>
      </c>
      <c r="D1019" s="18" t="s">
        <v>106</v>
      </c>
      <c r="E1019" s="18" t="s">
        <v>444</v>
      </c>
    </row>
    <row r="1020" spans="1:5" x14ac:dyDescent="0.3">
      <c r="A1020" s="18" t="str">
        <f t="shared" si="19"/>
        <v>SUCRE SAN BENITO ABAD</v>
      </c>
      <c r="D1020" s="18" t="s">
        <v>106</v>
      </c>
      <c r="E1020" s="18" t="s">
        <v>1307</v>
      </c>
    </row>
    <row r="1021" spans="1:5" x14ac:dyDescent="0.3">
      <c r="A1021" s="18" t="str">
        <f t="shared" si="19"/>
        <v>SUCRE SAN MARCOS</v>
      </c>
      <c r="D1021" s="18" t="s">
        <v>106</v>
      </c>
      <c r="E1021" s="18" t="s">
        <v>1308</v>
      </c>
    </row>
    <row r="1022" spans="1:5" x14ac:dyDescent="0.3">
      <c r="A1022" s="18" t="str">
        <f t="shared" si="19"/>
        <v>TOLIMA AMBALEMA</v>
      </c>
      <c r="D1022" s="18" t="s">
        <v>109</v>
      </c>
      <c r="E1022" s="18" t="s">
        <v>1309</v>
      </c>
    </row>
    <row r="1023" spans="1:5" x14ac:dyDescent="0.3">
      <c r="A1023" s="18" t="str">
        <f t="shared" si="19"/>
        <v>TOLIMA ARMERO</v>
      </c>
      <c r="D1023" s="18" t="s">
        <v>109</v>
      </c>
      <c r="E1023" s="18" t="s">
        <v>1310</v>
      </c>
    </row>
    <row r="1024" spans="1:5" x14ac:dyDescent="0.3">
      <c r="A1024" s="18" t="str">
        <f t="shared" si="19"/>
        <v>TOLIMA FALAN</v>
      </c>
      <c r="D1024" s="18" t="s">
        <v>109</v>
      </c>
      <c r="E1024" s="18" t="s">
        <v>1311</v>
      </c>
    </row>
    <row r="1025" spans="1:5" x14ac:dyDescent="0.3">
      <c r="A1025" s="18" t="str">
        <f t="shared" si="19"/>
        <v>TOLIMA FRESNO</v>
      </c>
      <c r="D1025" s="18" t="s">
        <v>109</v>
      </c>
      <c r="E1025" s="18" t="s">
        <v>1312</v>
      </c>
    </row>
    <row r="1026" spans="1:5" x14ac:dyDescent="0.3">
      <c r="A1026" s="18" t="str">
        <f t="shared" si="19"/>
        <v>TOLIMA HONDA</v>
      </c>
      <c r="D1026" s="18" t="s">
        <v>109</v>
      </c>
      <c r="E1026" s="18" t="s">
        <v>1313</v>
      </c>
    </row>
    <row r="1027" spans="1:5" x14ac:dyDescent="0.3">
      <c r="A1027" s="18" t="str">
        <f t="shared" si="19"/>
        <v>TOLIMA MARIQUITA</v>
      </c>
      <c r="D1027" s="18" t="s">
        <v>109</v>
      </c>
      <c r="E1027" s="18" t="s">
        <v>1314</v>
      </c>
    </row>
    <row r="1028" spans="1:5" x14ac:dyDescent="0.3">
      <c r="A1028" s="18" t="str">
        <f t="shared" si="19"/>
        <v>TOLIMA PALOCABILDO</v>
      </c>
      <c r="D1028" s="18" t="s">
        <v>109</v>
      </c>
      <c r="E1028" s="18" t="s">
        <v>1315</v>
      </c>
    </row>
    <row r="1029" spans="1:5" x14ac:dyDescent="0.3">
      <c r="A1029" s="18" t="str">
        <f t="shared" si="19"/>
        <v>TOLIMA CARMEN DE APICALÁ</v>
      </c>
      <c r="D1029" s="18" t="s">
        <v>109</v>
      </c>
      <c r="E1029" s="18" t="s">
        <v>1316</v>
      </c>
    </row>
    <row r="1030" spans="1:5" x14ac:dyDescent="0.3">
      <c r="A1030" s="18" t="str">
        <f t="shared" si="19"/>
        <v>TOLIMA CUNDAY</v>
      </c>
      <c r="D1030" s="18" t="s">
        <v>109</v>
      </c>
      <c r="E1030" s="18" t="s">
        <v>1317</v>
      </c>
    </row>
    <row r="1031" spans="1:5" x14ac:dyDescent="0.3">
      <c r="A1031" s="18" t="str">
        <f t="shared" si="19"/>
        <v>TOLIMA ICONONZO</v>
      </c>
      <c r="D1031" s="18" t="s">
        <v>109</v>
      </c>
      <c r="E1031" s="18" t="s">
        <v>1318</v>
      </c>
    </row>
    <row r="1032" spans="1:5" x14ac:dyDescent="0.3">
      <c r="A1032" s="18" t="str">
        <f t="shared" si="19"/>
        <v>TOLIMA MELGAR</v>
      </c>
      <c r="D1032" s="18" t="s">
        <v>109</v>
      </c>
      <c r="E1032" s="18" t="s">
        <v>1319</v>
      </c>
    </row>
    <row r="1033" spans="1:5" x14ac:dyDescent="0.3">
      <c r="A1033" s="18" t="str">
        <f t="shared" si="19"/>
        <v>TOLIMA VILLARRICA</v>
      </c>
      <c r="D1033" s="18" t="s">
        <v>109</v>
      </c>
      <c r="E1033" s="18" t="s">
        <v>1320</v>
      </c>
    </row>
    <row r="1034" spans="1:5" x14ac:dyDescent="0.3">
      <c r="A1034" s="18" t="str">
        <f t="shared" si="19"/>
        <v>TOLIMA ATACO</v>
      </c>
      <c r="D1034" s="18" t="s">
        <v>109</v>
      </c>
      <c r="E1034" s="18" t="s">
        <v>1321</v>
      </c>
    </row>
    <row r="1035" spans="1:5" x14ac:dyDescent="0.3">
      <c r="A1035" s="18" t="str">
        <f t="shared" si="19"/>
        <v>TOLIMA CHAPARRAL</v>
      </c>
      <c r="D1035" s="18" t="s">
        <v>109</v>
      </c>
      <c r="E1035" s="18" t="s">
        <v>1322</v>
      </c>
    </row>
    <row r="1036" spans="1:5" x14ac:dyDescent="0.3">
      <c r="A1036" s="18" t="str">
        <f t="shared" si="19"/>
        <v>TOLIMA COYAIMA</v>
      </c>
      <c r="D1036" s="18" t="s">
        <v>109</v>
      </c>
      <c r="E1036" s="18" t="s">
        <v>1323</v>
      </c>
    </row>
    <row r="1037" spans="1:5" x14ac:dyDescent="0.3">
      <c r="A1037" s="18" t="str">
        <f t="shared" si="19"/>
        <v>TOLIMA NATAGAIMA</v>
      </c>
      <c r="D1037" s="18" t="s">
        <v>109</v>
      </c>
      <c r="E1037" s="18" t="s">
        <v>1324</v>
      </c>
    </row>
    <row r="1038" spans="1:5" x14ac:dyDescent="0.3">
      <c r="A1038" s="18" t="str">
        <f t="shared" si="19"/>
        <v>TOLIMA ORTEGA</v>
      </c>
      <c r="D1038" s="18" t="s">
        <v>109</v>
      </c>
      <c r="E1038" s="18" t="s">
        <v>1325</v>
      </c>
    </row>
    <row r="1039" spans="1:5" x14ac:dyDescent="0.3">
      <c r="A1039" s="18" t="str">
        <f t="shared" si="19"/>
        <v>TOLIMA PLANADAS</v>
      </c>
      <c r="D1039" s="18" t="s">
        <v>109</v>
      </c>
      <c r="E1039" s="18" t="s">
        <v>1326</v>
      </c>
    </row>
    <row r="1040" spans="1:5" x14ac:dyDescent="0.3">
      <c r="A1040" s="18" t="str">
        <f t="shared" si="19"/>
        <v>TOLIMA RIOBLANCO</v>
      </c>
      <c r="D1040" s="18" t="s">
        <v>109</v>
      </c>
      <c r="E1040" s="18" t="s">
        <v>1327</v>
      </c>
    </row>
    <row r="1041" spans="1:5" x14ac:dyDescent="0.3">
      <c r="A1041" s="18" t="str">
        <f t="shared" si="19"/>
        <v>TOLIMA RONCESVALLES</v>
      </c>
      <c r="D1041" s="18" t="s">
        <v>109</v>
      </c>
      <c r="E1041" s="18" t="s">
        <v>1328</v>
      </c>
    </row>
    <row r="1042" spans="1:5" x14ac:dyDescent="0.3">
      <c r="A1042" s="18" t="str">
        <f t="shared" si="19"/>
        <v>TOLIMA SAN ANTONIO</v>
      </c>
      <c r="D1042" s="18" t="s">
        <v>109</v>
      </c>
      <c r="E1042" s="18" t="s">
        <v>1329</v>
      </c>
    </row>
    <row r="1043" spans="1:5" x14ac:dyDescent="0.3">
      <c r="A1043" s="18" t="str">
        <f t="shared" si="19"/>
        <v>TOLIMA ALVARADO</v>
      </c>
      <c r="D1043" s="18" t="s">
        <v>109</v>
      </c>
      <c r="E1043" s="18" t="s">
        <v>1330</v>
      </c>
    </row>
    <row r="1044" spans="1:5" x14ac:dyDescent="0.3">
      <c r="A1044" s="18" t="str">
        <f t="shared" si="19"/>
        <v>TOLIMA ANZOÁTEGUI</v>
      </c>
      <c r="D1044" s="18" t="s">
        <v>109</v>
      </c>
      <c r="E1044" s="18" t="s">
        <v>1331</v>
      </c>
    </row>
    <row r="1045" spans="1:5" x14ac:dyDescent="0.3">
      <c r="A1045" s="18" t="str">
        <f t="shared" si="19"/>
        <v>TOLIMA CAJAMARCA</v>
      </c>
      <c r="D1045" s="18" t="s">
        <v>109</v>
      </c>
      <c r="E1045" s="18" t="s">
        <v>1332</v>
      </c>
    </row>
    <row r="1046" spans="1:5" x14ac:dyDescent="0.3">
      <c r="A1046" s="18" t="str">
        <f t="shared" si="19"/>
        <v>TOLIMA COELLO</v>
      </c>
      <c r="D1046" s="18" t="s">
        <v>109</v>
      </c>
      <c r="E1046" s="18" t="s">
        <v>1333</v>
      </c>
    </row>
    <row r="1047" spans="1:5" x14ac:dyDescent="0.3">
      <c r="A1047" s="18" t="str">
        <f t="shared" si="19"/>
        <v>TOLIMA ESPINAL</v>
      </c>
      <c r="D1047" s="18" t="s">
        <v>109</v>
      </c>
      <c r="E1047" s="18" t="s">
        <v>1334</v>
      </c>
    </row>
    <row r="1048" spans="1:5" x14ac:dyDescent="0.3">
      <c r="A1048" s="18" t="str">
        <f t="shared" si="19"/>
        <v>TOLIMA FLANDES</v>
      </c>
      <c r="D1048" s="18" t="s">
        <v>109</v>
      </c>
      <c r="E1048" s="18" t="s">
        <v>1335</v>
      </c>
    </row>
    <row r="1049" spans="1:5" x14ac:dyDescent="0.3">
      <c r="A1049" s="18" t="str">
        <f t="shared" si="19"/>
        <v>TOLIMA IBAGUÉ</v>
      </c>
      <c r="D1049" s="18" t="s">
        <v>109</v>
      </c>
      <c r="E1049" s="18" t="s">
        <v>1336</v>
      </c>
    </row>
    <row r="1050" spans="1:5" x14ac:dyDescent="0.3">
      <c r="A1050" s="18" t="str">
        <f t="shared" si="19"/>
        <v>TOLIMA PIEDRAS</v>
      </c>
      <c r="D1050" s="18" t="s">
        <v>109</v>
      </c>
      <c r="E1050" s="18" t="s">
        <v>1337</v>
      </c>
    </row>
    <row r="1051" spans="1:5" x14ac:dyDescent="0.3">
      <c r="A1051" s="18" t="str">
        <f t="shared" si="19"/>
        <v>TOLIMA ROVIRA</v>
      </c>
      <c r="D1051" s="18" t="s">
        <v>109</v>
      </c>
      <c r="E1051" s="18" t="s">
        <v>1338</v>
      </c>
    </row>
    <row r="1052" spans="1:5" x14ac:dyDescent="0.3">
      <c r="A1052" s="18" t="str">
        <f t="shared" si="19"/>
        <v>TOLIMA SAN LUIS</v>
      </c>
      <c r="D1052" s="18" t="s">
        <v>109</v>
      </c>
      <c r="E1052" s="18" t="s">
        <v>451</v>
      </c>
    </row>
    <row r="1053" spans="1:5" x14ac:dyDescent="0.3">
      <c r="A1053" s="18" t="str">
        <f t="shared" si="19"/>
        <v>TOLIMA VALLE DE SAN JUAN</v>
      </c>
      <c r="D1053" s="18" t="s">
        <v>109</v>
      </c>
      <c r="E1053" s="18" t="s">
        <v>1339</v>
      </c>
    </row>
    <row r="1054" spans="1:5" x14ac:dyDescent="0.3">
      <c r="A1054" s="18" t="str">
        <f t="shared" si="19"/>
        <v>TOLIMA ALPUJARRA</v>
      </c>
      <c r="D1054" s="18" t="s">
        <v>109</v>
      </c>
      <c r="E1054" s="18" t="s">
        <v>1340</v>
      </c>
    </row>
    <row r="1055" spans="1:5" x14ac:dyDescent="0.3">
      <c r="A1055" s="18" t="str">
        <f t="shared" si="19"/>
        <v>TOLIMA DOLORES</v>
      </c>
      <c r="D1055" s="18" t="s">
        <v>109</v>
      </c>
      <c r="E1055" s="18" t="s">
        <v>1341</v>
      </c>
    </row>
    <row r="1056" spans="1:5" x14ac:dyDescent="0.3">
      <c r="A1056" s="18" t="str">
        <f t="shared" si="19"/>
        <v>TOLIMA GUAMO</v>
      </c>
      <c r="D1056" s="18" t="s">
        <v>109</v>
      </c>
      <c r="E1056" s="18" t="s">
        <v>1342</v>
      </c>
    </row>
    <row r="1057" spans="1:5" x14ac:dyDescent="0.3">
      <c r="A1057" s="18" t="str">
        <f t="shared" si="19"/>
        <v>TOLIMA PRADO</v>
      </c>
      <c r="D1057" s="18" t="s">
        <v>109</v>
      </c>
      <c r="E1057" s="18" t="s">
        <v>1343</v>
      </c>
    </row>
    <row r="1058" spans="1:5" x14ac:dyDescent="0.3">
      <c r="A1058" s="18" t="str">
        <f t="shared" si="19"/>
        <v>TOLIMA PURIFICACIÓN</v>
      </c>
      <c r="D1058" s="18" t="s">
        <v>109</v>
      </c>
      <c r="E1058" s="18" t="s">
        <v>1344</v>
      </c>
    </row>
    <row r="1059" spans="1:5" x14ac:dyDescent="0.3">
      <c r="A1059" s="18" t="str">
        <f t="shared" si="19"/>
        <v>TOLIMA SALDAÑA</v>
      </c>
      <c r="D1059" s="18" t="s">
        <v>109</v>
      </c>
      <c r="E1059" s="18" t="s">
        <v>1345</v>
      </c>
    </row>
    <row r="1060" spans="1:5" x14ac:dyDescent="0.3">
      <c r="A1060" s="18" t="str">
        <f t="shared" si="19"/>
        <v>TOLIMA SUÁREZ</v>
      </c>
      <c r="D1060" s="18" t="s">
        <v>109</v>
      </c>
      <c r="E1060" s="18" t="s">
        <v>1346</v>
      </c>
    </row>
    <row r="1061" spans="1:5" x14ac:dyDescent="0.3">
      <c r="A1061" s="18" t="str">
        <f t="shared" si="19"/>
        <v>TOLIMA CASABIANCA</v>
      </c>
      <c r="D1061" s="18" t="s">
        <v>109</v>
      </c>
      <c r="E1061" s="18" t="s">
        <v>1347</v>
      </c>
    </row>
    <row r="1062" spans="1:5" x14ac:dyDescent="0.3">
      <c r="A1062" s="18" t="str">
        <f t="shared" si="19"/>
        <v>TOLIMA HERVEO</v>
      </c>
      <c r="D1062" s="18" t="s">
        <v>109</v>
      </c>
      <c r="E1062" s="18" t="s">
        <v>1348</v>
      </c>
    </row>
    <row r="1063" spans="1:5" x14ac:dyDescent="0.3">
      <c r="A1063" s="18" t="str">
        <f t="shared" si="19"/>
        <v>TOLIMA LÉRIDA</v>
      </c>
      <c r="D1063" s="18" t="s">
        <v>109</v>
      </c>
      <c r="E1063" s="18" t="s">
        <v>1349</v>
      </c>
    </row>
    <row r="1064" spans="1:5" x14ac:dyDescent="0.3">
      <c r="A1064" s="18" t="str">
        <f t="shared" si="19"/>
        <v>TOLIMA LiBANO</v>
      </c>
      <c r="D1064" s="18" t="s">
        <v>109</v>
      </c>
      <c r="E1064" s="18" t="s">
        <v>1350</v>
      </c>
    </row>
    <row r="1065" spans="1:5" x14ac:dyDescent="0.3">
      <c r="A1065" s="18" t="str">
        <f t="shared" si="19"/>
        <v>TOLIMA MURILLO</v>
      </c>
      <c r="D1065" s="18" t="s">
        <v>109</v>
      </c>
      <c r="E1065" s="18" t="s">
        <v>1351</v>
      </c>
    </row>
    <row r="1066" spans="1:5" x14ac:dyDescent="0.3">
      <c r="A1066" s="18" t="str">
        <f t="shared" si="19"/>
        <v>TOLIMA SANTA ISABEL</v>
      </c>
      <c r="D1066" s="18" t="s">
        <v>109</v>
      </c>
      <c r="E1066" s="18" t="s">
        <v>1352</v>
      </c>
    </row>
    <row r="1067" spans="1:5" x14ac:dyDescent="0.3">
      <c r="A1067" s="18" t="str">
        <f t="shared" ref="A1067:A1120" si="20">CONCATENATE(D1067," ",E1067)</f>
        <v>TOLIMA VENADILLO</v>
      </c>
      <c r="D1067" s="18" t="s">
        <v>109</v>
      </c>
      <c r="E1067" s="18" t="s">
        <v>1353</v>
      </c>
    </row>
    <row r="1068" spans="1:5" x14ac:dyDescent="0.3">
      <c r="A1068" s="18" t="str">
        <f t="shared" si="20"/>
        <v>TOLIMA VILLAHERMOSA</v>
      </c>
      <c r="D1068" s="18" t="s">
        <v>109</v>
      </c>
      <c r="E1068" s="18" t="s">
        <v>1354</v>
      </c>
    </row>
    <row r="1069" spans="1:5" x14ac:dyDescent="0.3">
      <c r="A1069" s="18" t="str">
        <f t="shared" si="20"/>
        <v>VALLE DEL CAUCA ANDALUCÍA</v>
      </c>
      <c r="D1069" s="18" t="s">
        <v>112</v>
      </c>
      <c r="E1069" s="18" t="s">
        <v>1355</v>
      </c>
    </row>
    <row r="1070" spans="1:5" x14ac:dyDescent="0.3">
      <c r="A1070" s="18" t="str">
        <f t="shared" si="20"/>
        <v>VALLE DEL CAUCA BUGA</v>
      </c>
      <c r="D1070" s="18" t="s">
        <v>112</v>
      </c>
      <c r="E1070" s="18" t="s">
        <v>1356</v>
      </c>
    </row>
    <row r="1071" spans="1:5" x14ac:dyDescent="0.3">
      <c r="A1071" s="18" t="str">
        <f t="shared" si="20"/>
        <v>VALLE DEL CAUCA BUGALAGRANDE</v>
      </c>
      <c r="D1071" s="18" t="s">
        <v>112</v>
      </c>
      <c r="E1071" s="18" t="s">
        <v>1357</v>
      </c>
    </row>
    <row r="1072" spans="1:5" x14ac:dyDescent="0.3">
      <c r="A1072" s="18" t="str">
        <f t="shared" si="20"/>
        <v>VALLE DEL CAUCA CALIMA</v>
      </c>
      <c r="D1072" s="18" t="s">
        <v>112</v>
      </c>
      <c r="E1072" s="18" t="s">
        <v>1358</v>
      </c>
    </row>
    <row r="1073" spans="1:5" x14ac:dyDescent="0.3">
      <c r="A1073" s="18" t="str">
        <f t="shared" si="20"/>
        <v>VALLE DEL CAUCA EL CERRITO</v>
      </c>
      <c r="D1073" s="18" t="s">
        <v>112</v>
      </c>
      <c r="E1073" s="18" t="s">
        <v>1359</v>
      </c>
    </row>
    <row r="1074" spans="1:5" x14ac:dyDescent="0.3">
      <c r="A1074" s="18" t="str">
        <f t="shared" si="20"/>
        <v>VALLE DEL CAUCA GINEBRA</v>
      </c>
      <c r="D1074" s="18" t="s">
        <v>112</v>
      </c>
      <c r="E1074" s="18" t="s">
        <v>1360</v>
      </c>
    </row>
    <row r="1075" spans="1:5" x14ac:dyDescent="0.3">
      <c r="A1075" s="18" t="str">
        <f t="shared" si="20"/>
        <v>VALLE DEL CAUCA GUACARÍ</v>
      </c>
      <c r="D1075" s="18" t="s">
        <v>112</v>
      </c>
      <c r="E1075" s="18" t="s">
        <v>1361</v>
      </c>
    </row>
    <row r="1076" spans="1:5" x14ac:dyDescent="0.3">
      <c r="A1076" s="18" t="str">
        <f t="shared" si="20"/>
        <v>VALLE DEL CAUCA RESTREPO</v>
      </c>
      <c r="D1076" s="18" t="s">
        <v>112</v>
      </c>
      <c r="E1076" s="18" t="s">
        <v>1081</v>
      </c>
    </row>
    <row r="1077" spans="1:5" x14ac:dyDescent="0.3">
      <c r="A1077" s="18" t="str">
        <f t="shared" si="20"/>
        <v>VALLE DEL CAUCA RIOFRIO</v>
      </c>
      <c r="D1077" s="18" t="s">
        <v>112</v>
      </c>
      <c r="E1077" s="18" t="s">
        <v>1362</v>
      </c>
    </row>
    <row r="1078" spans="1:5" x14ac:dyDescent="0.3">
      <c r="A1078" s="18" t="str">
        <f t="shared" si="20"/>
        <v>VALLE DEL CAUCA SAN PEDRO</v>
      </c>
      <c r="D1078" s="18" t="s">
        <v>112</v>
      </c>
      <c r="E1078" s="18" t="s">
        <v>411</v>
      </c>
    </row>
    <row r="1079" spans="1:5" x14ac:dyDescent="0.3">
      <c r="A1079" s="18" t="str">
        <f t="shared" si="20"/>
        <v>VALLE DEL CAUCA TRUJILLO</v>
      </c>
      <c r="D1079" s="18" t="s">
        <v>112</v>
      </c>
      <c r="E1079" s="18" t="s">
        <v>1363</v>
      </c>
    </row>
    <row r="1080" spans="1:5" x14ac:dyDescent="0.3">
      <c r="A1080" s="18" t="str">
        <f t="shared" si="20"/>
        <v>VALLE DEL CAUCA TULUÁ</v>
      </c>
      <c r="D1080" s="18" t="s">
        <v>112</v>
      </c>
      <c r="E1080" s="18" t="s">
        <v>1364</v>
      </c>
    </row>
    <row r="1081" spans="1:5" x14ac:dyDescent="0.3">
      <c r="A1081" s="18" t="str">
        <f t="shared" si="20"/>
        <v>VALLE DEL CAUCA YOTOCO</v>
      </c>
      <c r="D1081" s="18" t="s">
        <v>112</v>
      </c>
      <c r="E1081" s="18" t="s">
        <v>1365</v>
      </c>
    </row>
    <row r="1082" spans="1:5" x14ac:dyDescent="0.3">
      <c r="A1082" s="18" t="str">
        <f t="shared" si="20"/>
        <v>VALLE DEL CAUCA ALCALa</v>
      </c>
      <c r="D1082" s="18" t="s">
        <v>112</v>
      </c>
      <c r="E1082" s="18" t="s">
        <v>1366</v>
      </c>
    </row>
    <row r="1083" spans="1:5" x14ac:dyDescent="0.3">
      <c r="A1083" s="18" t="str">
        <f t="shared" si="20"/>
        <v>VALLE DEL CAUCA ANSERMANUEVO</v>
      </c>
      <c r="D1083" s="18" t="s">
        <v>112</v>
      </c>
      <c r="E1083" s="18" t="s">
        <v>1367</v>
      </c>
    </row>
    <row r="1084" spans="1:5" x14ac:dyDescent="0.3">
      <c r="A1084" s="18" t="str">
        <f t="shared" si="20"/>
        <v>VALLE DEL CAUCA ARGELIA</v>
      </c>
      <c r="D1084" s="18" t="s">
        <v>112</v>
      </c>
      <c r="E1084" s="18" t="s">
        <v>436</v>
      </c>
    </row>
    <row r="1085" spans="1:5" x14ac:dyDescent="0.3">
      <c r="A1085" s="18" t="str">
        <f t="shared" si="20"/>
        <v>VALLE DEL CAUCA BOLÍVAR</v>
      </c>
      <c r="D1085" s="18" t="s">
        <v>112</v>
      </c>
      <c r="E1085" s="18" t="s">
        <v>52</v>
      </c>
    </row>
    <row r="1086" spans="1:5" x14ac:dyDescent="0.3">
      <c r="A1086" s="18" t="str">
        <f t="shared" si="20"/>
        <v>VALLE DEL CAUCA CARTAGO</v>
      </c>
      <c r="D1086" s="18" t="s">
        <v>112</v>
      </c>
      <c r="E1086" s="18" t="s">
        <v>1368</v>
      </c>
    </row>
    <row r="1087" spans="1:5" x14ac:dyDescent="0.3">
      <c r="A1087" s="18" t="str">
        <f t="shared" si="20"/>
        <v>VALLE DEL CAUCA EL ÁGUILA</v>
      </c>
      <c r="D1087" s="18" t="s">
        <v>112</v>
      </c>
      <c r="E1087" s="18" t="s">
        <v>1369</v>
      </c>
    </row>
    <row r="1088" spans="1:5" x14ac:dyDescent="0.3">
      <c r="A1088" s="18" t="str">
        <f t="shared" si="20"/>
        <v>VALLE DEL CAUCA EL CAIRO</v>
      </c>
      <c r="D1088" s="18" t="s">
        <v>112</v>
      </c>
      <c r="E1088" s="18" t="s">
        <v>1370</v>
      </c>
    </row>
    <row r="1089" spans="1:5" x14ac:dyDescent="0.3">
      <c r="A1089" s="18" t="str">
        <f t="shared" si="20"/>
        <v>VALLE DEL CAUCA EL DOVIO</v>
      </c>
      <c r="D1089" s="18" t="s">
        <v>112</v>
      </c>
      <c r="E1089" s="18" t="s">
        <v>1371</v>
      </c>
    </row>
    <row r="1090" spans="1:5" x14ac:dyDescent="0.3">
      <c r="A1090" s="18" t="str">
        <f t="shared" si="20"/>
        <v>VALLE DEL CAUCA LA UNIÓN</v>
      </c>
      <c r="D1090" s="18" t="s">
        <v>112</v>
      </c>
      <c r="E1090" s="18" t="s">
        <v>444</v>
      </c>
    </row>
    <row r="1091" spans="1:5" x14ac:dyDescent="0.3">
      <c r="A1091" s="18" t="str">
        <f t="shared" si="20"/>
        <v>VALLE DEL CAUCA LA VICTORIA</v>
      </c>
      <c r="D1091" s="18" t="s">
        <v>112</v>
      </c>
      <c r="E1091" s="18" t="s">
        <v>369</v>
      </c>
    </row>
    <row r="1092" spans="1:5" x14ac:dyDescent="0.3">
      <c r="A1092" s="18" t="str">
        <f t="shared" si="20"/>
        <v>VALLE DEL CAUCA OBANDO</v>
      </c>
      <c r="D1092" s="18" t="s">
        <v>112</v>
      </c>
      <c r="E1092" s="18" t="s">
        <v>1372</v>
      </c>
    </row>
    <row r="1093" spans="1:5" x14ac:dyDescent="0.3">
      <c r="A1093" s="18" t="str">
        <f t="shared" si="20"/>
        <v>VALLE DEL CAUCA ROLDANILLO</v>
      </c>
      <c r="D1093" s="18" t="s">
        <v>112</v>
      </c>
      <c r="E1093" s="18" t="s">
        <v>1373</v>
      </c>
    </row>
    <row r="1094" spans="1:5" x14ac:dyDescent="0.3">
      <c r="A1094" s="18" t="str">
        <f t="shared" si="20"/>
        <v>VALLE DEL CAUCA TORO</v>
      </c>
      <c r="D1094" s="18" t="s">
        <v>112</v>
      </c>
      <c r="E1094" s="18" t="s">
        <v>1374</v>
      </c>
    </row>
    <row r="1095" spans="1:5" x14ac:dyDescent="0.3">
      <c r="A1095" s="18" t="str">
        <f t="shared" si="20"/>
        <v>VALLE DEL CAUCA ULLOA</v>
      </c>
      <c r="D1095" s="18" t="s">
        <v>112</v>
      </c>
      <c r="E1095" s="18" t="s">
        <v>1375</v>
      </c>
    </row>
    <row r="1096" spans="1:5" x14ac:dyDescent="0.3">
      <c r="A1096" s="18" t="str">
        <f t="shared" si="20"/>
        <v>VALLE DEL CAUCA VERSALLES</v>
      </c>
      <c r="D1096" s="18" t="s">
        <v>112</v>
      </c>
      <c r="E1096" s="18" t="s">
        <v>1376</v>
      </c>
    </row>
    <row r="1097" spans="1:5" x14ac:dyDescent="0.3">
      <c r="A1097" s="18" t="str">
        <f t="shared" si="20"/>
        <v>VALLE DEL CAUCA ZARZAL</v>
      </c>
      <c r="D1097" s="18" t="s">
        <v>112</v>
      </c>
      <c r="E1097" s="18" t="s">
        <v>1377</v>
      </c>
    </row>
    <row r="1098" spans="1:5" x14ac:dyDescent="0.3">
      <c r="A1098" s="18" t="str">
        <f t="shared" si="20"/>
        <v>VALLE DEL CAUCA BUENAVENTURA</v>
      </c>
      <c r="D1098" s="18" t="s">
        <v>112</v>
      </c>
      <c r="E1098" s="18" t="s">
        <v>1378</v>
      </c>
    </row>
    <row r="1099" spans="1:5" x14ac:dyDescent="0.3">
      <c r="A1099" s="18" t="str">
        <f t="shared" si="20"/>
        <v>VALLE DEL CAUCA CAICEDONIA</v>
      </c>
      <c r="D1099" s="18" t="s">
        <v>112</v>
      </c>
      <c r="E1099" s="18" t="s">
        <v>1379</v>
      </c>
    </row>
    <row r="1100" spans="1:5" x14ac:dyDescent="0.3">
      <c r="A1100" s="18" t="str">
        <f t="shared" si="20"/>
        <v>VALLE DEL CAUCA SEVILLA</v>
      </c>
      <c r="D1100" s="18" t="s">
        <v>112</v>
      </c>
      <c r="E1100" s="18" t="s">
        <v>1380</v>
      </c>
    </row>
    <row r="1101" spans="1:5" x14ac:dyDescent="0.3">
      <c r="A1101" s="18" t="str">
        <f t="shared" si="20"/>
        <v>VALLE DEL CAUCA CALI</v>
      </c>
      <c r="D1101" s="18" t="s">
        <v>112</v>
      </c>
      <c r="E1101" s="18" t="s">
        <v>1381</v>
      </c>
    </row>
    <row r="1102" spans="1:5" x14ac:dyDescent="0.3">
      <c r="A1102" s="18" t="str">
        <f t="shared" si="20"/>
        <v>VALLE DEL CAUCA CANDELARIA</v>
      </c>
      <c r="D1102" s="18" t="s">
        <v>112</v>
      </c>
      <c r="E1102" s="18" t="s">
        <v>514</v>
      </c>
    </row>
    <row r="1103" spans="1:5" x14ac:dyDescent="0.3">
      <c r="A1103" s="18" t="str">
        <f t="shared" si="20"/>
        <v>VALLE DEL CAUCA DAGUA</v>
      </c>
      <c r="D1103" s="18" t="s">
        <v>112</v>
      </c>
      <c r="E1103" s="18" t="s">
        <v>1382</v>
      </c>
    </row>
    <row r="1104" spans="1:5" x14ac:dyDescent="0.3">
      <c r="A1104" s="18" t="str">
        <f t="shared" si="20"/>
        <v>VALLE DEL CAUCA FLORIDA</v>
      </c>
      <c r="D1104" s="18" t="s">
        <v>112</v>
      </c>
      <c r="E1104" s="18" t="s">
        <v>1383</v>
      </c>
    </row>
    <row r="1105" spans="1:5" x14ac:dyDescent="0.3">
      <c r="A1105" s="18" t="str">
        <f t="shared" si="20"/>
        <v>VALLE DEL CAUCA JAMUNDÍ</v>
      </c>
      <c r="D1105" s="18" t="s">
        <v>112</v>
      </c>
      <c r="E1105" s="18" t="s">
        <v>1384</v>
      </c>
    </row>
    <row r="1106" spans="1:5" x14ac:dyDescent="0.3">
      <c r="A1106" s="18" t="str">
        <f t="shared" si="20"/>
        <v>VALLE DEL CAUCA LA CUMBRE</v>
      </c>
      <c r="D1106" s="18" t="s">
        <v>112</v>
      </c>
      <c r="E1106" s="18" t="s">
        <v>1385</v>
      </c>
    </row>
    <row r="1107" spans="1:5" x14ac:dyDescent="0.3">
      <c r="A1107" s="18" t="str">
        <f t="shared" si="20"/>
        <v>VALLE DEL CAUCA PALMIRA</v>
      </c>
      <c r="D1107" s="18" t="s">
        <v>112</v>
      </c>
      <c r="E1107" s="18" t="s">
        <v>1386</v>
      </c>
    </row>
    <row r="1108" spans="1:5" x14ac:dyDescent="0.3">
      <c r="A1108" s="18" t="str">
        <f t="shared" si="20"/>
        <v>VALLE DEL CAUCA PRADERA</v>
      </c>
      <c r="D1108" s="18" t="s">
        <v>112</v>
      </c>
      <c r="E1108" s="18" t="s">
        <v>1387</v>
      </c>
    </row>
    <row r="1109" spans="1:5" x14ac:dyDescent="0.3">
      <c r="A1109" s="18" t="str">
        <f t="shared" si="20"/>
        <v>VALLE DEL CAUCA VIJES</v>
      </c>
      <c r="D1109" s="18" t="s">
        <v>112</v>
      </c>
      <c r="E1109" s="18" t="s">
        <v>1388</v>
      </c>
    </row>
    <row r="1110" spans="1:5" x14ac:dyDescent="0.3">
      <c r="A1110" s="18" t="str">
        <f t="shared" si="20"/>
        <v>VALLE DEL CAUCA YUMBO</v>
      </c>
      <c r="D1110" s="18" t="s">
        <v>112</v>
      </c>
      <c r="E1110" s="18" t="s">
        <v>1389</v>
      </c>
    </row>
    <row r="1111" spans="1:5" x14ac:dyDescent="0.3">
      <c r="A1111" s="18" t="str">
        <f t="shared" si="20"/>
        <v>VAUPES CARURU</v>
      </c>
      <c r="D1111" s="18" t="s">
        <v>1390</v>
      </c>
      <c r="E1111" s="18" t="s">
        <v>1391</v>
      </c>
    </row>
    <row r="1112" spans="1:5" x14ac:dyDescent="0.3">
      <c r="A1112" s="18" t="str">
        <f t="shared" si="20"/>
        <v>VAUPES MITÚ</v>
      </c>
      <c r="D1112" s="18" t="s">
        <v>1390</v>
      </c>
      <c r="E1112" s="18" t="s">
        <v>1392</v>
      </c>
    </row>
    <row r="1113" spans="1:5" x14ac:dyDescent="0.3">
      <c r="A1113" s="18" t="str">
        <f t="shared" si="20"/>
        <v>VAUPES PACOA</v>
      </c>
      <c r="D1113" s="18" t="s">
        <v>1390</v>
      </c>
      <c r="E1113" s="18" t="s">
        <v>1393</v>
      </c>
    </row>
    <row r="1114" spans="1:5" x14ac:dyDescent="0.3">
      <c r="A1114" s="18" t="str">
        <f t="shared" si="20"/>
        <v>VAUPES PAPUNAHUA</v>
      </c>
      <c r="D1114" s="18" t="s">
        <v>1390</v>
      </c>
      <c r="E1114" s="18" t="s">
        <v>1394</v>
      </c>
    </row>
    <row r="1115" spans="1:5" x14ac:dyDescent="0.3">
      <c r="A1115" s="18" t="str">
        <f t="shared" si="20"/>
        <v>VAUPES TARAIRA</v>
      </c>
      <c r="D1115" s="18" t="s">
        <v>1390</v>
      </c>
      <c r="E1115" s="18" t="s">
        <v>1395</v>
      </c>
    </row>
    <row r="1116" spans="1:5" x14ac:dyDescent="0.3">
      <c r="A1116" s="18" t="str">
        <f t="shared" si="20"/>
        <v>VAUPES YAVARATÉ</v>
      </c>
      <c r="D1116" s="18" t="s">
        <v>1390</v>
      </c>
      <c r="E1116" s="18" t="s">
        <v>1396</v>
      </c>
    </row>
    <row r="1117" spans="1:5" x14ac:dyDescent="0.3">
      <c r="A1117" s="18" t="str">
        <f t="shared" si="20"/>
        <v>VICHADA CUMARIBO</v>
      </c>
      <c r="D1117" s="18" t="s">
        <v>139</v>
      </c>
      <c r="E1117" s="18" t="s">
        <v>1397</v>
      </c>
    </row>
    <row r="1118" spans="1:5" x14ac:dyDescent="0.3">
      <c r="A1118" s="18" t="str">
        <f t="shared" si="20"/>
        <v>VICHADA LA PRIMAVERA</v>
      </c>
      <c r="D1118" s="18" t="s">
        <v>139</v>
      </c>
      <c r="E1118" s="18" t="s">
        <v>1398</v>
      </c>
    </row>
    <row r="1119" spans="1:5" x14ac:dyDescent="0.3">
      <c r="A1119" s="18" t="str">
        <f t="shared" si="20"/>
        <v>VICHADA PUERTO CARREÑO</v>
      </c>
      <c r="D1119" s="18" t="s">
        <v>139</v>
      </c>
      <c r="E1119" s="18" t="s">
        <v>1399</v>
      </c>
    </row>
    <row r="1120" spans="1:5" x14ac:dyDescent="0.3">
      <c r="A1120" s="18" t="str">
        <f t="shared" si="20"/>
        <v>VICHADA SANTA ROSALÍA</v>
      </c>
      <c r="D1120" s="18" t="s">
        <v>139</v>
      </c>
      <c r="E1120" s="18" t="s">
        <v>1400</v>
      </c>
    </row>
    <row r="1121" spans="1:5" x14ac:dyDescent="0.3">
      <c r="A1121" s="19"/>
      <c r="B1121" s="19"/>
      <c r="C1121" s="19"/>
      <c r="D1121" s="19"/>
      <c r="E1121" s="19"/>
    </row>
    <row r="1122" spans="1:5" x14ac:dyDescent="0.3">
      <c r="A1122" s="19"/>
      <c r="B1122" s="19"/>
      <c r="C1122" s="19"/>
      <c r="D1122" s="19"/>
      <c r="E1122" s="19"/>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5</vt:i4>
      </vt:variant>
      <vt:variant>
        <vt:lpstr>Rangos con nombre</vt:lpstr>
      </vt:variant>
      <vt:variant>
        <vt:i4>1</vt:i4>
      </vt:variant>
    </vt:vector>
  </HeadingPairs>
  <TitlesOfParts>
    <vt:vector size="6" baseType="lpstr">
      <vt:lpstr>Instrucciones</vt:lpstr>
      <vt:lpstr>Formato GIL-F-077</vt:lpstr>
      <vt:lpstr>CODIGOS</vt:lpstr>
      <vt:lpstr>LISTADO PCI's</vt:lpstr>
      <vt:lpstr>REG_MUNICIPIO</vt:lpstr>
      <vt:lpstr>LISTADO</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cbw agencia</dc:creator>
  <cp:lastModifiedBy>Usuario</cp:lastModifiedBy>
  <cp:lastPrinted>2019-11-27T03:46:55Z</cp:lastPrinted>
  <dcterms:created xsi:type="dcterms:W3CDTF">2019-10-21T17:12:38Z</dcterms:created>
  <dcterms:modified xsi:type="dcterms:W3CDTF">2025-07-03T21:48:48Z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2025-05-06T18:33:29Z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301e6e9f-4396-4007-9d86-36024fccc38c</vt:lpwstr>
  </property>
  <property fmtid="{D5CDD505-2E9C-101B-9397-08002B2CF9AE}" pid="8" name="MSIP_Label_fc111285-cafa-4fc9-8a9a-bd902089b24f_ContentBits">
    <vt:lpwstr>0</vt:lpwstr>
  </property>
  <property fmtid="{D5CDD505-2E9C-101B-9397-08002B2CF9AE}" pid="9" name="MSIP_Label_fc111285-cafa-4fc9-8a9a-bd902089b24f_Tag">
    <vt:lpwstr>10, 0, 1, 1</vt:lpwstr>
  </property>
</Properties>
</file>