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C:\Users\dbetancur\OneDrive - Servicio Nacional de Aprendizaje\Escritorio\Bienestar 2025\Dotación Deportiva\Documentos proceso abierto dotación deportiva\Tercer proceso de Dotación\"/>
    </mc:Choice>
  </mc:AlternateContent>
  <xr:revisionPtr revIDLastSave="0" documentId="13_ncr:1_{21C94878-127A-447F-8D76-4ADFE5478BF2}" xr6:coauthVersionLast="47" xr6:coauthVersionMax="47" xr10:uidLastSave="{00000000-0000-0000-0000-000000000000}"/>
  <bookViews>
    <workbookView xWindow="-120" yWindow="-120" windowWidth="29040" windowHeight="15840" xr2:uid="{00000000-000D-0000-FFFF-FFFF00000000}"/>
  </bookViews>
  <sheets>
    <sheet name="Hoja1" sheetId="1" r:id="rId1"/>
  </sheets>
  <definedNames>
    <definedName name="_xlnm.Print_Area" localSheetId="0">Hoja1!$A$1:$I$62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8" i="1" l="1"/>
  <c r="B29" i="1" s="1"/>
  <c r="B30" i="1" s="1"/>
  <c r="B31" i="1" s="1"/>
  <c r="B32" i="1" s="1"/>
  <c r="B33" i="1" s="1"/>
  <c r="B34" i="1" s="1"/>
  <c r="B35" i="1" s="1"/>
  <c r="B36" i="1" s="1"/>
  <c r="B37" i="1" s="1"/>
  <c r="B38" i="1" s="1"/>
  <c r="B39" i="1" s="1"/>
  <c r="B40" i="1" s="1"/>
  <c r="B41" i="1" s="1"/>
  <c r="B42" i="1" s="1"/>
  <c r="B43" i="1" s="1"/>
  <c r="B44" i="1" s="1"/>
  <c r="B45" i="1" s="1"/>
  <c r="B46" i="1" s="1"/>
  <c r="B47" i="1" s="1"/>
  <c r="B10" i="1" l="1"/>
  <c r="B11" i="1" s="1"/>
  <c r="B12" i="1" s="1"/>
  <c r="B13" i="1" s="1"/>
  <c r="B14" i="1" s="1"/>
  <c r="B15" i="1" s="1"/>
  <c r="B16" i="1" s="1"/>
  <c r="B17" i="1" s="1"/>
  <c r="B18" i="1" s="1"/>
  <c r="B19" i="1" s="1"/>
  <c r="B20" i="1" s="1"/>
  <c r="B21" i="1" s="1"/>
  <c r="B22" i="1" s="1"/>
  <c r="B23" i="1" s="1"/>
  <c r="B24" i="1" s="1"/>
  <c r="B25" i="1" s="1"/>
  <c r="B26" i="1" s="1"/>
  <c r="B27" i="1" s="1"/>
  <c r="G48" i="1"/>
  <c r="G49" i="1" l="1"/>
  <c r="G50" i="1" s="1"/>
</calcChain>
</file>

<file path=xl/sharedStrings.xml><?xml version="1.0" encoding="utf-8"?>
<sst xmlns="http://schemas.openxmlformats.org/spreadsheetml/2006/main" count="93" uniqueCount="56">
  <si>
    <t>ÍTEM</t>
  </si>
  <si>
    <t>DESCRIPCIÓN DETALLADA  DE  LOS   SERVICIOS REQUERIDOS</t>
  </si>
  <si>
    <t>TOTAL</t>
  </si>
  <si>
    <r>
      <rPr>
        <b/>
        <sz val="10"/>
        <color theme="1"/>
        <rFont val="Arial"/>
        <family val="2"/>
      </rPr>
      <t>NOTA 2:</t>
    </r>
    <r>
      <rPr>
        <sz val="10"/>
        <color theme="1"/>
        <rFont val="Arial"/>
        <family val="2"/>
      </rPr>
      <t xml:space="preserve">  Ver descripción detallada de los servicios requeridos en el archivo adjunto denominado </t>
    </r>
    <r>
      <rPr>
        <b/>
        <sz val="10"/>
        <color theme="1"/>
        <rFont val="Arial"/>
        <family val="2"/>
      </rPr>
      <t xml:space="preserve">ANEXO TECNICO </t>
    </r>
    <r>
      <rPr>
        <sz val="10"/>
        <color theme="1"/>
        <rFont val="Arial"/>
        <family val="2"/>
      </rPr>
      <t>la cual hace parte integral de la propuesta económica.</t>
    </r>
  </si>
  <si>
    <t xml:space="preserve">VER ANEXO TECNICO </t>
  </si>
  <si>
    <t>UNIDAD DE MEDIDA</t>
  </si>
  <si>
    <t>CANTIDAD</t>
  </si>
  <si>
    <t>SUBTOTAL</t>
  </si>
  <si>
    <t>IVA</t>
  </si>
  <si>
    <t xml:space="preserve">VALOR UNITARIO </t>
  </si>
  <si>
    <t xml:space="preserve">UND </t>
  </si>
  <si>
    <t xml:space="preserve">PAR </t>
  </si>
  <si>
    <t>"Compra de elementos y dotación deportiva para los juegos deportivos"</t>
  </si>
  <si>
    <t>ANEXO 5 - PROPUESTA ECONOMICA</t>
  </si>
  <si>
    <r>
      <rPr>
        <b/>
        <sz val="10"/>
        <color theme="1"/>
        <rFont val="Arial"/>
        <family val="2"/>
      </rPr>
      <t>NOTA 1:</t>
    </r>
    <r>
      <rPr>
        <sz val="10"/>
        <color theme="1"/>
        <rFont val="Arial"/>
        <family val="2"/>
      </rPr>
      <t xml:space="preserve"> Señor proponente recuerde que la oferta económica no deberá sobrepasar el presupuesto oficial establecido en los estudios previos, ni los valores techo por ítem establecidos por la Entidad en el </t>
    </r>
    <r>
      <rPr>
        <b/>
        <sz val="10"/>
        <color theme="1"/>
        <rFont val="Arial"/>
        <family val="2"/>
      </rPr>
      <t>ANEXO No. 6 - PRECIOS TECHO.</t>
    </r>
  </si>
  <si>
    <t>VALOR TOTAL INCLUIDO IVA</t>
  </si>
  <si>
    <t>VALOR TOTAL</t>
  </si>
  <si>
    <t>Medias tobilleras en poliéster algodón, con amortiguación ligera y carriles de ventilación, que absorban la humedad.
Tallas surtidas para mujer y hombre (par). Color y diseño a definir por la entidad</t>
  </si>
  <si>
    <t>Maletin deportivo con Bolsillo Frontal. División en Seda. Correa y Doble Manija en Reata, correa para guardar con clickclack y cinta ajustable para llevar al hombro, con múltiples bolsillos internos, compartimento con malla lateral y elásticos para botella de agua.  Accesorios Plásticos. Material: Reebag 100% filamento de Poliéster peso 0,75 gr. Medidas: 30 cm x 60 cm x 30 cm.  Logo SENA bordado en la parte frontal. Diseño y color a definir por la entidad
Diseños y Colores: A escoger. Presentar carta de materiales y colores (Min 5 colores de tendencia). Se deben presentar diseños para escoger conservando las características anteriormente descritas.</t>
  </si>
  <si>
    <t>Vestido de baño de competencia para mujer: enterizo (corte medio o largo 3/4 en pierna a seleccionar por la entidad), en lycra poliéster pbt performance con tecnología Maxlife, resistente al cloro y los rayos UV, tejido suave y confortable, alta durabilidad, tansporte de humedad y secado rápido. 
Diseños y Colores: A escoger. Presentar carta de materiales y colores (Min 5 colores de tendencia). Se deben presentar diseños para escoger conservando las características anteriormente descritas.</t>
  </si>
  <si>
    <t>Gorro natación: para adulto, material: 80% poliamida 20% elastano / 100% silicona</t>
  </si>
  <si>
    <t>Gafas para natación: Lentes para competencia en piscina, lente y clip lateral de ajuste integrados, Color ahumado con reducción a la transmisión de la luz al ojo y minimizador de brillo sin distorsionar de color para piscina abierta Protección UV contra rayos solares y polarizados. Lentes con antiempañante, Marco en Caucho termoplástico de color negro. Marco y puente nasal son una misma pieza para un ajuste superior Fácil ajuste al contorno de los ojos lo que garantiza resistencia a las fugas y un ajuste seguro Mecanismo de sujeción de la Banda a los lados según imagen Banda de Silicona dividida en la parte posterior para mayor resistencia y durabilidad con impresión de referencia y/o marca posterior según imagen. Lentes con estuche incluido en caucho termoplástico.</t>
  </si>
  <si>
    <t>Toallas para natación:  Microfibra suave y compacta (88% poliéster, 12% poliamida), material sintético que favorece la absorción del agua y el sudor y, además, su secado es más rápido. Talla XL 110 x 175 cm, con su respectivo estuche o bolsa de transporte; y logo SENA bordado a un costado, debajo del mismo debe llevar las palabras "REGIONAL CALDAS" .
Diseños y Colores: A escoger. Presentar carta de materiales y colores (Min 5 colores de tendencia). Se deben presentar diseños para escoger conservando las características anteriormente descritas.</t>
  </si>
  <si>
    <t>Zapatos Deportivos para hombre y mujer:  El diseño del calzado deportivo debe ser tipo zapatillas con estilo moderno, anatómico y actual, de “amarrar”, con lengüeta que garantice el cierre de este. El sistema de fabricación empleado para el ensamble del conjunto capellada y suela debe ser cementado utilizando pegantes de última tecnología reactivos con calor.
Suela: En P.V.C (POLI-VINILO-CLORURO) o goma y EVA (ETIL – VINIL – ACETATO), de alta resistencia a la abrasión. La cara de la suela en contacto con el piso debe tener un diseño en relieve que ofrezca efecto antideslizante, de agarre para superficies húmedas o secas.
Forro: El forro interno debe ser en material textil transpirable y debe integrar en la totalidad de la capellada. Con cuello abullonado con espuma de alta densidad.
Sobre plantilla: En material EVA (ETIL – VINIL – ACETATO), látex u otro material de efecto amortiguante, forrada en material textil en la parte superior, con tratamiento antibacterial. Debe ser enteriza, acolchada, recubierta en material textil y poseer diseño con arco anatómico, con perforaciones que permita que migre el sudor fácilmente.
Plantilla de armado: En material sintético, de características tales que permita o facilite el montaje de la capellada y la unión de este conjunto con la suela, de alto poder de absorción de la humedad. Cordones: 100% en poliéster trenzado redondo con punteras de acetato. De longitud adecuada y suficiente para amarrar el tenis.
Ojalete: Las perforaciones para el paso de los cordones deben poseer refuerzos con Ojaletes de alta resistencia, así como una pieza interna de cuero recuperado para evitar la rotura de material al momento de tensionarlos.
Puntera y contrafuerte: Elaborado en material termoplástico de retorno rápido. Costuras: Deben ser uniformes y continuas sin hilos flojos, libres de protuberancias, asperezas, pliegues y restos de material que causen maltrato o molestias al usuario.
 Marquilla: En cada suela el calzado debe llevar la talla en forma clara y legible, de tal manera que permanezca durante toda la vida útil de la bota. En la pare interior (área superior del forro de la lengüeta o en uno de los laterales del forro de la capellada) cada bota debe estar marcada indicando en forma clara y legible.
 Debe retirarse en la ciudad de Manizales, para poder ser medido por las personas que los utilizarán. Diseño y colores acordado con la entidad. Tallas para hombre y mujer, Presentar carta de materiales y colores (Min 5 colores de tendencia)</t>
  </si>
  <si>
    <t>Gorra deportiva de seis paneles, diseño indeformable con visera anatómica y pespunte de hilo de 4 filas en la visera, cinta interior para el sudor todo el ruedo de la gorra de la misma tela, botón metálico forrado en la parte superior de la gorra, ojalillos de hilo, parte de atrás banda del mismo material de la gorra con vincha metálica para regular ajuste.  Con logo bordado con el logo y letras SENA en la parte frontal.</t>
  </si>
  <si>
    <t>Rodilleras para voleibol
Material elastico de alta calidad que provea una presión uniforme con revestimiento interno de EVA para absorción de impactos, protección de polipropileno que garantiza ligereza y resistencia 
Diseños y Colores: A escoger. Presentar carta de materiales y colores (Min 5 colores de tendencia). Se deben presentar diseños para escoger conservando las características anteriormente descritas.</t>
  </si>
  <si>
    <t>Pelotas Tenis de mesa GEWO Double Star SLP 40+</t>
  </si>
  <si>
    <t>Caucho BUTTERFLY TENERGY 05 FX espesor MAXIMO (NEGRO)</t>
  </si>
  <si>
    <t>Guantes en microfibra de alta densidad, resistente al desgaste y fácil de limpiar. Para diestros.</t>
  </si>
  <si>
    <t>Tiza para taco de billar premiun</t>
  </si>
  <si>
    <t>Soporte de tiza en cuero con soporte magnetico</t>
  </si>
  <si>
    <t>Toalla de taco de billar 100% algodón</t>
  </si>
  <si>
    <t>Cera de eje sedoso formula especial de superproteccion para taco de billar</t>
  </si>
  <si>
    <t>Taco de billar en maple  de baja desviación  para tres bandas</t>
  </si>
  <si>
    <t>Casquillo de 9 capas de cuero de cerdo de 13mm</t>
  </si>
  <si>
    <t>Estuche para taco de billar 4x4</t>
  </si>
  <si>
    <t>Mat de yoga grueso para acondicionamiento físico y ejercicio, con correa de transporte fácil de ajustar, 72 pulgadas de largo x 24 pulgadas de ancho x 2/5 pulgadas de grosor</t>
  </si>
  <si>
    <t>Pelota para yoga de goma</t>
  </si>
  <si>
    <t>Cuerda de suspensión para yoga aereo de 65 cms/25,59 inch - 93 cms/36,61 inch</t>
  </si>
  <si>
    <t>Anillo fitness de color solido para yoga</t>
  </si>
  <si>
    <t>Banda de resistencia de yoga</t>
  </si>
  <si>
    <t xml:space="preserve">Piezas de bloques de yoga de eva, de alta densidad. De diferentes colores </t>
  </si>
  <si>
    <t>BALON DE BALONCESTO EN CUERO # 6 referencia BG4000                                                                                                                                     Certificado por la Federación Colombiana de Baloncesto
Balón baloncesto comp. # 7  12 panel</t>
  </si>
  <si>
    <t>BALON DE BALONCESTO EN CUERO # 6 referencia BG4000                                                                                                                                     Certificado por la Federación Colombiana de Baloncesto
Balón baloncesto comp. # 6  12 panel</t>
  </si>
  <si>
    <t>Balon de Voleibol Profesional, certificado por Federación Colombiana de Voleibol, ideal para coliseos y competencias. Con tecnologia que minimiza la fricción y optimizala corriente de aire para brindarle estabilidad durante el vuelo                                                                                                                                                                                                                 
Modelo:                              V5M 5000
Tipo de superficie:            Indoor
Color:                                  Verde/Blanco/Rojo
Material del balón:           Cuero Artificial
Tipo de costura:                Laminado
Circunferencia:                  65-67
Tamaño del balón:            5
Material de la cámara:     Butilo
Peso:                                    260-280 gr.</t>
  </si>
  <si>
    <t>Sudadera completa - Masculino y Femenino (Pantalón y Chaqueta): en textil Microtec de alto desempeño de composición 100% poliéster, tejido plano, peso 104+-6 g/m2 y ancho de 149+-2cm, con cintura elástica con cordón ajustable, bolsillos frontales con cierre, tejido con tecnología de absorción, piernas cónicas, cierres en los tobillos, corte ajustado con tecnologías repelencia, antirrasgado, anticloro, protección solar, protección color ante lavadas y sol y antimanchas de sudor. Diseño con acabado en transfer e impresión en sublimación de alta calidad. Base con certificación OEKO-TEX STD 100
Chaqueta:
Cuello sport o alto: con repise de 1/4 de pulgada en el borde del cuello. 
Manga: larga con resorte en puño. Cortes de acuerdo con el diseño. 
Bolsillos: dos (2) bolsillos laterales inferiores con cremalleras y ribete. Con o sin tapa de acuerdo con el diseño. 
Cremallera: plástica o material sintético para cierre frontal de chaqueta. 
Pechera: cubre cremallera con broche o velcro según diseño. El cubre cremallera es opcional, dependiendo del diseño seleccionado. 
Orillo inferior: con resorte y/o cordón. Cordón con correderas y terminales completos. 
Chaqueta forrada totalmente, logo SENA bordado a la altura izquierda del pecho, debajo del mismo debe llevar las palabras "REGIONAL CALDAS".
Pantalón.
Bota: clásica con resorte o dobladillo según tendencia de moda y cremalleras en los laterales. Cintura: con resorte y condón. 
Bolsillos: dos (2) bolsillos laterales con cremalleras. Liso o con cortes según el diseño. 
Pantalón forrado totalmente. Logo SENA bordado en pierna al lado derecho debajo del bolsillo.
Diseño y colores acordado previamente con la entidad. Tallas para hombre y mujer, Presentar carta de materiales y colores (Min 5 colores de tendencia).Diseño y colores acordado previamente con la entidad. Tallas para hombre y mujer, Presentar carta de materiales y colores (Min 5 colores de tendencia).</t>
  </si>
  <si>
    <t>Uniforme para bolos - Femenino-Masculino: Para la camiseta en textil Hydrotech de alto desempeño de composición 100% poliéster, tejido de punto, peso 138+-8g/m2 y ancho de 148+-3cm. Con tecnologías secado rápido, protección solar, antimanchas de sudor y protección color ante lavadas y sol. Para la pantaloneta en textil Pacific Plus de alto de alto desempeño de composición 92% poliéster y 8% elastano, tejido plano, peso 127+-7g/m2 y ancho de 145+-3cm. Con tecnologías repelencia, antirasgado, protección solar, elasticidad, antimanchas de sudor, anticloro, respirabilidad y protección color ante lavadas y sol. Diseño con acabado en transfer e impresión en sublimación de alta calidad. Base con certificación OEKO-TEX STD 100.
Camiseta Estilo polo o camiseta de manga corta o larga, con cuello  Costuras reforzadas para mayor durabilidad. Logo del SENA.                                                                                                                                           
Pantalones/short Estilo: Pantalon largo o corto previa concertación con la entidad Caractristicas: Cintura elastica con cordon ajustable, tejido ligero y flexible para faciliar el movimiento, bolsillos laterales.  Camisetas y pantalon personalizados con nombres, logotipos, y nombre del deporte en práctica  etc.                                                                                                                                                                          
Diferentes tallas para mujer. Diseños y Colores: A escoger. Presentar carta de materiales y colores (Min 5 colores de tendencia). Se deben presentar diseños para escoger conservando las características anteriormente descritas.</t>
  </si>
  <si>
    <t>Uniforme Billar :  MASCULINO Camiseta con cuello tipo polo, textil Hydrotech de alto desempeño de composición 100% poliéster, tejido de punto, peso 138+-8g/m2 y ancho de 148+-3cm. Con tecnologías secado rápido, protección solar, antimanchas de sudor y protección color ante lavadas y sol. Base con certificación OEKO-TEX STD 100. Logo SENA al lado izquierdo, logo de la disciplina deportiva al lado derecho y debajo el nombre del jugador, y logo Regional Caldas en la parte posterior. Talla hombre y diseño a definir con la entidad.
Pantalón para Billar - Masculino   pantalón largo, Color negro silueta clásica y elegante, textil Lotus de alto desempeño de composición 96% poliéster y 4%lycra, tejido plano, peso 172+-8g/m2 y ancho de 150+-3cm. Con tecnologías protección solar, elasticidad, traspiración y antifluido. Base con certificación OEKO-TEX STD 100.
Pretina: Con pretina en empretinadora con guía folder de 9.5 cm de entrada y 4 cm de salida, pasadores en recubridora con guía de 2.5 cm de entrada y 1.3 cm de salida con presilla. 
Bolsillos: Cuatro (4) Bolsillos, Dos (2) Bolsillos posteriores tipo parche o de ribete, Dos (2) bolsillos delanteros. 
Bragueta: Con "J" de 4 cm de ancho pespuntado a una o dos agujas según diseño</t>
  </si>
  <si>
    <t>Vestido de baño de competencia para hombre: largo 3/4, en lycra poliéster pbt performance con tecnología Maxlife, resistente al cloro y los rayos UV, tejido suave y confortable, alta durabilidad, transporte de humedad y secado rápido. 
Diseños y Colores: A escoger. Presentar carta de materiales y colores (Min 5 colores de tendencia). Se deben presentar diseños para escoger conservando las características anteriormente descritas.
Diseños y Colores: A escoger. Presentar carta de materiales y colores (Min 5 colores de tendencia). Se deben presentar diseños para escoger conservando las características anteriormente descritas.</t>
  </si>
  <si>
    <t>Uniformes para Baloncesto - 10 Uniformes Masculino y 10 uniformes Femenino: En textil Hydrotech de alto desempeño de composición 100% poliéster, tejido de punto, peso 138+-8g/m2 y ancho de 148+-3cm. Con tecnologías secado rápido, protección solar, antimanchas de sudor y protección color ante lavadas y sol. Base con certificación OEKO-TEX STD 100.                                                                                                                                                                                  Tecnica de estampado: full sublimación, segun diseño requerido por la entidad entidad                                                                                                                                                                                                                                            Diseño y colores seleccionado y acordado previamente con la entidad, los uniformes deberan tener iguales caracteristicas en colores, modelo, logos, estampados.
Tallas para hombre y mujer.
 Camiseta tipo esqueleto, cuello v (femenino) y cuello redondo (masculino), logo SENA a la altura izquierda del pecho, debajo del mismo debe llevar las palabras "REGIONAL CALDAS", logo de la disciplina deportiva al lado derecho y debe llevar impresa la numeracion correspondiente (acordada previamente con la entidad): los números deben estar ubicados en el centro, tanto en el pecho como en la espalda, el color y brillo de los números debe contrastar con el color y brillo de la camiseta; el número debe tener un mínimo de 10 cm de altura en el pecho y un mínimo de 20 cm de altura en la espalda y la cinta que forma el número debe tener un mínimo de 2 cm de ancho. Los logos deben estar como mínimo a 5 cm del número.
Pantaloneta resortada en cintura con cordon de ajuste, forrada en malla yugoslavia, tipo bermuda a la altura de la rodilla para hombre y short corto para mujeres con cintura de 4cm resortada tipo lycra y con una pequeña abertura al lado en la parte final exterior.  Logo SENA en parte inferior derecha, debajo del mismo debe llevar las palabras "REGIONAL CALDAS"; y numeración en parte inferior izquierda, el número debe tener de 4 a 6 cm de altura y la cinta que lo forma debe tener un mínimo de 1 cm.
Diseños y Colores: A escoger. Presentar carta de materiales y colores (Min 5 colores de tendencia). Se deben presentar diseños para escoger conservando las características anteriormente descritas.</t>
  </si>
  <si>
    <t xml:space="preserve">Uniformes Tenis de Mesa Masculino y Femenino: Para la camiseta en textil Hydrotech de alto desempeño de composición 100% poliéster, tejido de punto, peso 138+-8g/m2 y ancho de 148+-3cm. Con tecnologías secado rápido, protección solar, antimanchas de sudor y protección color ante lavadas y sol. Para la pantaloneta en textil Pacific Plus de alto de alto desempeño de composición 92% poliéster y 8% elastano, tejido plano, peso 127+-7g/m2 y ancho de 145+-3cm. Con tecnologías repelencia, antirasgado, protección solar, elasticidad, antimanchas de sudor, anticloro, respirabilidad y protección color ante lavadas y sol. Diseño con acabado en transfer e impresión en sublimación de alta calidad. Base con certificación OEKO-TEX STD 100.
No usar color blanco en un porcentaje mayor al 20% del total de la camiseta                                                                                                Identificada con los colores institucionales/regionales                                                                                                                                             Identificada con el logo de la institución en la pantaloneta y camiseta                                                                                                                  Pequeño logo distintivo para tenis de mesa, opción más representativa raquetas y bola del juego                                                                         
Camiseta  cuello tipo polo, de manga corta, logo SENA al lado izquierdo, logo de la disciplina deportiva al lado derecho y logo Regional Caldas en la parte posterior. 
Pantaloneta resortada en cintura con cordon de ajuste, con bolsillo. Logo SENA en parte inferior derecha, debajo del mismo debe llevar las palabras "REGIONAL CALDAS".
Diseño y colores seleccionado y acordado previamente con la entidad, los uniformes deberan tener iguales caracteristicas en colores, modelo, logos, estampados; preferiblemente en un solo tono de colores oscuros.
Tallas para mujer y hombre.
Diseños y Colores: A escoger. Presentar carta de materiales y colores (Min 5 colores de tendencia). Se deben presentar diseños para escoger conservando las características anteriormente descritas.
</t>
  </si>
  <si>
    <t>Camiseta y pantalón para ajedrez - Masculino con cuello tipo polo en textil Hydrotech de alto desempeño de composición 100% poliéster, tejido de punto, peso 138+-8g/m2 y ancho de 148+-3cm. Con tecnologías secado rápido, protección solar, antimanchas de sudor y protección color ante lavadas y sol. Base con certificación OEKO-TEX STD 100. Logo SENA al lado izquierdo, logo de la disciplina deportiva al lado derecho y logo Regional Caldas en la parte posterior. Tallas hombre, diseño y color a definir con la entidad.
Diseños y Colores: A escoger. Presentar carta de materiales y colores (Min 5 colores de tendencia). Se deben presentar diseños para escoger conservando las características anteriormente descritas.                                                           
Pantalon :  Pantalon largo, Color negro silueta clasica y elegante, textil Lotus de alto desempeño de composición 96% poliéster y 4%lycra, tejido plano, peso 172+-8g/m2 y ancho de 150+-3cm. Con tecnologías protección solar, elasticidad, traspiración y antifluido. Base con certificación OEKO-TEX STD 100.
Pretina: Con pretina en empretinadora con guía folder de 9.5 cm de entrada y 4 cm de salida, pasadores en recubridora con guía de 2.5 cm de entrada y 1.3 cm de salida con presilla. 
Bolsillos: Cuatro (4) Bolsillos, Dos (2) Bolsillos posteriores tipo parche o de ribete, Dos (2) bolsillos delanteros. 
Bragueta: Con "J" de 4 cm de ancho pespuntado a una o dos agujas según diseño</t>
  </si>
  <si>
    <t>Uniformes para Voleibol - 10 Uniformes Masculino:  Elaborados en textil Hydrotech de alto desempeño de composición 100% poliéster, tejido de punto, peso 138+-8g/m2 y ancho de 148+-3cm. Con tecnologías secado rápido, protección solar, antimanchas de sudor y protección color ante lavadas y sol. Base con certificación OEKO-TEX STD 100. Para la pantaloneta en textil Pacific Plus de alto de alto desempeño de composición 92% poliéster y 8% elastano, tejido plano, peso 127+-7g/m2 y ancho de 145+-3cm. Con tecnologías repelencia, antirasgado, protección solar, elasticidad, antimanchas de sudor, anticloro, respirabilidad y protección color ante lavadas y sol. Diseño con acabado en transfer e impresión en sublimación de alta calidad. Base con certificación OEKO-TEX STD 100.
Técnica de estapado: Full sublimación, según diseño concertado con la entidad. 
Diseño y colores seleccionado y acordado previamente con la entidad, los uniformes deberá tener iguales características en colores, modelo, logos, estampados.
Tallas para hombre y mujer.
Camiseta tipo polo, cuello redondo, logo SENA a la altura izquierda del pecho, debajo del mismo debe llevar las palabras "REGIONAL CALDAS", logo de la disciplina deportiva al lado derecho y debe llevar impresa la numeracion correspondiente (acordada previamente con la entidad): los números deben estar ubicados en el centro, tanto en el pecho como en la espalda, el color y brillo de los números debe contrastar con el color y brillo de la camiseta; el número debe tener un mínimo de 10 cm de altura en el pecho y un mínimo de 20 cm de altura en la espalda y la cinta que forma el número debe tener un mínimo de 2 cm de ancho. Los logos deben estar como mínimo a 5 cm del número.
Pantaloneta resortada en cintura con cordón de ajuste, forrada en malla yugoslavia, tipo bermuda a la altura de la rodilla para hombre.  Logo SENA en parte inferior derecha, debajo del mismo debe llevar las palabras "REGIONAL CALDAS"; y numeración en parte inferior izquierda, el número debe tener de 4 a 6 cm de altura y la cinta que lo forma debe tener un mínimo de 1 cm.
Diseños y Colores: A escoger. Presentar carta de materiales y colores (Min 5 colores de tendencia). Se deben presentar diseños para escoger conservando las características anteriormente descritas.</t>
  </si>
  <si>
    <t xml:space="preserve">Camiseta de Tejo y Mini Tejo:  Elaboradas en textil Hydrotech de alto desempeño de composición 100% poliéster, tejido de punto, peso 138+-8g/m2 y ancho de 148+-3cm. Con tecnologías secado rápido, protección solar, antimanchas de sudor y protección color ante lavadas y sol. Base con certificación OEKO-TEX STD 100.
Camiseta  cuello tipo polo, de manga corta, logo SENA al lado izquierdo, logo de la disciplina deportiva al lado derecho y logo Regional Caldas en la parte posterior. 
Tallas para hombre y mujer. Diseños y Colores: A escoger. Presentar carta de materiales y colores (Min 5 colores de tendencia). Se deben presentar diseños para escoger conservando las características anteriormente descritas
</t>
  </si>
  <si>
    <t>Camisetas de presentación - Masculino y Femenino: En textil Zanetti de alto desempeño de composición 100% poliéster, tejido de punto, peso 146+-7 g/m2 y ancho de 173+-3cm. Cuello tipo polo con 3 botones, manga corta, logo SENA a la altura izquierda del pecho, debajo del mismo debe llevar las palabras "REGIONAL CALDAS" con tecnologías secado rápido, protección solar, antimanchas de sudor, anticloro y protección color ante lavadas y sol. Diseño con acabado en transfer e impresión en sublimación de alta calidad. Base con certificación OEKO-TEX STD 100.
Tallas para mujer y hombre. Color y diseño a definir por la entidad.</t>
  </si>
  <si>
    <t xml:space="preserve">UNIFORME DE ATLETISMO:  Masculino y Femenino:  Para la camiseta en textil Hydrotech de alto desempeño de composición 100% poliéster, tejido de punto, peso 138+-8g/m2 y ancho de 148+-3cm. Con tecnologías secado rápido, protección solar, antimanchas de sudor y protección color ante lavadas y sol. Para la pantaloneta en textil Pacific Plus de alto de alto desempeño de composición 92% poliéster y 8% elastano, tejido plano, peso 127+-7g/m2 y ancho de 145+-3cm. Con tecnologías repelencia, antirasgado, protección solar, elasticidad, antimanchas de sudor, anticloro, respirabilidad y protección color ante lavadas y sol. Diseño con acabado en transfer e impresión en sublimación de alta calidad. Base con certificación OEKO-TEX STD 100.
Camiseta tipo esqueleto para competencia, cuello redondo, logo SENA al lado izquierdo, logo de la disciplina deportiva al lado derecho y logo Regional Caldas en la parte posterior. 
Pantaloneta resortada en cintura con cordon de ajuste; o licra corta encima de la rodilla; se debe confirmar con la entidad cual de las dos opciones; con logo SENA en parte inferior derecha y debajo del mismo debe llevar las palabras "REGIONAL CALDAS"
Diseño y colores seleccionado y acordado previamente con la entidad, los uniformes deberan tener iguales caracteristicas en colores, modelo, logos, estampados.
Tallas para mujer y hombre.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</si>
</sst>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rgb="FF000000"/>
      <name val="Calibri"/>
      <family val="2"/>
    </font>
    <font>
      <b/>
      <sz val="18"/>
      <color theme="1"/>
      <name val="Calibri"/>
      <family val="2"/>
      <scheme val="minor"/>
    </font>
    <font>
      <sz val="11"/>
      <color rgb="FF000000"/>
      <name val="Calibri"/>
      <family val="2"/>
    </font>
    <font>
      <sz val="9"/>
      <name val="Arial"/>
      <family val="2"/>
    </font>
    <font>
      <b/>
      <sz val="10"/>
      <color theme="1"/>
      <name val="Arial"/>
      <family val="2"/>
    </font>
    <font>
      <sz val="10"/>
      <color theme="1"/>
      <name val="Arial"/>
      <family val="2"/>
    </font>
    <font>
      <sz val="10"/>
      <color rgb="FF000000"/>
      <name val="Calibri"/>
      <family val="2"/>
      <scheme val="minor"/>
    </font>
    <font>
      <sz val="10"/>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38">
    <xf numFmtId="0" fontId="0" fillId="0" borderId="0" xfId="0"/>
    <xf numFmtId="0" fontId="0" fillId="0" borderId="0" xfId="0" applyAlignment="1">
      <alignment horizontal="center"/>
    </xf>
    <xf numFmtId="3" fontId="3" fillId="2"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1" fillId="3" borderId="6" xfId="0" applyFont="1" applyFill="1" applyBorder="1" applyAlignment="1">
      <alignment horizontal="center" vertical="center" wrapText="1"/>
    </xf>
    <xf numFmtId="0" fontId="7" fillId="0" borderId="1" xfId="0" applyFont="1" applyBorder="1" applyAlignment="1">
      <alignment horizontal="justify" vertical="center" wrapText="1"/>
    </xf>
    <xf numFmtId="3" fontId="4" fillId="0" borderId="1" xfId="0" applyNumberFormat="1" applyFont="1" applyBorder="1" applyAlignment="1">
      <alignment horizontal="center" vertical="center" wrapText="1"/>
    </xf>
    <xf numFmtId="0" fontId="1" fillId="4" borderId="1" xfId="0" applyFont="1" applyFill="1" applyBorder="1" applyAlignment="1">
      <alignment horizontal="right" vertical="center"/>
    </xf>
    <xf numFmtId="3" fontId="1" fillId="4" borderId="1" xfId="0" applyNumberFormat="1" applyFont="1" applyFill="1" applyBorder="1" applyAlignment="1">
      <alignment horizontal="center" vertical="center"/>
    </xf>
    <xf numFmtId="0" fontId="1" fillId="0" borderId="0" xfId="0" applyFont="1" applyAlignment="1">
      <alignment horizontal="right" vertical="center"/>
    </xf>
    <xf numFmtId="3" fontId="1" fillId="4" borderId="7" xfId="0" applyNumberFormat="1" applyFont="1" applyFill="1" applyBorder="1" applyAlignment="1">
      <alignment horizontal="center" vertical="center"/>
    </xf>
    <xf numFmtId="0" fontId="0" fillId="0" borderId="1" xfId="0" applyBorder="1"/>
    <xf numFmtId="0" fontId="0" fillId="0" borderId="1" xfId="0" applyBorder="1" applyAlignment="1">
      <alignment horizontal="center"/>
    </xf>
    <xf numFmtId="0" fontId="7" fillId="0" borderId="1" xfId="0" applyFont="1" applyBorder="1" applyAlignment="1">
      <alignment horizontal="left" vertical="center" wrapText="1"/>
    </xf>
    <xf numFmtId="0" fontId="0" fillId="0" borderId="1" xfId="0" applyBorder="1" applyAlignment="1">
      <alignment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wrapText="1"/>
    </xf>
    <xf numFmtId="0" fontId="8" fillId="0" borderId="1" xfId="0" applyFont="1" applyBorder="1" applyAlignment="1">
      <alignment vertical="center" wrapText="1"/>
    </xf>
    <xf numFmtId="0" fontId="8" fillId="0" borderId="1" xfId="0" applyFont="1" applyBorder="1"/>
    <xf numFmtId="0" fontId="8" fillId="0" borderId="1" xfId="0" applyFont="1" applyBorder="1" applyAlignment="1">
      <alignment horizontal="left" wrapText="1"/>
    </xf>
    <xf numFmtId="0" fontId="0" fillId="0" borderId="0" xfId="0" applyAlignment="1">
      <alignment vertical="center"/>
    </xf>
    <xf numFmtId="0" fontId="0" fillId="0" borderId="0" xfId="0" applyAlignment="1">
      <alignment horizontal="left" vertical="center"/>
    </xf>
    <xf numFmtId="0" fontId="0" fillId="0" borderId="0" xfId="0" applyAlignment="1">
      <alignment horizontal="center" vertical="center"/>
    </xf>
    <xf numFmtId="0" fontId="1" fillId="0" borderId="0" xfId="0" applyFont="1" applyAlignment="1">
      <alignment horizontal="center" vertical="center"/>
    </xf>
    <xf numFmtId="0" fontId="8" fillId="0" borderId="1" xfId="0" applyFont="1" applyBorder="1" applyAlignment="1">
      <alignment horizontal="left" vertical="top" wrapText="1"/>
    </xf>
    <xf numFmtId="0" fontId="8" fillId="0" borderId="1" xfId="0" applyFont="1" applyBorder="1" applyAlignment="1">
      <alignment vertical="top" wrapText="1"/>
    </xf>
    <xf numFmtId="0" fontId="7" fillId="0" borderId="1" xfId="0" applyFont="1" applyBorder="1" applyAlignment="1">
      <alignment horizontal="justify" vertical="top" wrapText="1"/>
    </xf>
    <xf numFmtId="0" fontId="4" fillId="2" borderId="1" xfId="0" applyFont="1" applyFill="1" applyBorder="1" applyAlignment="1">
      <alignment horizontal="center" vertical="center" wrapText="1"/>
    </xf>
    <xf numFmtId="0" fontId="6" fillId="0" borderId="0" xfId="0" applyFont="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1371600</xdr:colOff>
      <xdr:row>0</xdr:row>
      <xdr:rowOff>80441</xdr:rowOff>
    </xdr:from>
    <xdr:to>
      <xdr:col>1</xdr:col>
      <xdr:colOff>1988337</xdr:colOff>
      <xdr:row>0</xdr:row>
      <xdr:rowOff>590550</xdr:rowOff>
    </xdr:to>
    <xdr:pic>
      <xdr:nvPicPr>
        <xdr:cNvPr id="2" name="Imagen 1" descr="encabezado-excel-siga">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3283" t="6215" r="52263" b="9511"/>
        <a:stretch>
          <a:fillRect/>
        </a:stretch>
      </xdr:blipFill>
      <xdr:spPr bwMode="auto">
        <a:xfrm>
          <a:off x="1800225" y="80441"/>
          <a:ext cx="616737" cy="5101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57150</xdr:rowOff>
    </xdr:from>
    <xdr:to>
      <xdr:col>2</xdr:col>
      <xdr:colOff>673100</xdr:colOff>
      <xdr:row>0</xdr:row>
      <xdr:rowOff>704850</xdr:rowOff>
    </xdr:to>
    <xdr:pic>
      <xdr:nvPicPr>
        <xdr:cNvPr id="3" name="2 Imagen" descr="encabezado-excel-siga">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43283" t="6215" r="52263" b="9511"/>
        <a:stretch>
          <a:fillRect/>
        </a:stretch>
      </xdr:blipFill>
      <xdr:spPr bwMode="auto">
        <a:xfrm>
          <a:off x="1828800" y="57150"/>
          <a:ext cx="673100" cy="6477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G66"/>
  <sheetViews>
    <sheetView tabSelected="1" view="pageBreakPreview" topLeftCell="A26" zoomScaleNormal="100" zoomScaleSheetLayoutView="100" workbookViewId="0">
      <selection activeCell="C26" sqref="C26"/>
    </sheetView>
  </sheetViews>
  <sheetFormatPr baseColWidth="10" defaultRowHeight="15" x14ac:dyDescent="0.25"/>
  <cols>
    <col min="2" max="2" width="5.7109375" style="26" customWidth="1"/>
    <col min="3" max="3" width="96.42578125" customWidth="1"/>
    <col min="4" max="5" width="11.42578125" style="26"/>
    <col min="6" max="6" width="15.140625" style="1" customWidth="1"/>
    <col min="7" max="7" width="15.140625" customWidth="1"/>
    <col min="9" max="9" width="15.42578125" customWidth="1"/>
  </cols>
  <sheetData>
    <row r="1" spans="2:7" ht="63.75" customHeight="1" x14ac:dyDescent="0.25">
      <c r="B1" s="33" t="s">
        <v>13</v>
      </c>
      <c r="C1" s="33"/>
      <c r="D1" s="33"/>
      <c r="E1" s="33"/>
      <c r="F1" s="33"/>
      <c r="G1" s="33"/>
    </row>
    <row r="2" spans="2:7" ht="12" customHeight="1" x14ac:dyDescent="0.25">
      <c r="B2" s="34"/>
      <c r="C2" s="34"/>
      <c r="D2" s="34"/>
      <c r="E2" s="34"/>
      <c r="F2" s="34"/>
      <c r="G2" s="34"/>
    </row>
    <row r="3" spans="2:7" ht="12" customHeight="1" x14ac:dyDescent="0.25">
      <c r="B3" s="5"/>
      <c r="C3" s="5"/>
      <c r="D3" s="5"/>
      <c r="E3" s="5"/>
      <c r="F3" s="5"/>
      <c r="G3" s="5"/>
    </row>
    <row r="4" spans="2:7" ht="31.5" customHeight="1" x14ac:dyDescent="0.25">
      <c r="B4" s="35" t="s">
        <v>12</v>
      </c>
      <c r="C4" s="36"/>
      <c r="D4" s="36"/>
      <c r="E4" s="36"/>
      <c r="F4" s="36"/>
      <c r="G4" s="37"/>
    </row>
    <row r="5" spans="2:7" ht="12" customHeight="1" x14ac:dyDescent="0.25">
      <c r="B5" s="5"/>
      <c r="C5" s="5"/>
      <c r="D5" s="5"/>
      <c r="E5" s="5"/>
      <c r="F5" s="5"/>
      <c r="G5" s="5"/>
    </row>
    <row r="6" spans="2:7" ht="15" customHeight="1" x14ac:dyDescent="0.25">
      <c r="B6" s="35" t="s">
        <v>4</v>
      </c>
      <c r="C6" s="36"/>
      <c r="D6" s="36"/>
      <c r="E6" s="36"/>
      <c r="F6" s="36"/>
      <c r="G6" s="37"/>
    </row>
    <row r="7" spans="2:7" ht="12" customHeight="1" x14ac:dyDescent="0.25">
      <c r="B7" s="5"/>
      <c r="C7" s="5"/>
      <c r="D7" s="5"/>
      <c r="E7" s="5"/>
      <c r="F7" s="5"/>
      <c r="G7" s="5"/>
    </row>
    <row r="8" spans="2:7" ht="54.75" customHeight="1" x14ac:dyDescent="0.25">
      <c r="B8" s="6" t="s">
        <v>0</v>
      </c>
      <c r="C8" s="6" t="s">
        <v>1</v>
      </c>
      <c r="D8" s="6" t="s">
        <v>5</v>
      </c>
      <c r="E8" s="6" t="s">
        <v>6</v>
      </c>
      <c r="F8" s="6" t="s">
        <v>9</v>
      </c>
      <c r="G8" s="6" t="s">
        <v>15</v>
      </c>
    </row>
    <row r="9" spans="2:7" ht="336" customHeight="1" x14ac:dyDescent="0.25">
      <c r="B9" s="3">
        <v>1</v>
      </c>
      <c r="C9" s="30" t="s">
        <v>45</v>
      </c>
      <c r="D9" s="4" t="s">
        <v>10</v>
      </c>
      <c r="E9" s="4">
        <v>70</v>
      </c>
      <c r="F9" s="8"/>
      <c r="G9" s="2" t="s">
        <v>16</v>
      </c>
    </row>
    <row r="10" spans="2:7" ht="87" customHeight="1" x14ac:dyDescent="0.25">
      <c r="B10" s="3">
        <f>(B9+1)</f>
        <v>2</v>
      </c>
      <c r="C10" s="30" t="s">
        <v>54</v>
      </c>
      <c r="D10" s="4" t="s">
        <v>10</v>
      </c>
      <c r="E10" s="4">
        <v>70</v>
      </c>
      <c r="F10" s="8"/>
      <c r="G10" s="2"/>
    </row>
    <row r="11" spans="2:7" ht="45.75" customHeight="1" x14ac:dyDescent="0.25">
      <c r="B11" s="3">
        <f t="shared" ref="B11:B47" si="0">(B10+1)</f>
        <v>3</v>
      </c>
      <c r="C11" s="7" t="s">
        <v>17</v>
      </c>
      <c r="D11" s="4" t="s">
        <v>11</v>
      </c>
      <c r="E11" s="4">
        <v>70</v>
      </c>
      <c r="F11" s="8"/>
      <c r="G11" s="2"/>
    </row>
    <row r="12" spans="2:7" ht="93.75" customHeight="1" x14ac:dyDescent="0.25">
      <c r="B12" s="3">
        <f t="shared" si="0"/>
        <v>4</v>
      </c>
      <c r="C12" s="30" t="s">
        <v>18</v>
      </c>
      <c r="D12" s="4" t="s">
        <v>10</v>
      </c>
      <c r="E12" s="4">
        <v>70</v>
      </c>
      <c r="F12" s="8"/>
      <c r="G12" s="2"/>
    </row>
    <row r="13" spans="2:7" ht="210" customHeight="1" x14ac:dyDescent="0.25">
      <c r="B13" s="3">
        <f t="shared" si="0"/>
        <v>5</v>
      </c>
      <c r="C13" s="7" t="s">
        <v>55</v>
      </c>
      <c r="D13" s="4" t="s">
        <v>10</v>
      </c>
      <c r="E13" s="4">
        <v>8</v>
      </c>
      <c r="F13" s="8"/>
      <c r="G13" s="2"/>
    </row>
    <row r="14" spans="2:7" ht="192" customHeight="1" x14ac:dyDescent="0.25">
      <c r="B14" s="3">
        <f t="shared" si="0"/>
        <v>6</v>
      </c>
      <c r="C14" s="7" t="s">
        <v>46</v>
      </c>
      <c r="D14" s="4" t="s">
        <v>10</v>
      </c>
      <c r="E14" s="4">
        <v>8</v>
      </c>
      <c r="F14" s="8"/>
      <c r="G14" s="2"/>
    </row>
    <row r="15" spans="2:7" ht="162" customHeight="1" x14ac:dyDescent="0.25">
      <c r="B15" s="3">
        <f t="shared" si="0"/>
        <v>7</v>
      </c>
      <c r="C15" s="7" t="s">
        <v>47</v>
      </c>
      <c r="D15" s="4" t="s">
        <v>10</v>
      </c>
      <c r="E15" s="4">
        <v>2</v>
      </c>
      <c r="F15" s="8"/>
      <c r="G15" s="2"/>
    </row>
    <row r="16" spans="2:7" ht="95.25" customHeight="1" x14ac:dyDescent="0.25">
      <c r="B16" s="3">
        <f t="shared" si="0"/>
        <v>8</v>
      </c>
      <c r="C16" s="7" t="s">
        <v>48</v>
      </c>
      <c r="D16" s="4" t="s">
        <v>10</v>
      </c>
      <c r="E16" s="4">
        <v>6</v>
      </c>
      <c r="F16" s="8"/>
      <c r="G16" s="2"/>
    </row>
    <row r="17" spans="2:7" ht="78" customHeight="1" x14ac:dyDescent="0.25">
      <c r="B17" s="3">
        <f t="shared" si="0"/>
        <v>9</v>
      </c>
      <c r="C17" s="15" t="s">
        <v>19</v>
      </c>
      <c r="D17" s="4" t="s">
        <v>10</v>
      </c>
      <c r="E17" s="4">
        <v>2</v>
      </c>
      <c r="F17" s="8"/>
      <c r="G17" s="2"/>
    </row>
    <row r="18" spans="2:7" ht="33" customHeight="1" x14ac:dyDescent="0.25">
      <c r="B18" s="3">
        <f t="shared" si="0"/>
        <v>10</v>
      </c>
      <c r="C18" s="7" t="s">
        <v>20</v>
      </c>
      <c r="D18" s="4" t="s">
        <v>10</v>
      </c>
      <c r="E18" s="4">
        <v>8</v>
      </c>
      <c r="F18" s="8"/>
      <c r="G18" s="2"/>
    </row>
    <row r="19" spans="2:7" ht="100.5" customHeight="1" x14ac:dyDescent="0.25">
      <c r="B19" s="3">
        <f t="shared" si="0"/>
        <v>11</v>
      </c>
      <c r="C19" s="7" t="s">
        <v>21</v>
      </c>
      <c r="D19" s="4" t="s">
        <v>10</v>
      </c>
      <c r="E19" s="4">
        <v>8</v>
      </c>
      <c r="F19" s="8"/>
      <c r="G19" s="2"/>
    </row>
    <row r="20" spans="2:7" ht="81" customHeight="1" x14ac:dyDescent="0.25">
      <c r="B20" s="3">
        <f t="shared" si="0"/>
        <v>12</v>
      </c>
      <c r="C20" s="7" t="s">
        <v>22</v>
      </c>
      <c r="D20" s="31" t="s">
        <v>10</v>
      </c>
      <c r="E20" s="4">
        <v>8</v>
      </c>
      <c r="F20" s="8"/>
      <c r="G20" s="2"/>
    </row>
    <row r="21" spans="2:7" ht="360" customHeight="1" x14ac:dyDescent="0.25">
      <c r="B21" s="3">
        <f t="shared" si="0"/>
        <v>13</v>
      </c>
      <c r="C21" s="19" t="s">
        <v>23</v>
      </c>
      <c r="D21" s="17" t="s">
        <v>11</v>
      </c>
      <c r="E21" s="18">
        <v>64</v>
      </c>
      <c r="F21" s="14"/>
      <c r="G21" s="13"/>
    </row>
    <row r="22" spans="2:7" ht="297.75" customHeight="1" x14ac:dyDescent="0.25">
      <c r="B22" s="3">
        <f t="shared" si="0"/>
        <v>14</v>
      </c>
      <c r="C22" s="19" t="s">
        <v>49</v>
      </c>
      <c r="D22" s="17" t="s">
        <v>10</v>
      </c>
      <c r="E22" s="17">
        <v>20</v>
      </c>
      <c r="F22" s="14"/>
      <c r="G22" s="13"/>
    </row>
    <row r="23" spans="2:7" ht="69" customHeight="1" x14ac:dyDescent="0.25">
      <c r="B23" s="3">
        <f t="shared" si="0"/>
        <v>15</v>
      </c>
      <c r="C23" s="21" t="s">
        <v>24</v>
      </c>
      <c r="D23" s="17" t="s">
        <v>10</v>
      </c>
      <c r="E23" s="17">
        <v>70</v>
      </c>
      <c r="F23" s="14"/>
      <c r="G23" s="13"/>
    </row>
    <row r="24" spans="2:7" ht="261" customHeight="1" x14ac:dyDescent="0.25">
      <c r="B24" s="3">
        <f t="shared" si="0"/>
        <v>16</v>
      </c>
      <c r="C24" s="29" t="s">
        <v>50</v>
      </c>
      <c r="D24" s="17" t="s">
        <v>10</v>
      </c>
      <c r="E24" s="17">
        <v>4</v>
      </c>
      <c r="F24" s="14"/>
      <c r="G24" s="13"/>
    </row>
    <row r="25" spans="2:7" ht="190.5" customHeight="1" x14ac:dyDescent="0.25">
      <c r="B25" s="3">
        <f t="shared" si="0"/>
        <v>17</v>
      </c>
      <c r="C25" s="29" t="s">
        <v>51</v>
      </c>
      <c r="D25" s="17" t="s">
        <v>10</v>
      </c>
      <c r="E25" s="17">
        <v>1</v>
      </c>
      <c r="F25" s="14"/>
      <c r="G25" s="13"/>
    </row>
    <row r="26" spans="2:7" ht="303.75" customHeight="1" x14ac:dyDescent="0.25">
      <c r="B26" s="3">
        <f t="shared" si="0"/>
        <v>18</v>
      </c>
      <c r="C26" s="28" t="s">
        <v>52</v>
      </c>
      <c r="D26" s="17" t="s">
        <v>10</v>
      </c>
      <c r="E26" s="17">
        <v>10</v>
      </c>
      <c r="F26" s="14"/>
      <c r="G26" s="13"/>
    </row>
    <row r="27" spans="2:7" ht="119.25" customHeight="1" x14ac:dyDescent="0.25">
      <c r="B27" s="3">
        <f t="shared" si="0"/>
        <v>19</v>
      </c>
      <c r="C27" s="20" t="s">
        <v>53</v>
      </c>
      <c r="D27" s="17" t="s">
        <v>10</v>
      </c>
      <c r="E27" s="17">
        <v>10</v>
      </c>
      <c r="F27" s="14"/>
      <c r="G27" s="13"/>
    </row>
    <row r="28" spans="2:7" ht="77.25" x14ac:dyDescent="0.25">
      <c r="B28" s="3">
        <f t="shared" si="0"/>
        <v>20</v>
      </c>
      <c r="C28" s="20" t="s">
        <v>25</v>
      </c>
      <c r="D28" s="17" t="s">
        <v>11</v>
      </c>
      <c r="E28" s="17">
        <v>10</v>
      </c>
      <c r="F28" s="14"/>
      <c r="G28" s="13"/>
    </row>
    <row r="29" spans="2:7" x14ac:dyDescent="0.25">
      <c r="B29" s="3">
        <f t="shared" si="0"/>
        <v>21</v>
      </c>
      <c r="C29" s="22" t="s">
        <v>26</v>
      </c>
      <c r="D29" s="17" t="s">
        <v>10</v>
      </c>
      <c r="E29" s="17">
        <v>72</v>
      </c>
      <c r="F29" s="14"/>
      <c r="G29" s="13"/>
    </row>
    <row r="30" spans="2:7" x14ac:dyDescent="0.25">
      <c r="B30" s="3">
        <f t="shared" si="0"/>
        <v>22</v>
      </c>
      <c r="C30" s="22" t="s">
        <v>27</v>
      </c>
      <c r="D30" s="17" t="s">
        <v>10</v>
      </c>
      <c r="E30" s="17">
        <v>4</v>
      </c>
      <c r="F30" s="14"/>
      <c r="G30" s="13"/>
    </row>
    <row r="31" spans="2:7" ht="43.9" customHeight="1" x14ac:dyDescent="0.25">
      <c r="B31" s="3">
        <f t="shared" si="0"/>
        <v>23</v>
      </c>
      <c r="C31" s="20" t="s">
        <v>42</v>
      </c>
      <c r="D31" s="17" t="s">
        <v>10</v>
      </c>
      <c r="E31" s="17">
        <v>5</v>
      </c>
      <c r="F31" s="14"/>
      <c r="G31" s="13"/>
    </row>
    <row r="32" spans="2:7" ht="39" x14ac:dyDescent="0.25">
      <c r="B32" s="3">
        <f t="shared" si="0"/>
        <v>24</v>
      </c>
      <c r="C32" s="20" t="s">
        <v>43</v>
      </c>
      <c r="D32" s="17" t="s">
        <v>10</v>
      </c>
      <c r="E32" s="17">
        <v>5</v>
      </c>
      <c r="F32" s="14"/>
      <c r="G32" s="13"/>
    </row>
    <row r="33" spans="2:7" ht="144" customHeight="1" x14ac:dyDescent="0.25">
      <c r="B33" s="3">
        <f t="shared" si="0"/>
        <v>25</v>
      </c>
      <c r="C33" s="20" t="s">
        <v>44</v>
      </c>
      <c r="D33" s="17" t="s">
        <v>10</v>
      </c>
      <c r="E33" s="17">
        <v>6</v>
      </c>
      <c r="F33" s="14"/>
      <c r="G33" s="13"/>
    </row>
    <row r="34" spans="2:7" ht="17.25" customHeight="1" x14ac:dyDescent="0.25">
      <c r="B34" s="3">
        <f t="shared" si="0"/>
        <v>26</v>
      </c>
      <c r="C34" s="28" t="s">
        <v>28</v>
      </c>
      <c r="D34" s="17" t="s">
        <v>10</v>
      </c>
      <c r="E34" s="17">
        <v>2</v>
      </c>
      <c r="F34" s="14"/>
      <c r="G34" s="13"/>
    </row>
    <row r="35" spans="2:7" ht="15.75" customHeight="1" x14ac:dyDescent="0.25">
      <c r="B35" s="3">
        <f t="shared" si="0"/>
        <v>27</v>
      </c>
      <c r="C35" s="22" t="s">
        <v>29</v>
      </c>
      <c r="D35" s="17" t="s">
        <v>10</v>
      </c>
      <c r="E35" s="17">
        <v>12</v>
      </c>
      <c r="F35" s="14"/>
      <c r="G35" s="13"/>
    </row>
    <row r="36" spans="2:7" ht="19.5" customHeight="1" x14ac:dyDescent="0.25">
      <c r="B36" s="3">
        <f t="shared" si="0"/>
        <v>28</v>
      </c>
      <c r="C36" s="23" t="s">
        <v>30</v>
      </c>
      <c r="D36" s="17" t="s">
        <v>10</v>
      </c>
      <c r="E36" s="17">
        <v>2</v>
      </c>
      <c r="F36" s="14"/>
      <c r="G36" s="13"/>
    </row>
    <row r="37" spans="2:7" ht="15.75" customHeight="1" x14ac:dyDescent="0.25">
      <c r="B37" s="3">
        <f t="shared" si="0"/>
        <v>29</v>
      </c>
      <c r="C37" s="22" t="s">
        <v>31</v>
      </c>
      <c r="D37" s="17" t="s">
        <v>10</v>
      </c>
      <c r="E37" s="17">
        <v>2</v>
      </c>
      <c r="F37" s="14"/>
      <c r="G37" s="13"/>
    </row>
    <row r="38" spans="2:7" ht="21" customHeight="1" x14ac:dyDescent="0.25">
      <c r="B38" s="3">
        <f t="shared" si="0"/>
        <v>30</v>
      </c>
      <c r="C38" s="20" t="s">
        <v>32</v>
      </c>
      <c r="D38" s="17" t="s">
        <v>10</v>
      </c>
      <c r="E38" s="17">
        <v>2</v>
      </c>
      <c r="F38" s="14"/>
      <c r="G38" s="13"/>
    </row>
    <row r="39" spans="2:7" ht="19.5" customHeight="1" x14ac:dyDescent="0.25">
      <c r="B39" s="3">
        <f t="shared" si="0"/>
        <v>31</v>
      </c>
      <c r="C39" s="20" t="s">
        <v>33</v>
      </c>
      <c r="D39" s="17" t="s">
        <v>10</v>
      </c>
      <c r="E39" s="17">
        <v>2</v>
      </c>
      <c r="F39" s="14"/>
      <c r="G39" s="13"/>
    </row>
    <row r="40" spans="2:7" ht="21" customHeight="1" x14ac:dyDescent="0.25">
      <c r="B40" s="3">
        <f t="shared" si="0"/>
        <v>32</v>
      </c>
      <c r="C40" s="20" t="s">
        <v>34</v>
      </c>
      <c r="D40" s="17" t="s">
        <v>10</v>
      </c>
      <c r="E40" s="17">
        <v>2</v>
      </c>
      <c r="F40" s="14"/>
      <c r="G40" s="13"/>
    </row>
    <row r="41" spans="2:7" x14ac:dyDescent="0.25">
      <c r="B41" s="3">
        <f t="shared" si="0"/>
        <v>33</v>
      </c>
      <c r="C41" s="20" t="s">
        <v>35</v>
      </c>
      <c r="D41" s="17" t="s">
        <v>10</v>
      </c>
      <c r="E41" s="17">
        <v>2</v>
      </c>
      <c r="F41" s="14"/>
      <c r="G41" s="13"/>
    </row>
    <row r="42" spans="2:7" ht="26.25" x14ac:dyDescent="0.25">
      <c r="B42" s="3">
        <f t="shared" si="0"/>
        <v>34</v>
      </c>
      <c r="C42" s="20" t="s">
        <v>36</v>
      </c>
      <c r="D42" s="17" t="s">
        <v>10</v>
      </c>
      <c r="E42" s="17">
        <v>20</v>
      </c>
      <c r="F42" s="14"/>
      <c r="G42" s="13"/>
    </row>
    <row r="43" spans="2:7" x14ac:dyDescent="0.25">
      <c r="B43" s="3">
        <f t="shared" si="0"/>
        <v>35</v>
      </c>
      <c r="C43" s="22" t="s">
        <v>37</v>
      </c>
      <c r="D43" s="17" t="s">
        <v>10</v>
      </c>
      <c r="E43" s="17">
        <v>5</v>
      </c>
      <c r="F43" s="14"/>
      <c r="G43" s="13"/>
    </row>
    <row r="44" spans="2:7" x14ac:dyDescent="0.25">
      <c r="B44" s="3">
        <f t="shared" si="0"/>
        <v>36</v>
      </c>
      <c r="C44" s="22" t="s">
        <v>38</v>
      </c>
      <c r="D44" s="17" t="s">
        <v>10</v>
      </c>
      <c r="E44" s="17">
        <v>2</v>
      </c>
      <c r="F44" s="14"/>
      <c r="G44" s="13"/>
    </row>
    <row r="45" spans="2:7" ht="15.75" customHeight="1" x14ac:dyDescent="0.25">
      <c r="B45" s="3">
        <f t="shared" si="0"/>
        <v>37</v>
      </c>
      <c r="C45" s="22" t="s">
        <v>39</v>
      </c>
      <c r="D45" s="17" t="s">
        <v>10</v>
      </c>
      <c r="E45" s="17">
        <v>5</v>
      </c>
      <c r="F45" s="14"/>
      <c r="G45" s="13"/>
    </row>
    <row r="46" spans="2:7" ht="24.75" customHeight="1" x14ac:dyDescent="0.25">
      <c r="B46" s="3">
        <f t="shared" si="0"/>
        <v>38</v>
      </c>
      <c r="C46" s="16" t="s">
        <v>40</v>
      </c>
      <c r="D46" s="17" t="s">
        <v>10</v>
      </c>
      <c r="E46" s="17">
        <v>10</v>
      </c>
      <c r="F46" s="14"/>
      <c r="G46" s="13"/>
    </row>
    <row r="47" spans="2:7" ht="24" customHeight="1" x14ac:dyDescent="0.25">
      <c r="B47" s="3">
        <f t="shared" si="0"/>
        <v>39</v>
      </c>
      <c r="C47" s="20" t="s">
        <v>41</v>
      </c>
      <c r="D47" s="17" t="s">
        <v>10</v>
      </c>
      <c r="E47" s="17">
        <v>20</v>
      </c>
      <c r="F47" s="14"/>
      <c r="G47" s="13"/>
    </row>
    <row r="48" spans="2:7" x14ac:dyDescent="0.25">
      <c r="B48" s="27"/>
      <c r="C48" s="11"/>
      <c r="D48" s="27"/>
      <c r="E48" s="11"/>
      <c r="F48" s="9" t="s">
        <v>7</v>
      </c>
      <c r="G48" s="12">
        <f>SUM(G9:G20)</f>
        <v>0</v>
      </c>
    </row>
    <row r="49" spans="2:7" x14ac:dyDescent="0.25">
      <c r="B49" s="27"/>
      <c r="C49" s="11"/>
      <c r="D49" s="27"/>
      <c r="E49" s="11"/>
      <c r="F49" s="9" t="s">
        <v>8</v>
      </c>
      <c r="G49" s="10">
        <f>+G48*19%</f>
        <v>0</v>
      </c>
    </row>
    <row r="50" spans="2:7" x14ac:dyDescent="0.25">
      <c r="B50" s="27"/>
      <c r="C50" s="11"/>
      <c r="D50" s="27"/>
      <c r="E50" s="11"/>
      <c r="F50" s="9" t="s">
        <v>2</v>
      </c>
      <c r="G50" s="10">
        <f>+G48+G49</f>
        <v>0</v>
      </c>
    </row>
    <row r="51" spans="2:7" x14ac:dyDescent="0.25">
      <c r="C51" s="24"/>
      <c r="E51" s="1"/>
    </row>
    <row r="52" spans="2:7" ht="42.75" customHeight="1" x14ac:dyDescent="0.25">
      <c r="B52" s="32" t="s">
        <v>14</v>
      </c>
      <c r="C52" s="32"/>
      <c r="D52" s="32"/>
      <c r="E52" s="32"/>
      <c r="F52" s="32"/>
      <c r="G52" s="32"/>
    </row>
    <row r="53" spans="2:7" ht="36.75" customHeight="1" x14ac:dyDescent="0.25">
      <c r="B53" s="32" t="s">
        <v>3</v>
      </c>
      <c r="C53" s="32"/>
      <c r="D53" s="32"/>
      <c r="E53" s="32"/>
      <c r="F53" s="32"/>
      <c r="G53" s="32"/>
    </row>
    <row r="55" spans="2:7" x14ac:dyDescent="0.25">
      <c r="C55" s="25"/>
    </row>
    <row r="65" ht="33.75" customHeight="1" x14ac:dyDescent="0.25"/>
    <row r="66" ht="33" customHeight="1" x14ac:dyDescent="0.25"/>
  </sheetData>
  <mergeCells count="6">
    <mergeCell ref="B53:G53"/>
    <mergeCell ref="B52:G52"/>
    <mergeCell ref="B1:G1"/>
    <mergeCell ref="B2:G2"/>
    <mergeCell ref="B4:G4"/>
    <mergeCell ref="B6:G6"/>
  </mergeCells>
  <pageMargins left="0.7" right="0.7" top="0.75" bottom="0.75" header="0.3" footer="0.3"/>
  <pageSetup paperSize="9" scale="5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Daniela Betancur Aristizabal</cp:lastModifiedBy>
  <cp:lastPrinted>2022-05-13T14:35:59Z</cp:lastPrinted>
  <dcterms:created xsi:type="dcterms:W3CDTF">2020-08-03T19:48:04Z</dcterms:created>
  <dcterms:modified xsi:type="dcterms:W3CDTF">2025-06-26T15:54:32Z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2025-04-03T16:17:26Z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5ca4cf22-29c8-47be-838d-c7c1eed4c8bb</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