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macintosh/Desktop/1. MINCULTURA /1. PROCESOS /2. CONCURSO DE MÉRTIOS /3. PEMP GUADUAS, CUNDINAMARCA/9. APERTURA/"/>
    </mc:Choice>
  </mc:AlternateContent>
  <xr:revisionPtr revIDLastSave="0" documentId="13_ncr:1_{BA1C3478-84C6-FA4D-9DBB-7323B9032F5D}" xr6:coauthVersionLast="47" xr6:coauthVersionMax="47" xr10:uidLastSave="{00000000-0000-0000-0000-000000000000}"/>
  <bookViews>
    <workbookView xWindow="0" yWindow="460" windowWidth="27220" windowHeight="13520" xr2:uid="{00000000-000D-0000-FFFF-FFFF00000000}"/>
  </bookViews>
  <sheets>
    <sheet name="OFERTA" sheetId="4" r:id="rId1"/>
  </sheets>
  <definedNames>
    <definedName name="_xlnm.Print_Area" localSheetId="0">OFERTA!$A$1:$F$44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4" l="1"/>
  <c r="F23" i="4"/>
  <c r="F22" i="4"/>
  <c r="F21" i="4"/>
  <c r="F20" i="4"/>
  <c r="F18" i="4"/>
  <c r="F17" i="4"/>
  <c r="F16" i="4"/>
  <c r="F14" i="4"/>
  <c r="F19" i="4"/>
  <c r="F25" i="4" l="1"/>
  <c r="F26" i="4" l="1"/>
  <c r="F27" i="4" l="1"/>
  <c r="F28" i="4" s="1"/>
</calcChain>
</file>

<file path=xl/sharedStrings.xml><?xml version="1.0" encoding="utf-8"?>
<sst xmlns="http://schemas.openxmlformats.org/spreadsheetml/2006/main" count="44" uniqueCount="35">
  <si>
    <t>CANTIDAD</t>
  </si>
  <si>
    <t>TOTAL PARCIAL
 ($)</t>
  </si>
  <si>
    <t>DIRECCIÓN DE PATRIMONIO Y MEMORIA</t>
  </si>
  <si>
    <t>GRUPO DE PATRIMONIO CULTURAL INMUEBLE URBANO</t>
  </si>
  <si>
    <t>DESCRIPCIÓN</t>
  </si>
  <si>
    <t xml:space="preserve">UNIDAD </t>
  </si>
  <si>
    <t>SUBTOTAL</t>
  </si>
  <si>
    <t>UTILIDAD / HONORARIOS</t>
  </si>
  <si>
    <t>VALOR TOTAL</t>
  </si>
  <si>
    <t>Fichas de programas y proyectos</t>
  </si>
  <si>
    <t>ANÁLISIS Y DIAGNÓSTICO</t>
  </si>
  <si>
    <t>PROPUESTA INTEGRAL O FORMULACIÓN</t>
  </si>
  <si>
    <t>Fichas normativas predio a predio de los niveles 1 y 2</t>
  </si>
  <si>
    <t>Fichas normativas por manzanas</t>
  </si>
  <si>
    <t>Propuesta de Resolución</t>
  </si>
  <si>
    <t>Documento RESUMEN de la propuesta, el cual será la síntesis de divulgación, de conformidad con el artículo 2.4.1.1.10. contenido en el artículo 15 del Decreto 2358 de 2019.</t>
  </si>
  <si>
    <t>Sistema de Información Geográfico SIG, actualizado, con la información predio a predio del sector antiguo y monumentos en espacio público del sector antiguo su zona de influencia, con la cartografía y atributos geográficos, teniendo como base la información catastral IGAC del Municipio de Guaduas, en coordinación con la oficina SIG del Municipio.</t>
  </si>
  <si>
    <t>Plan de Comunicaciones o plan de divulgación del PEMP, dirigido a las comunidades,  definidas en el PEMP desde sus objetivos y actuaciones señaladas desde esa primera norma, que permita un mayor nivel de apropiación del conocimiento y la resignificación de los valores patrimoniales en la ciudad</t>
  </si>
  <si>
    <t>Cartografia: Delimitación del área afectada y zona de influencia, Niveles permitidos de intervención, sectores normativos, Usos, Edificabilidad, Indices de ocupacion, Tratamientos urbanisticos, Niveles permitidos de intervencion, Mobilidad, Especio publico, Equipamento, Estacionamientos, Estructura ambiental</t>
  </si>
  <si>
    <t>un</t>
  </si>
  <si>
    <t>MINISTERIO DE LAS CULTURAS LAS ARTES Y LOS SABERES</t>
  </si>
  <si>
    <t>I.V.A. SOBRE EL TOTAL</t>
  </si>
  <si>
    <t xml:space="preserve">VALOR UNITARIO ( $)
</t>
  </si>
  <si>
    <t>firma:</t>
  </si>
  <si>
    <t>Nombre:</t>
  </si>
  <si>
    <t>Dirección:</t>
  </si>
  <si>
    <t>Teléfono:</t>
  </si>
  <si>
    <t>Correo electrónico:</t>
  </si>
  <si>
    <t>Plazo estimado:</t>
  </si>
  <si>
    <t>OBJETO:CONTRATAR LA CONSULTORÍA PARA LA FASE II – PROPUESTA INTEGRAL PARA LA FORMULACIÓN DEL PLAN ESPECIAL DE MANEJO Y PROTECCIÓN – PEMP DEL SECTOR ANTIGUO DEL MUNICIPIO DE GUADUAS, CUNDINAMARCA</t>
  </si>
  <si>
    <t>Documento de FORMULACIÓN: De acuerdo con las conclusiones del diagnóstico, se debe realizar una propuesta integral que sea la herramienta que garantice la conservación, la recuperación, la sostenibilidad del Centro historico y el patrimonio cultural mueble e inmaterial asociado, de tal manera que potencie las fortalezas, aproveche las oportunidades, solucione las debilidades y elimine o mitigue las amenazas presentes en el bien. Deberá incluir los contenidos de acuerdo al Decreto 2358 de 2019.</t>
  </si>
  <si>
    <t>Documento de DIAGNOSTICO: el cual contendrá como mínimo la cartografía urbanística completa, el estado general de la información existente, los vacíos y entidades responsables y las conclusiones que permitan una aproximación a los problemas y conflictos del BIC. Debe incluir:
-	Analizar y complementar  la Información entregada por el Ministerio de Cultura, de conformidad con los parámetros establecidos en el decreto 2358 de 2019 para la valoración de los BIC.
-	Analizar la propuesta normativa formulada por la comunidad, en proceso participativo desarrollado por el Ministerio de Cultura en el 2022.
-	Socialización para informar a la ciudadanía el inicio del PEMP, donde se presentarán el significado, los contenidos, los alcances y la metodología del PEMP.
-	Generar una estrategia de acercamiento a la comunidad y a las instituciones públicas y privadas susceptibles de participar en el proceso de formulación del PEMP.</t>
  </si>
  <si>
    <t>OFERTA</t>
  </si>
  <si>
    <t>Fecha de la presentacion de la oferta:</t>
  </si>
  <si>
    <t xml:space="preserve">El plazo de ejecución del contrato será hasta el 31 de diciembre de 2025,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</si>
</sst>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3" fontId="3" fillId="2" borderId="1" xfId="3" applyFont="1" applyFill="1" applyBorder="1" applyAlignment="1" applyProtection="1">
      <alignment horizontal="center" vertical="center" wrapText="1"/>
    </xf>
    <xf numFmtId="9" fontId="3" fillId="2" borderId="1" xfId="2" applyFont="1" applyFill="1" applyBorder="1" applyAlignment="1" applyProtection="1">
      <alignment horizontal="center" vertical="center" wrapText="1"/>
    </xf>
    <xf numFmtId="9" fontId="2" fillId="0" borderId="0" xfId="2" applyFont="1" applyAlignment="1" applyProtection="1">
      <alignment vertical="center" wrapText="1"/>
    </xf>
    <xf numFmtId="43" fontId="2" fillId="0" borderId="0" xfId="3" applyFont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43" fontId="3" fillId="0" borderId="1" xfId="3" applyFont="1" applyFill="1" applyBorder="1" applyAlignment="1" applyProtection="1">
      <alignment horizontal="center" vertical="center" wrapText="1"/>
    </xf>
    <xf numFmtId="9" fontId="3" fillId="0" borderId="1" xfId="2" applyFont="1" applyFill="1" applyBorder="1" applyAlignment="1" applyProtection="1">
      <alignment horizontal="center" vertical="center" wrapText="1"/>
    </xf>
    <xf numFmtId="43" fontId="2" fillId="0" borderId="1" xfId="3" applyFont="1" applyFill="1" applyBorder="1" applyAlignment="1" applyProtection="1">
      <alignment horizontal="center" vertical="center" wrapText="1"/>
    </xf>
    <xf numFmtId="9" fontId="2" fillId="0" borderId="1" xfId="2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4" fontId="3" fillId="2" borderId="1" xfId="1" applyFont="1" applyFill="1" applyBorder="1" applyAlignment="1" applyProtection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2" borderId="1" xfId="3" applyNumberFormat="1" applyFont="1" applyFill="1" applyBorder="1" applyAlignment="1" applyProtection="1">
      <alignment horizontal="center" vertical="center" wrapText="1"/>
    </xf>
    <xf numFmtId="164" fontId="3" fillId="0" borderId="1" xfId="3" applyNumberFormat="1" applyFont="1" applyFill="1" applyBorder="1" applyAlignment="1" applyProtection="1">
      <alignment horizontal="center" vertical="center" wrapText="1"/>
    </xf>
    <xf numFmtId="164" fontId="2" fillId="0" borderId="1" xfId="3" applyNumberFormat="1" applyFont="1" applyFill="1" applyBorder="1" applyAlignment="1" applyProtection="1">
      <alignment horizontal="center" vertical="center" wrapText="1"/>
    </xf>
    <xf numFmtId="164" fontId="2" fillId="0" borderId="0" xfId="3" applyNumberFormat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3" applyNumberFormat="1" applyFont="1" applyAlignment="1" applyProtection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9" fontId="3" fillId="0" borderId="0" xfId="2" applyFont="1" applyAlignment="1" applyProtection="1">
      <alignment vertical="center" wrapText="1"/>
    </xf>
    <xf numFmtId="43" fontId="3" fillId="0" borderId="0" xfId="3" applyFont="1" applyAlignment="1" applyProtection="1">
      <alignment horizontal="center" vertical="center" wrapText="1"/>
    </xf>
    <xf numFmtId="44" fontId="2" fillId="0" borderId="0" xfId="1" applyFont="1" applyAlignment="1" applyProtection="1">
      <alignment vertical="center" wrapText="1"/>
    </xf>
    <xf numFmtId="44" fontId="3" fillId="0" borderId="0" xfId="1" applyFont="1" applyAlignment="1">
      <alignment horizontal="center" vertical="center" wrapText="1"/>
    </xf>
    <xf numFmtId="44" fontId="3" fillId="0" borderId="1" xfId="1" applyFont="1" applyBorder="1" applyAlignment="1" applyProtection="1">
      <alignment horizontal="center" vertical="center" wrapText="1"/>
    </xf>
    <xf numFmtId="44" fontId="3" fillId="0" borderId="1" xfId="1" applyFont="1" applyFill="1" applyBorder="1" applyAlignment="1" applyProtection="1">
      <alignment horizontal="center" vertical="center" wrapText="1"/>
    </xf>
    <xf numFmtId="44" fontId="2" fillId="0" borderId="1" xfId="1" applyFont="1" applyBorder="1" applyAlignment="1" applyProtection="1">
      <alignment vertical="center" wrapText="1"/>
    </xf>
    <xf numFmtId="44" fontId="2" fillId="0" borderId="1" xfId="1" applyFont="1" applyFill="1" applyBorder="1" applyAlignment="1" applyProtection="1">
      <alignment horizontal="center" vertical="center" wrapText="1"/>
    </xf>
    <xf numFmtId="44" fontId="3" fillId="0" borderId="1" xfId="1" applyFont="1" applyBorder="1" applyAlignment="1" applyProtection="1">
      <alignment vertical="center" wrapText="1"/>
    </xf>
    <xf numFmtId="44" fontId="3" fillId="0" borderId="0" xfId="1" applyFont="1" applyAlignment="1" applyProtection="1">
      <alignment vertical="center" wrapText="1"/>
    </xf>
    <xf numFmtId="9" fontId="3" fillId="2" borderId="1" xfId="2" applyFont="1" applyFill="1" applyBorder="1" applyAlignment="1">
      <alignment horizontal="center" wrapText="1"/>
    </xf>
    <xf numFmtId="9" fontId="3" fillId="0" borderId="0" xfId="2" applyFont="1" applyAlignment="1" applyProtection="1">
      <alignment horizontal="center" vertical="center" wrapText="1"/>
    </xf>
    <xf numFmtId="9" fontId="3" fillId="0" borderId="2" xfId="2" applyFont="1" applyBorder="1" applyAlignment="1" applyProtection="1">
      <alignment horizontal="center" vertical="center" wrapText="1"/>
    </xf>
    <xf numFmtId="9" fontId="3" fillId="0" borderId="3" xfId="2" applyFont="1" applyBorder="1" applyAlignment="1" applyProtection="1">
      <alignment horizontal="center" vertical="center" wrapText="1"/>
    </xf>
    <xf numFmtId="9" fontId="3" fillId="0" borderId="4" xfId="2" applyFont="1" applyBorder="1" applyAlignment="1" applyProtection="1">
      <alignment horizontal="center" vertical="center" wrapText="1"/>
    </xf>
    <xf numFmtId="9" fontId="3" fillId="0" borderId="6" xfId="2" applyFont="1" applyBorder="1" applyAlignment="1" applyProtection="1">
      <alignment horizontal="center" vertical="center" wrapText="1"/>
    </xf>
    <xf numFmtId="9" fontId="3" fillId="0" borderId="5" xfId="2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</cellXfs>
  <cellStyles count="4">
    <cellStyle name="Millares" xfId="3" builtinId="3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2"/>
  <sheetViews>
    <sheetView tabSelected="1" topLeftCell="A17" zoomScale="66" zoomScaleNormal="59" workbookViewId="0">
      <selection activeCell="I27" sqref="I27"/>
    </sheetView>
  </sheetViews>
  <sheetFormatPr baseColWidth="10" defaultRowHeight="13" x14ac:dyDescent="0.2"/>
  <cols>
    <col min="1" max="1" width="12.5" style="23" customWidth="1"/>
    <col min="2" max="2" width="64.6640625" style="10" customWidth="1"/>
    <col min="3" max="3" width="20.6640625" style="5" customWidth="1"/>
    <col min="4" max="4" width="20.6640625" style="6" customWidth="1"/>
    <col min="5" max="6" width="20.6640625" style="29" customWidth="1"/>
    <col min="7" max="233" width="11.5" style="2"/>
    <col min="234" max="234" width="4.1640625" style="2" customWidth="1"/>
    <col min="235" max="235" width="9.1640625" style="2" customWidth="1"/>
    <col min="236" max="236" width="64.6640625" style="2" customWidth="1"/>
    <col min="237" max="237" width="21.6640625" style="2" customWidth="1"/>
    <col min="238" max="240" width="15.6640625" style="2" customWidth="1"/>
    <col min="241" max="241" width="1.83203125" style="2" customWidth="1"/>
    <col min="242" max="242" width="18.1640625" style="2" bestFit="1" customWidth="1"/>
    <col min="243" max="243" width="16.5" style="2" bestFit="1" customWidth="1"/>
    <col min="244" max="247" width="15.6640625" style="2" customWidth="1"/>
    <col min="248" max="489" width="11.5" style="2"/>
    <col min="490" max="490" width="4.1640625" style="2" customWidth="1"/>
    <col min="491" max="491" width="9.1640625" style="2" customWidth="1"/>
    <col min="492" max="492" width="64.6640625" style="2" customWidth="1"/>
    <col min="493" max="493" width="21.6640625" style="2" customWidth="1"/>
    <col min="494" max="496" width="15.6640625" style="2" customWidth="1"/>
    <col min="497" max="497" width="1.83203125" style="2" customWidth="1"/>
    <col min="498" max="498" width="18.1640625" style="2" bestFit="1" customWidth="1"/>
    <col min="499" max="499" width="16.5" style="2" bestFit="1" customWidth="1"/>
    <col min="500" max="503" width="15.6640625" style="2" customWidth="1"/>
    <col min="504" max="745" width="11.5" style="2"/>
    <col min="746" max="746" width="4.1640625" style="2" customWidth="1"/>
    <col min="747" max="747" width="9.1640625" style="2" customWidth="1"/>
    <col min="748" max="748" width="64.6640625" style="2" customWidth="1"/>
    <col min="749" max="749" width="21.6640625" style="2" customWidth="1"/>
    <col min="750" max="752" width="15.6640625" style="2" customWidth="1"/>
    <col min="753" max="753" width="1.83203125" style="2" customWidth="1"/>
    <col min="754" max="754" width="18.1640625" style="2" bestFit="1" customWidth="1"/>
    <col min="755" max="755" width="16.5" style="2" bestFit="1" customWidth="1"/>
    <col min="756" max="759" width="15.6640625" style="2" customWidth="1"/>
    <col min="760" max="1001" width="11.5" style="2"/>
    <col min="1002" max="1002" width="4.1640625" style="2" customWidth="1"/>
    <col min="1003" max="1003" width="9.1640625" style="2" customWidth="1"/>
    <col min="1004" max="1004" width="64.6640625" style="2" customWidth="1"/>
    <col min="1005" max="1005" width="21.6640625" style="2" customWidth="1"/>
    <col min="1006" max="1008" width="15.6640625" style="2" customWidth="1"/>
    <col min="1009" max="1009" width="1.83203125" style="2" customWidth="1"/>
    <col min="1010" max="1010" width="18.1640625" style="2" bestFit="1" customWidth="1"/>
    <col min="1011" max="1011" width="16.5" style="2" bestFit="1" customWidth="1"/>
    <col min="1012" max="1015" width="15.6640625" style="2" customWidth="1"/>
    <col min="1016" max="1257" width="11.5" style="2"/>
    <col min="1258" max="1258" width="4.1640625" style="2" customWidth="1"/>
    <col min="1259" max="1259" width="9.1640625" style="2" customWidth="1"/>
    <col min="1260" max="1260" width="64.6640625" style="2" customWidth="1"/>
    <col min="1261" max="1261" width="21.6640625" style="2" customWidth="1"/>
    <col min="1262" max="1264" width="15.6640625" style="2" customWidth="1"/>
    <col min="1265" max="1265" width="1.83203125" style="2" customWidth="1"/>
    <col min="1266" max="1266" width="18.1640625" style="2" bestFit="1" customWidth="1"/>
    <col min="1267" max="1267" width="16.5" style="2" bestFit="1" customWidth="1"/>
    <col min="1268" max="1271" width="15.6640625" style="2" customWidth="1"/>
    <col min="1272" max="1513" width="11.5" style="2"/>
    <col min="1514" max="1514" width="4.1640625" style="2" customWidth="1"/>
    <col min="1515" max="1515" width="9.1640625" style="2" customWidth="1"/>
    <col min="1516" max="1516" width="64.6640625" style="2" customWidth="1"/>
    <col min="1517" max="1517" width="21.6640625" style="2" customWidth="1"/>
    <col min="1518" max="1520" width="15.6640625" style="2" customWidth="1"/>
    <col min="1521" max="1521" width="1.83203125" style="2" customWidth="1"/>
    <col min="1522" max="1522" width="18.1640625" style="2" bestFit="1" customWidth="1"/>
    <col min="1523" max="1523" width="16.5" style="2" bestFit="1" customWidth="1"/>
    <col min="1524" max="1527" width="15.6640625" style="2" customWidth="1"/>
    <col min="1528" max="1769" width="11.5" style="2"/>
    <col min="1770" max="1770" width="4.1640625" style="2" customWidth="1"/>
    <col min="1771" max="1771" width="9.1640625" style="2" customWidth="1"/>
    <col min="1772" max="1772" width="64.6640625" style="2" customWidth="1"/>
    <col min="1773" max="1773" width="21.6640625" style="2" customWidth="1"/>
    <col min="1774" max="1776" width="15.6640625" style="2" customWidth="1"/>
    <col min="1777" max="1777" width="1.83203125" style="2" customWidth="1"/>
    <col min="1778" max="1778" width="18.1640625" style="2" bestFit="1" customWidth="1"/>
    <col min="1779" max="1779" width="16.5" style="2" bestFit="1" customWidth="1"/>
    <col min="1780" max="1783" width="15.6640625" style="2" customWidth="1"/>
    <col min="1784" max="2025" width="11.5" style="2"/>
    <col min="2026" max="2026" width="4.1640625" style="2" customWidth="1"/>
    <col min="2027" max="2027" width="9.1640625" style="2" customWidth="1"/>
    <col min="2028" max="2028" width="64.6640625" style="2" customWidth="1"/>
    <col min="2029" max="2029" width="21.6640625" style="2" customWidth="1"/>
    <col min="2030" max="2032" width="15.6640625" style="2" customWidth="1"/>
    <col min="2033" max="2033" width="1.83203125" style="2" customWidth="1"/>
    <col min="2034" max="2034" width="18.1640625" style="2" bestFit="1" customWidth="1"/>
    <col min="2035" max="2035" width="16.5" style="2" bestFit="1" customWidth="1"/>
    <col min="2036" max="2039" width="15.6640625" style="2" customWidth="1"/>
    <col min="2040" max="2281" width="11.5" style="2"/>
    <col min="2282" max="2282" width="4.1640625" style="2" customWidth="1"/>
    <col min="2283" max="2283" width="9.1640625" style="2" customWidth="1"/>
    <col min="2284" max="2284" width="64.6640625" style="2" customWidth="1"/>
    <col min="2285" max="2285" width="21.6640625" style="2" customWidth="1"/>
    <col min="2286" max="2288" width="15.6640625" style="2" customWidth="1"/>
    <col min="2289" max="2289" width="1.83203125" style="2" customWidth="1"/>
    <col min="2290" max="2290" width="18.1640625" style="2" bestFit="1" customWidth="1"/>
    <col min="2291" max="2291" width="16.5" style="2" bestFit="1" customWidth="1"/>
    <col min="2292" max="2295" width="15.6640625" style="2" customWidth="1"/>
    <col min="2296" max="2537" width="11.5" style="2"/>
    <col min="2538" max="2538" width="4.1640625" style="2" customWidth="1"/>
    <col min="2539" max="2539" width="9.1640625" style="2" customWidth="1"/>
    <col min="2540" max="2540" width="64.6640625" style="2" customWidth="1"/>
    <col min="2541" max="2541" width="21.6640625" style="2" customWidth="1"/>
    <col min="2542" max="2544" width="15.6640625" style="2" customWidth="1"/>
    <col min="2545" max="2545" width="1.83203125" style="2" customWidth="1"/>
    <col min="2546" max="2546" width="18.1640625" style="2" bestFit="1" customWidth="1"/>
    <col min="2547" max="2547" width="16.5" style="2" bestFit="1" customWidth="1"/>
    <col min="2548" max="2551" width="15.6640625" style="2" customWidth="1"/>
    <col min="2552" max="2793" width="11.5" style="2"/>
    <col min="2794" max="2794" width="4.1640625" style="2" customWidth="1"/>
    <col min="2795" max="2795" width="9.1640625" style="2" customWidth="1"/>
    <col min="2796" max="2796" width="64.6640625" style="2" customWidth="1"/>
    <col min="2797" max="2797" width="21.6640625" style="2" customWidth="1"/>
    <col min="2798" max="2800" width="15.6640625" style="2" customWidth="1"/>
    <col min="2801" max="2801" width="1.83203125" style="2" customWidth="1"/>
    <col min="2802" max="2802" width="18.1640625" style="2" bestFit="1" customWidth="1"/>
    <col min="2803" max="2803" width="16.5" style="2" bestFit="1" customWidth="1"/>
    <col min="2804" max="2807" width="15.6640625" style="2" customWidth="1"/>
    <col min="2808" max="3049" width="11.5" style="2"/>
    <col min="3050" max="3050" width="4.1640625" style="2" customWidth="1"/>
    <col min="3051" max="3051" width="9.1640625" style="2" customWidth="1"/>
    <col min="3052" max="3052" width="64.6640625" style="2" customWidth="1"/>
    <col min="3053" max="3053" width="21.6640625" style="2" customWidth="1"/>
    <col min="3054" max="3056" width="15.6640625" style="2" customWidth="1"/>
    <col min="3057" max="3057" width="1.83203125" style="2" customWidth="1"/>
    <col min="3058" max="3058" width="18.1640625" style="2" bestFit="1" customWidth="1"/>
    <col min="3059" max="3059" width="16.5" style="2" bestFit="1" customWidth="1"/>
    <col min="3060" max="3063" width="15.6640625" style="2" customWidth="1"/>
    <col min="3064" max="3305" width="11.5" style="2"/>
    <col min="3306" max="3306" width="4.1640625" style="2" customWidth="1"/>
    <col min="3307" max="3307" width="9.1640625" style="2" customWidth="1"/>
    <col min="3308" max="3308" width="64.6640625" style="2" customWidth="1"/>
    <col min="3309" max="3309" width="21.6640625" style="2" customWidth="1"/>
    <col min="3310" max="3312" width="15.6640625" style="2" customWidth="1"/>
    <col min="3313" max="3313" width="1.83203125" style="2" customWidth="1"/>
    <col min="3314" max="3314" width="18.1640625" style="2" bestFit="1" customWidth="1"/>
    <col min="3315" max="3315" width="16.5" style="2" bestFit="1" customWidth="1"/>
    <col min="3316" max="3319" width="15.6640625" style="2" customWidth="1"/>
    <col min="3320" max="3561" width="11.5" style="2"/>
    <col min="3562" max="3562" width="4.1640625" style="2" customWidth="1"/>
    <col min="3563" max="3563" width="9.1640625" style="2" customWidth="1"/>
    <col min="3564" max="3564" width="64.6640625" style="2" customWidth="1"/>
    <col min="3565" max="3565" width="21.6640625" style="2" customWidth="1"/>
    <col min="3566" max="3568" width="15.6640625" style="2" customWidth="1"/>
    <col min="3569" max="3569" width="1.83203125" style="2" customWidth="1"/>
    <col min="3570" max="3570" width="18.1640625" style="2" bestFit="1" customWidth="1"/>
    <col min="3571" max="3571" width="16.5" style="2" bestFit="1" customWidth="1"/>
    <col min="3572" max="3575" width="15.6640625" style="2" customWidth="1"/>
    <col min="3576" max="3817" width="11.5" style="2"/>
    <col min="3818" max="3818" width="4.1640625" style="2" customWidth="1"/>
    <col min="3819" max="3819" width="9.1640625" style="2" customWidth="1"/>
    <col min="3820" max="3820" width="64.6640625" style="2" customWidth="1"/>
    <col min="3821" max="3821" width="21.6640625" style="2" customWidth="1"/>
    <col min="3822" max="3824" width="15.6640625" style="2" customWidth="1"/>
    <col min="3825" max="3825" width="1.83203125" style="2" customWidth="1"/>
    <col min="3826" max="3826" width="18.1640625" style="2" bestFit="1" customWidth="1"/>
    <col min="3827" max="3827" width="16.5" style="2" bestFit="1" customWidth="1"/>
    <col min="3828" max="3831" width="15.6640625" style="2" customWidth="1"/>
    <col min="3832" max="4073" width="11.5" style="2"/>
    <col min="4074" max="4074" width="4.1640625" style="2" customWidth="1"/>
    <col min="4075" max="4075" width="9.1640625" style="2" customWidth="1"/>
    <col min="4076" max="4076" width="64.6640625" style="2" customWidth="1"/>
    <col min="4077" max="4077" width="21.6640625" style="2" customWidth="1"/>
    <col min="4078" max="4080" width="15.6640625" style="2" customWidth="1"/>
    <col min="4081" max="4081" width="1.83203125" style="2" customWidth="1"/>
    <col min="4082" max="4082" width="18.1640625" style="2" bestFit="1" customWidth="1"/>
    <col min="4083" max="4083" width="16.5" style="2" bestFit="1" customWidth="1"/>
    <col min="4084" max="4087" width="15.6640625" style="2" customWidth="1"/>
    <col min="4088" max="4329" width="11.5" style="2"/>
    <col min="4330" max="4330" width="4.1640625" style="2" customWidth="1"/>
    <col min="4331" max="4331" width="9.1640625" style="2" customWidth="1"/>
    <col min="4332" max="4332" width="64.6640625" style="2" customWidth="1"/>
    <col min="4333" max="4333" width="21.6640625" style="2" customWidth="1"/>
    <col min="4334" max="4336" width="15.6640625" style="2" customWidth="1"/>
    <col min="4337" max="4337" width="1.83203125" style="2" customWidth="1"/>
    <col min="4338" max="4338" width="18.1640625" style="2" bestFit="1" customWidth="1"/>
    <col min="4339" max="4339" width="16.5" style="2" bestFit="1" customWidth="1"/>
    <col min="4340" max="4343" width="15.6640625" style="2" customWidth="1"/>
    <col min="4344" max="4585" width="11.5" style="2"/>
    <col min="4586" max="4586" width="4.1640625" style="2" customWidth="1"/>
    <col min="4587" max="4587" width="9.1640625" style="2" customWidth="1"/>
    <col min="4588" max="4588" width="64.6640625" style="2" customWidth="1"/>
    <col min="4589" max="4589" width="21.6640625" style="2" customWidth="1"/>
    <col min="4590" max="4592" width="15.6640625" style="2" customWidth="1"/>
    <col min="4593" max="4593" width="1.83203125" style="2" customWidth="1"/>
    <col min="4594" max="4594" width="18.1640625" style="2" bestFit="1" customWidth="1"/>
    <col min="4595" max="4595" width="16.5" style="2" bestFit="1" customWidth="1"/>
    <col min="4596" max="4599" width="15.6640625" style="2" customWidth="1"/>
    <col min="4600" max="4841" width="11.5" style="2"/>
    <col min="4842" max="4842" width="4.1640625" style="2" customWidth="1"/>
    <col min="4843" max="4843" width="9.1640625" style="2" customWidth="1"/>
    <col min="4844" max="4844" width="64.6640625" style="2" customWidth="1"/>
    <col min="4845" max="4845" width="21.6640625" style="2" customWidth="1"/>
    <col min="4846" max="4848" width="15.6640625" style="2" customWidth="1"/>
    <col min="4849" max="4849" width="1.83203125" style="2" customWidth="1"/>
    <col min="4850" max="4850" width="18.1640625" style="2" bestFit="1" customWidth="1"/>
    <col min="4851" max="4851" width="16.5" style="2" bestFit="1" customWidth="1"/>
    <col min="4852" max="4855" width="15.6640625" style="2" customWidth="1"/>
    <col min="4856" max="5097" width="11.5" style="2"/>
    <col min="5098" max="5098" width="4.1640625" style="2" customWidth="1"/>
    <col min="5099" max="5099" width="9.1640625" style="2" customWidth="1"/>
    <col min="5100" max="5100" width="64.6640625" style="2" customWidth="1"/>
    <col min="5101" max="5101" width="21.6640625" style="2" customWidth="1"/>
    <col min="5102" max="5104" width="15.6640625" style="2" customWidth="1"/>
    <col min="5105" max="5105" width="1.83203125" style="2" customWidth="1"/>
    <col min="5106" max="5106" width="18.1640625" style="2" bestFit="1" customWidth="1"/>
    <col min="5107" max="5107" width="16.5" style="2" bestFit="1" customWidth="1"/>
    <col min="5108" max="5111" width="15.6640625" style="2" customWidth="1"/>
    <col min="5112" max="5353" width="11.5" style="2"/>
    <col min="5354" max="5354" width="4.1640625" style="2" customWidth="1"/>
    <col min="5355" max="5355" width="9.1640625" style="2" customWidth="1"/>
    <col min="5356" max="5356" width="64.6640625" style="2" customWidth="1"/>
    <col min="5357" max="5357" width="21.6640625" style="2" customWidth="1"/>
    <col min="5358" max="5360" width="15.6640625" style="2" customWidth="1"/>
    <col min="5361" max="5361" width="1.83203125" style="2" customWidth="1"/>
    <col min="5362" max="5362" width="18.1640625" style="2" bestFit="1" customWidth="1"/>
    <col min="5363" max="5363" width="16.5" style="2" bestFit="1" customWidth="1"/>
    <col min="5364" max="5367" width="15.6640625" style="2" customWidth="1"/>
    <col min="5368" max="5609" width="11.5" style="2"/>
    <col min="5610" max="5610" width="4.1640625" style="2" customWidth="1"/>
    <col min="5611" max="5611" width="9.1640625" style="2" customWidth="1"/>
    <col min="5612" max="5612" width="64.6640625" style="2" customWidth="1"/>
    <col min="5613" max="5613" width="21.6640625" style="2" customWidth="1"/>
    <col min="5614" max="5616" width="15.6640625" style="2" customWidth="1"/>
    <col min="5617" max="5617" width="1.83203125" style="2" customWidth="1"/>
    <col min="5618" max="5618" width="18.1640625" style="2" bestFit="1" customWidth="1"/>
    <col min="5619" max="5619" width="16.5" style="2" bestFit="1" customWidth="1"/>
    <col min="5620" max="5623" width="15.6640625" style="2" customWidth="1"/>
    <col min="5624" max="5865" width="11.5" style="2"/>
    <col min="5866" max="5866" width="4.1640625" style="2" customWidth="1"/>
    <col min="5867" max="5867" width="9.1640625" style="2" customWidth="1"/>
    <col min="5868" max="5868" width="64.6640625" style="2" customWidth="1"/>
    <col min="5869" max="5869" width="21.6640625" style="2" customWidth="1"/>
    <col min="5870" max="5872" width="15.6640625" style="2" customWidth="1"/>
    <col min="5873" max="5873" width="1.83203125" style="2" customWidth="1"/>
    <col min="5874" max="5874" width="18.1640625" style="2" bestFit="1" customWidth="1"/>
    <col min="5875" max="5875" width="16.5" style="2" bestFit="1" customWidth="1"/>
    <col min="5876" max="5879" width="15.6640625" style="2" customWidth="1"/>
    <col min="5880" max="6121" width="11.5" style="2"/>
    <col min="6122" max="6122" width="4.1640625" style="2" customWidth="1"/>
    <col min="6123" max="6123" width="9.1640625" style="2" customWidth="1"/>
    <col min="6124" max="6124" width="64.6640625" style="2" customWidth="1"/>
    <col min="6125" max="6125" width="21.6640625" style="2" customWidth="1"/>
    <col min="6126" max="6128" width="15.6640625" style="2" customWidth="1"/>
    <col min="6129" max="6129" width="1.83203125" style="2" customWidth="1"/>
    <col min="6130" max="6130" width="18.1640625" style="2" bestFit="1" customWidth="1"/>
    <col min="6131" max="6131" width="16.5" style="2" bestFit="1" customWidth="1"/>
    <col min="6132" max="6135" width="15.6640625" style="2" customWidth="1"/>
    <col min="6136" max="6377" width="11.5" style="2"/>
    <col min="6378" max="6378" width="4.1640625" style="2" customWidth="1"/>
    <col min="6379" max="6379" width="9.1640625" style="2" customWidth="1"/>
    <col min="6380" max="6380" width="64.6640625" style="2" customWidth="1"/>
    <col min="6381" max="6381" width="21.6640625" style="2" customWidth="1"/>
    <col min="6382" max="6384" width="15.6640625" style="2" customWidth="1"/>
    <col min="6385" max="6385" width="1.83203125" style="2" customWidth="1"/>
    <col min="6386" max="6386" width="18.1640625" style="2" bestFit="1" customWidth="1"/>
    <col min="6387" max="6387" width="16.5" style="2" bestFit="1" customWidth="1"/>
    <col min="6388" max="6391" width="15.6640625" style="2" customWidth="1"/>
    <col min="6392" max="6633" width="11.5" style="2"/>
    <col min="6634" max="6634" width="4.1640625" style="2" customWidth="1"/>
    <col min="6635" max="6635" width="9.1640625" style="2" customWidth="1"/>
    <col min="6636" max="6636" width="64.6640625" style="2" customWidth="1"/>
    <col min="6637" max="6637" width="21.6640625" style="2" customWidth="1"/>
    <col min="6638" max="6640" width="15.6640625" style="2" customWidth="1"/>
    <col min="6641" max="6641" width="1.83203125" style="2" customWidth="1"/>
    <col min="6642" max="6642" width="18.1640625" style="2" bestFit="1" customWidth="1"/>
    <col min="6643" max="6643" width="16.5" style="2" bestFit="1" customWidth="1"/>
    <col min="6644" max="6647" width="15.6640625" style="2" customWidth="1"/>
    <col min="6648" max="6889" width="11.5" style="2"/>
    <col min="6890" max="6890" width="4.1640625" style="2" customWidth="1"/>
    <col min="6891" max="6891" width="9.1640625" style="2" customWidth="1"/>
    <col min="6892" max="6892" width="64.6640625" style="2" customWidth="1"/>
    <col min="6893" max="6893" width="21.6640625" style="2" customWidth="1"/>
    <col min="6894" max="6896" width="15.6640625" style="2" customWidth="1"/>
    <col min="6897" max="6897" width="1.83203125" style="2" customWidth="1"/>
    <col min="6898" max="6898" width="18.1640625" style="2" bestFit="1" customWidth="1"/>
    <col min="6899" max="6899" width="16.5" style="2" bestFit="1" customWidth="1"/>
    <col min="6900" max="6903" width="15.6640625" style="2" customWidth="1"/>
    <col min="6904" max="7145" width="11.5" style="2"/>
    <col min="7146" max="7146" width="4.1640625" style="2" customWidth="1"/>
    <col min="7147" max="7147" width="9.1640625" style="2" customWidth="1"/>
    <col min="7148" max="7148" width="64.6640625" style="2" customWidth="1"/>
    <col min="7149" max="7149" width="21.6640625" style="2" customWidth="1"/>
    <col min="7150" max="7152" width="15.6640625" style="2" customWidth="1"/>
    <col min="7153" max="7153" width="1.83203125" style="2" customWidth="1"/>
    <col min="7154" max="7154" width="18.1640625" style="2" bestFit="1" customWidth="1"/>
    <col min="7155" max="7155" width="16.5" style="2" bestFit="1" customWidth="1"/>
    <col min="7156" max="7159" width="15.6640625" style="2" customWidth="1"/>
    <col min="7160" max="7401" width="11.5" style="2"/>
    <col min="7402" max="7402" width="4.1640625" style="2" customWidth="1"/>
    <col min="7403" max="7403" width="9.1640625" style="2" customWidth="1"/>
    <col min="7404" max="7404" width="64.6640625" style="2" customWidth="1"/>
    <col min="7405" max="7405" width="21.6640625" style="2" customWidth="1"/>
    <col min="7406" max="7408" width="15.6640625" style="2" customWidth="1"/>
    <col min="7409" max="7409" width="1.83203125" style="2" customWidth="1"/>
    <col min="7410" max="7410" width="18.1640625" style="2" bestFit="1" customWidth="1"/>
    <col min="7411" max="7411" width="16.5" style="2" bestFit="1" customWidth="1"/>
    <col min="7412" max="7415" width="15.6640625" style="2" customWidth="1"/>
    <col min="7416" max="7657" width="11.5" style="2"/>
    <col min="7658" max="7658" width="4.1640625" style="2" customWidth="1"/>
    <col min="7659" max="7659" width="9.1640625" style="2" customWidth="1"/>
    <col min="7660" max="7660" width="64.6640625" style="2" customWidth="1"/>
    <col min="7661" max="7661" width="21.6640625" style="2" customWidth="1"/>
    <col min="7662" max="7664" width="15.6640625" style="2" customWidth="1"/>
    <col min="7665" max="7665" width="1.83203125" style="2" customWidth="1"/>
    <col min="7666" max="7666" width="18.1640625" style="2" bestFit="1" customWidth="1"/>
    <col min="7667" max="7667" width="16.5" style="2" bestFit="1" customWidth="1"/>
    <col min="7668" max="7671" width="15.6640625" style="2" customWidth="1"/>
    <col min="7672" max="7913" width="11.5" style="2"/>
    <col min="7914" max="7914" width="4.1640625" style="2" customWidth="1"/>
    <col min="7915" max="7915" width="9.1640625" style="2" customWidth="1"/>
    <col min="7916" max="7916" width="64.6640625" style="2" customWidth="1"/>
    <col min="7917" max="7917" width="21.6640625" style="2" customWidth="1"/>
    <col min="7918" max="7920" width="15.6640625" style="2" customWidth="1"/>
    <col min="7921" max="7921" width="1.83203125" style="2" customWidth="1"/>
    <col min="7922" max="7922" width="18.1640625" style="2" bestFit="1" customWidth="1"/>
    <col min="7923" max="7923" width="16.5" style="2" bestFit="1" customWidth="1"/>
    <col min="7924" max="7927" width="15.6640625" style="2" customWidth="1"/>
    <col min="7928" max="8169" width="11.5" style="2"/>
    <col min="8170" max="8170" width="4.1640625" style="2" customWidth="1"/>
    <col min="8171" max="8171" width="9.1640625" style="2" customWidth="1"/>
    <col min="8172" max="8172" width="64.6640625" style="2" customWidth="1"/>
    <col min="8173" max="8173" width="21.6640625" style="2" customWidth="1"/>
    <col min="8174" max="8176" width="15.6640625" style="2" customWidth="1"/>
    <col min="8177" max="8177" width="1.83203125" style="2" customWidth="1"/>
    <col min="8178" max="8178" width="18.1640625" style="2" bestFit="1" customWidth="1"/>
    <col min="8179" max="8179" width="16.5" style="2" bestFit="1" customWidth="1"/>
    <col min="8180" max="8183" width="15.6640625" style="2" customWidth="1"/>
    <col min="8184" max="8425" width="11.5" style="2"/>
    <col min="8426" max="8426" width="4.1640625" style="2" customWidth="1"/>
    <col min="8427" max="8427" width="9.1640625" style="2" customWidth="1"/>
    <col min="8428" max="8428" width="64.6640625" style="2" customWidth="1"/>
    <col min="8429" max="8429" width="21.6640625" style="2" customWidth="1"/>
    <col min="8430" max="8432" width="15.6640625" style="2" customWidth="1"/>
    <col min="8433" max="8433" width="1.83203125" style="2" customWidth="1"/>
    <col min="8434" max="8434" width="18.1640625" style="2" bestFit="1" customWidth="1"/>
    <col min="8435" max="8435" width="16.5" style="2" bestFit="1" customWidth="1"/>
    <col min="8436" max="8439" width="15.6640625" style="2" customWidth="1"/>
    <col min="8440" max="8681" width="11.5" style="2"/>
    <col min="8682" max="8682" width="4.1640625" style="2" customWidth="1"/>
    <col min="8683" max="8683" width="9.1640625" style="2" customWidth="1"/>
    <col min="8684" max="8684" width="64.6640625" style="2" customWidth="1"/>
    <col min="8685" max="8685" width="21.6640625" style="2" customWidth="1"/>
    <col min="8686" max="8688" width="15.6640625" style="2" customWidth="1"/>
    <col min="8689" max="8689" width="1.83203125" style="2" customWidth="1"/>
    <col min="8690" max="8690" width="18.1640625" style="2" bestFit="1" customWidth="1"/>
    <col min="8691" max="8691" width="16.5" style="2" bestFit="1" customWidth="1"/>
    <col min="8692" max="8695" width="15.6640625" style="2" customWidth="1"/>
    <col min="8696" max="8937" width="11.5" style="2"/>
    <col min="8938" max="8938" width="4.1640625" style="2" customWidth="1"/>
    <col min="8939" max="8939" width="9.1640625" style="2" customWidth="1"/>
    <col min="8940" max="8940" width="64.6640625" style="2" customWidth="1"/>
    <col min="8941" max="8941" width="21.6640625" style="2" customWidth="1"/>
    <col min="8942" max="8944" width="15.6640625" style="2" customWidth="1"/>
    <col min="8945" max="8945" width="1.83203125" style="2" customWidth="1"/>
    <col min="8946" max="8946" width="18.1640625" style="2" bestFit="1" customWidth="1"/>
    <col min="8947" max="8947" width="16.5" style="2" bestFit="1" customWidth="1"/>
    <col min="8948" max="8951" width="15.6640625" style="2" customWidth="1"/>
    <col min="8952" max="9193" width="11.5" style="2"/>
    <col min="9194" max="9194" width="4.1640625" style="2" customWidth="1"/>
    <col min="9195" max="9195" width="9.1640625" style="2" customWidth="1"/>
    <col min="9196" max="9196" width="64.6640625" style="2" customWidth="1"/>
    <col min="9197" max="9197" width="21.6640625" style="2" customWidth="1"/>
    <col min="9198" max="9200" width="15.6640625" style="2" customWidth="1"/>
    <col min="9201" max="9201" width="1.83203125" style="2" customWidth="1"/>
    <col min="9202" max="9202" width="18.1640625" style="2" bestFit="1" customWidth="1"/>
    <col min="9203" max="9203" width="16.5" style="2" bestFit="1" customWidth="1"/>
    <col min="9204" max="9207" width="15.6640625" style="2" customWidth="1"/>
    <col min="9208" max="9449" width="11.5" style="2"/>
    <col min="9450" max="9450" width="4.1640625" style="2" customWidth="1"/>
    <col min="9451" max="9451" width="9.1640625" style="2" customWidth="1"/>
    <col min="9452" max="9452" width="64.6640625" style="2" customWidth="1"/>
    <col min="9453" max="9453" width="21.6640625" style="2" customWidth="1"/>
    <col min="9454" max="9456" width="15.6640625" style="2" customWidth="1"/>
    <col min="9457" max="9457" width="1.83203125" style="2" customWidth="1"/>
    <col min="9458" max="9458" width="18.1640625" style="2" bestFit="1" customWidth="1"/>
    <col min="9459" max="9459" width="16.5" style="2" bestFit="1" customWidth="1"/>
    <col min="9460" max="9463" width="15.6640625" style="2" customWidth="1"/>
    <col min="9464" max="9705" width="11.5" style="2"/>
    <col min="9706" max="9706" width="4.1640625" style="2" customWidth="1"/>
    <col min="9707" max="9707" width="9.1640625" style="2" customWidth="1"/>
    <col min="9708" max="9708" width="64.6640625" style="2" customWidth="1"/>
    <col min="9709" max="9709" width="21.6640625" style="2" customWidth="1"/>
    <col min="9710" max="9712" width="15.6640625" style="2" customWidth="1"/>
    <col min="9713" max="9713" width="1.83203125" style="2" customWidth="1"/>
    <col min="9714" max="9714" width="18.1640625" style="2" bestFit="1" customWidth="1"/>
    <col min="9715" max="9715" width="16.5" style="2" bestFit="1" customWidth="1"/>
    <col min="9716" max="9719" width="15.6640625" style="2" customWidth="1"/>
    <col min="9720" max="9961" width="11.5" style="2"/>
    <col min="9962" max="9962" width="4.1640625" style="2" customWidth="1"/>
    <col min="9963" max="9963" width="9.1640625" style="2" customWidth="1"/>
    <col min="9964" max="9964" width="64.6640625" style="2" customWidth="1"/>
    <col min="9965" max="9965" width="21.6640625" style="2" customWidth="1"/>
    <col min="9966" max="9968" width="15.6640625" style="2" customWidth="1"/>
    <col min="9969" max="9969" width="1.83203125" style="2" customWidth="1"/>
    <col min="9970" max="9970" width="18.1640625" style="2" bestFit="1" customWidth="1"/>
    <col min="9971" max="9971" width="16.5" style="2" bestFit="1" customWidth="1"/>
    <col min="9972" max="9975" width="15.6640625" style="2" customWidth="1"/>
    <col min="9976" max="10217" width="11.5" style="2"/>
    <col min="10218" max="10218" width="4.1640625" style="2" customWidth="1"/>
    <col min="10219" max="10219" width="9.1640625" style="2" customWidth="1"/>
    <col min="10220" max="10220" width="64.6640625" style="2" customWidth="1"/>
    <col min="10221" max="10221" width="21.6640625" style="2" customWidth="1"/>
    <col min="10222" max="10224" width="15.6640625" style="2" customWidth="1"/>
    <col min="10225" max="10225" width="1.83203125" style="2" customWidth="1"/>
    <col min="10226" max="10226" width="18.1640625" style="2" bestFit="1" customWidth="1"/>
    <col min="10227" max="10227" width="16.5" style="2" bestFit="1" customWidth="1"/>
    <col min="10228" max="10231" width="15.6640625" style="2" customWidth="1"/>
    <col min="10232" max="10473" width="11.5" style="2"/>
    <col min="10474" max="10474" width="4.1640625" style="2" customWidth="1"/>
    <col min="10475" max="10475" width="9.1640625" style="2" customWidth="1"/>
    <col min="10476" max="10476" width="64.6640625" style="2" customWidth="1"/>
    <col min="10477" max="10477" width="21.6640625" style="2" customWidth="1"/>
    <col min="10478" max="10480" width="15.6640625" style="2" customWidth="1"/>
    <col min="10481" max="10481" width="1.83203125" style="2" customWidth="1"/>
    <col min="10482" max="10482" width="18.1640625" style="2" bestFit="1" customWidth="1"/>
    <col min="10483" max="10483" width="16.5" style="2" bestFit="1" customWidth="1"/>
    <col min="10484" max="10487" width="15.6640625" style="2" customWidth="1"/>
    <col min="10488" max="10729" width="11.5" style="2"/>
    <col min="10730" max="10730" width="4.1640625" style="2" customWidth="1"/>
    <col min="10731" max="10731" width="9.1640625" style="2" customWidth="1"/>
    <col min="10732" max="10732" width="64.6640625" style="2" customWidth="1"/>
    <col min="10733" max="10733" width="21.6640625" style="2" customWidth="1"/>
    <col min="10734" max="10736" width="15.6640625" style="2" customWidth="1"/>
    <col min="10737" max="10737" width="1.83203125" style="2" customWidth="1"/>
    <col min="10738" max="10738" width="18.1640625" style="2" bestFit="1" customWidth="1"/>
    <col min="10739" max="10739" width="16.5" style="2" bestFit="1" customWidth="1"/>
    <col min="10740" max="10743" width="15.6640625" style="2" customWidth="1"/>
    <col min="10744" max="10985" width="11.5" style="2"/>
    <col min="10986" max="10986" width="4.1640625" style="2" customWidth="1"/>
    <col min="10987" max="10987" width="9.1640625" style="2" customWidth="1"/>
    <col min="10988" max="10988" width="64.6640625" style="2" customWidth="1"/>
    <col min="10989" max="10989" width="21.6640625" style="2" customWidth="1"/>
    <col min="10990" max="10992" width="15.6640625" style="2" customWidth="1"/>
    <col min="10993" max="10993" width="1.83203125" style="2" customWidth="1"/>
    <col min="10994" max="10994" width="18.1640625" style="2" bestFit="1" customWidth="1"/>
    <col min="10995" max="10995" width="16.5" style="2" bestFit="1" customWidth="1"/>
    <col min="10996" max="10999" width="15.6640625" style="2" customWidth="1"/>
    <col min="11000" max="11241" width="11.5" style="2"/>
    <col min="11242" max="11242" width="4.1640625" style="2" customWidth="1"/>
    <col min="11243" max="11243" width="9.1640625" style="2" customWidth="1"/>
    <col min="11244" max="11244" width="64.6640625" style="2" customWidth="1"/>
    <col min="11245" max="11245" width="21.6640625" style="2" customWidth="1"/>
    <col min="11246" max="11248" width="15.6640625" style="2" customWidth="1"/>
    <col min="11249" max="11249" width="1.83203125" style="2" customWidth="1"/>
    <col min="11250" max="11250" width="18.1640625" style="2" bestFit="1" customWidth="1"/>
    <col min="11251" max="11251" width="16.5" style="2" bestFit="1" customWidth="1"/>
    <col min="11252" max="11255" width="15.6640625" style="2" customWidth="1"/>
    <col min="11256" max="11497" width="11.5" style="2"/>
    <col min="11498" max="11498" width="4.1640625" style="2" customWidth="1"/>
    <col min="11499" max="11499" width="9.1640625" style="2" customWidth="1"/>
    <col min="11500" max="11500" width="64.6640625" style="2" customWidth="1"/>
    <col min="11501" max="11501" width="21.6640625" style="2" customWidth="1"/>
    <col min="11502" max="11504" width="15.6640625" style="2" customWidth="1"/>
    <col min="11505" max="11505" width="1.83203125" style="2" customWidth="1"/>
    <col min="11506" max="11506" width="18.1640625" style="2" bestFit="1" customWidth="1"/>
    <col min="11507" max="11507" width="16.5" style="2" bestFit="1" customWidth="1"/>
    <col min="11508" max="11511" width="15.6640625" style="2" customWidth="1"/>
    <col min="11512" max="11753" width="11.5" style="2"/>
    <col min="11754" max="11754" width="4.1640625" style="2" customWidth="1"/>
    <col min="11755" max="11755" width="9.1640625" style="2" customWidth="1"/>
    <col min="11756" max="11756" width="64.6640625" style="2" customWidth="1"/>
    <col min="11757" max="11757" width="21.6640625" style="2" customWidth="1"/>
    <col min="11758" max="11760" width="15.6640625" style="2" customWidth="1"/>
    <col min="11761" max="11761" width="1.83203125" style="2" customWidth="1"/>
    <col min="11762" max="11762" width="18.1640625" style="2" bestFit="1" customWidth="1"/>
    <col min="11763" max="11763" width="16.5" style="2" bestFit="1" customWidth="1"/>
    <col min="11764" max="11767" width="15.6640625" style="2" customWidth="1"/>
    <col min="11768" max="12009" width="11.5" style="2"/>
    <col min="12010" max="12010" width="4.1640625" style="2" customWidth="1"/>
    <col min="12011" max="12011" width="9.1640625" style="2" customWidth="1"/>
    <col min="12012" max="12012" width="64.6640625" style="2" customWidth="1"/>
    <col min="12013" max="12013" width="21.6640625" style="2" customWidth="1"/>
    <col min="12014" max="12016" width="15.6640625" style="2" customWidth="1"/>
    <col min="12017" max="12017" width="1.83203125" style="2" customWidth="1"/>
    <col min="12018" max="12018" width="18.1640625" style="2" bestFit="1" customWidth="1"/>
    <col min="12019" max="12019" width="16.5" style="2" bestFit="1" customWidth="1"/>
    <col min="12020" max="12023" width="15.6640625" style="2" customWidth="1"/>
    <col min="12024" max="12265" width="11.5" style="2"/>
    <col min="12266" max="12266" width="4.1640625" style="2" customWidth="1"/>
    <col min="12267" max="12267" width="9.1640625" style="2" customWidth="1"/>
    <col min="12268" max="12268" width="64.6640625" style="2" customWidth="1"/>
    <col min="12269" max="12269" width="21.6640625" style="2" customWidth="1"/>
    <col min="12270" max="12272" width="15.6640625" style="2" customWidth="1"/>
    <col min="12273" max="12273" width="1.83203125" style="2" customWidth="1"/>
    <col min="12274" max="12274" width="18.1640625" style="2" bestFit="1" customWidth="1"/>
    <col min="12275" max="12275" width="16.5" style="2" bestFit="1" customWidth="1"/>
    <col min="12276" max="12279" width="15.6640625" style="2" customWidth="1"/>
    <col min="12280" max="12521" width="11.5" style="2"/>
    <col min="12522" max="12522" width="4.1640625" style="2" customWidth="1"/>
    <col min="12523" max="12523" width="9.1640625" style="2" customWidth="1"/>
    <col min="12524" max="12524" width="64.6640625" style="2" customWidth="1"/>
    <col min="12525" max="12525" width="21.6640625" style="2" customWidth="1"/>
    <col min="12526" max="12528" width="15.6640625" style="2" customWidth="1"/>
    <col min="12529" max="12529" width="1.83203125" style="2" customWidth="1"/>
    <col min="12530" max="12530" width="18.1640625" style="2" bestFit="1" customWidth="1"/>
    <col min="12531" max="12531" width="16.5" style="2" bestFit="1" customWidth="1"/>
    <col min="12532" max="12535" width="15.6640625" style="2" customWidth="1"/>
    <col min="12536" max="12777" width="11.5" style="2"/>
    <col min="12778" max="12778" width="4.1640625" style="2" customWidth="1"/>
    <col min="12779" max="12779" width="9.1640625" style="2" customWidth="1"/>
    <col min="12780" max="12780" width="64.6640625" style="2" customWidth="1"/>
    <col min="12781" max="12781" width="21.6640625" style="2" customWidth="1"/>
    <col min="12782" max="12784" width="15.6640625" style="2" customWidth="1"/>
    <col min="12785" max="12785" width="1.83203125" style="2" customWidth="1"/>
    <col min="12786" max="12786" width="18.1640625" style="2" bestFit="1" customWidth="1"/>
    <col min="12787" max="12787" width="16.5" style="2" bestFit="1" customWidth="1"/>
    <col min="12788" max="12791" width="15.6640625" style="2" customWidth="1"/>
    <col min="12792" max="13033" width="11.5" style="2"/>
    <col min="13034" max="13034" width="4.1640625" style="2" customWidth="1"/>
    <col min="13035" max="13035" width="9.1640625" style="2" customWidth="1"/>
    <col min="13036" max="13036" width="64.6640625" style="2" customWidth="1"/>
    <col min="13037" max="13037" width="21.6640625" style="2" customWidth="1"/>
    <col min="13038" max="13040" width="15.6640625" style="2" customWidth="1"/>
    <col min="13041" max="13041" width="1.83203125" style="2" customWidth="1"/>
    <col min="13042" max="13042" width="18.1640625" style="2" bestFit="1" customWidth="1"/>
    <col min="13043" max="13043" width="16.5" style="2" bestFit="1" customWidth="1"/>
    <col min="13044" max="13047" width="15.6640625" style="2" customWidth="1"/>
    <col min="13048" max="13289" width="11.5" style="2"/>
    <col min="13290" max="13290" width="4.1640625" style="2" customWidth="1"/>
    <col min="13291" max="13291" width="9.1640625" style="2" customWidth="1"/>
    <col min="13292" max="13292" width="64.6640625" style="2" customWidth="1"/>
    <col min="13293" max="13293" width="21.6640625" style="2" customWidth="1"/>
    <col min="13294" max="13296" width="15.6640625" style="2" customWidth="1"/>
    <col min="13297" max="13297" width="1.83203125" style="2" customWidth="1"/>
    <col min="13298" max="13298" width="18.1640625" style="2" bestFit="1" customWidth="1"/>
    <col min="13299" max="13299" width="16.5" style="2" bestFit="1" customWidth="1"/>
    <col min="13300" max="13303" width="15.6640625" style="2" customWidth="1"/>
    <col min="13304" max="13545" width="11.5" style="2"/>
    <col min="13546" max="13546" width="4.1640625" style="2" customWidth="1"/>
    <col min="13547" max="13547" width="9.1640625" style="2" customWidth="1"/>
    <col min="13548" max="13548" width="64.6640625" style="2" customWidth="1"/>
    <col min="13549" max="13549" width="21.6640625" style="2" customWidth="1"/>
    <col min="13550" max="13552" width="15.6640625" style="2" customWidth="1"/>
    <col min="13553" max="13553" width="1.83203125" style="2" customWidth="1"/>
    <col min="13554" max="13554" width="18.1640625" style="2" bestFit="1" customWidth="1"/>
    <col min="13555" max="13555" width="16.5" style="2" bestFit="1" customWidth="1"/>
    <col min="13556" max="13559" width="15.6640625" style="2" customWidth="1"/>
    <col min="13560" max="13801" width="11.5" style="2"/>
    <col min="13802" max="13802" width="4.1640625" style="2" customWidth="1"/>
    <col min="13803" max="13803" width="9.1640625" style="2" customWidth="1"/>
    <col min="13804" max="13804" width="64.6640625" style="2" customWidth="1"/>
    <col min="13805" max="13805" width="21.6640625" style="2" customWidth="1"/>
    <col min="13806" max="13808" width="15.6640625" style="2" customWidth="1"/>
    <col min="13809" max="13809" width="1.83203125" style="2" customWidth="1"/>
    <col min="13810" max="13810" width="18.1640625" style="2" bestFit="1" customWidth="1"/>
    <col min="13811" max="13811" width="16.5" style="2" bestFit="1" customWidth="1"/>
    <col min="13812" max="13815" width="15.6640625" style="2" customWidth="1"/>
    <col min="13816" max="14057" width="11.5" style="2"/>
    <col min="14058" max="14058" width="4.1640625" style="2" customWidth="1"/>
    <col min="14059" max="14059" width="9.1640625" style="2" customWidth="1"/>
    <col min="14060" max="14060" width="64.6640625" style="2" customWidth="1"/>
    <col min="14061" max="14061" width="21.6640625" style="2" customWidth="1"/>
    <col min="14062" max="14064" width="15.6640625" style="2" customWidth="1"/>
    <col min="14065" max="14065" width="1.83203125" style="2" customWidth="1"/>
    <col min="14066" max="14066" width="18.1640625" style="2" bestFit="1" customWidth="1"/>
    <col min="14067" max="14067" width="16.5" style="2" bestFit="1" customWidth="1"/>
    <col min="14068" max="14071" width="15.6640625" style="2" customWidth="1"/>
    <col min="14072" max="14313" width="11.5" style="2"/>
    <col min="14314" max="14314" width="4.1640625" style="2" customWidth="1"/>
    <col min="14315" max="14315" width="9.1640625" style="2" customWidth="1"/>
    <col min="14316" max="14316" width="64.6640625" style="2" customWidth="1"/>
    <col min="14317" max="14317" width="21.6640625" style="2" customWidth="1"/>
    <col min="14318" max="14320" width="15.6640625" style="2" customWidth="1"/>
    <col min="14321" max="14321" width="1.83203125" style="2" customWidth="1"/>
    <col min="14322" max="14322" width="18.1640625" style="2" bestFit="1" customWidth="1"/>
    <col min="14323" max="14323" width="16.5" style="2" bestFit="1" customWidth="1"/>
    <col min="14324" max="14327" width="15.6640625" style="2" customWidth="1"/>
    <col min="14328" max="14569" width="11.5" style="2"/>
    <col min="14570" max="14570" width="4.1640625" style="2" customWidth="1"/>
    <col min="14571" max="14571" width="9.1640625" style="2" customWidth="1"/>
    <col min="14572" max="14572" width="64.6640625" style="2" customWidth="1"/>
    <col min="14573" max="14573" width="21.6640625" style="2" customWidth="1"/>
    <col min="14574" max="14576" width="15.6640625" style="2" customWidth="1"/>
    <col min="14577" max="14577" width="1.83203125" style="2" customWidth="1"/>
    <col min="14578" max="14578" width="18.1640625" style="2" bestFit="1" customWidth="1"/>
    <col min="14579" max="14579" width="16.5" style="2" bestFit="1" customWidth="1"/>
    <col min="14580" max="14583" width="15.6640625" style="2" customWidth="1"/>
    <col min="14584" max="14825" width="11.5" style="2"/>
    <col min="14826" max="14826" width="4.1640625" style="2" customWidth="1"/>
    <col min="14827" max="14827" width="9.1640625" style="2" customWidth="1"/>
    <col min="14828" max="14828" width="64.6640625" style="2" customWidth="1"/>
    <col min="14829" max="14829" width="21.6640625" style="2" customWidth="1"/>
    <col min="14830" max="14832" width="15.6640625" style="2" customWidth="1"/>
    <col min="14833" max="14833" width="1.83203125" style="2" customWidth="1"/>
    <col min="14834" max="14834" width="18.1640625" style="2" bestFit="1" customWidth="1"/>
    <col min="14835" max="14835" width="16.5" style="2" bestFit="1" customWidth="1"/>
    <col min="14836" max="14839" width="15.6640625" style="2" customWidth="1"/>
    <col min="14840" max="15081" width="11.5" style="2"/>
    <col min="15082" max="15082" width="4.1640625" style="2" customWidth="1"/>
    <col min="15083" max="15083" width="9.1640625" style="2" customWidth="1"/>
    <col min="15084" max="15084" width="64.6640625" style="2" customWidth="1"/>
    <col min="15085" max="15085" width="21.6640625" style="2" customWidth="1"/>
    <col min="15086" max="15088" width="15.6640625" style="2" customWidth="1"/>
    <col min="15089" max="15089" width="1.83203125" style="2" customWidth="1"/>
    <col min="15090" max="15090" width="18.1640625" style="2" bestFit="1" customWidth="1"/>
    <col min="15091" max="15091" width="16.5" style="2" bestFit="1" customWidth="1"/>
    <col min="15092" max="15095" width="15.6640625" style="2" customWidth="1"/>
    <col min="15096" max="15337" width="11.5" style="2"/>
    <col min="15338" max="15338" width="4.1640625" style="2" customWidth="1"/>
    <col min="15339" max="15339" width="9.1640625" style="2" customWidth="1"/>
    <col min="15340" max="15340" width="64.6640625" style="2" customWidth="1"/>
    <col min="15341" max="15341" width="21.6640625" style="2" customWidth="1"/>
    <col min="15342" max="15344" width="15.6640625" style="2" customWidth="1"/>
    <col min="15345" max="15345" width="1.83203125" style="2" customWidth="1"/>
    <col min="15346" max="15346" width="18.1640625" style="2" bestFit="1" customWidth="1"/>
    <col min="15347" max="15347" width="16.5" style="2" bestFit="1" customWidth="1"/>
    <col min="15348" max="15351" width="15.6640625" style="2" customWidth="1"/>
    <col min="15352" max="15593" width="11.5" style="2"/>
    <col min="15594" max="15594" width="4.1640625" style="2" customWidth="1"/>
    <col min="15595" max="15595" width="9.1640625" style="2" customWidth="1"/>
    <col min="15596" max="15596" width="64.6640625" style="2" customWidth="1"/>
    <col min="15597" max="15597" width="21.6640625" style="2" customWidth="1"/>
    <col min="15598" max="15600" width="15.6640625" style="2" customWidth="1"/>
    <col min="15601" max="15601" width="1.83203125" style="2" customWidth="1"/>
    <col min="15602" max="15602" width="18.1640625" style="2" bestFit="1" customWidth="1"/>
    <col min="15603" max="15603" width="16.5" style="2" bestFit="1" customWidth="1"/>
    <col min="15604" max="15607" width="15.6640625" style="2" customWidth="1"/>
    <col min="15608" max="15849" width="11.5" style="2"/>
    <col min="15850" max="15850" width="4.1640625" style="2" customWidth="1"/>
    <col min="15851" max="15851" width="9.1640625" style="2" customWidth="1"/>
    <col min="15852" max="15852" width="64.6640625" style="2" customWidth="1"/>
    <col min="15853" max="15853" width="21.6640625" style="2" customWidth="1"/>
    <col min="15854" max="15856" width="15.6640625" style="2" customWidth="1"/>
    <col min="15857" max="15857" width="1.83203125" style="2" customWidth="1"/>
    <col min="15858" max="15858" width="18.1640625" style="2" bestFit="1" customWidth="1"/>
    <col min="15859" max="15859" width="16.5" style="2" bestFit="1" customWidth="1"/>
    <col min="15860" max="15863" width="15.6640625" style="2" customWidth="1"/>
    <col min="15864" max="16105" width="11.5" style="2"/>
    <col min="16106" max="16106" width="4.1640625" style="2" customWidth="1"/>
    <col min="16107" max="16107" width="9.1640625" style="2" customWidth="1"/>
    <col min="16108" max="16108" width="64.6640625" style="2" customWidth="1"/>
    <col min="16109" max="16109" width="21.6640625" style="2" customWidth="1"/>
    <col min="16110" max="16112" width="15.6640625" style="2" customWidth="1"/>
    <col min="16113" max="16113" width="1.83203125" style="2" customWidth="1"/>
    <col min="16114" max="16114" width="18.1640625" style="2" bestFit="1" customWidth="1"/>
    <col min="16115" max="16115" width="16.5" style="2" bestFit="1" customWidth="1"/>
    <col min="16116" max="16119" width="15.6640625" style="2" customWidth="1"/>
    <col min="16120" max="16384" width="11.5" style="2"/>
  </cols>
  <sheetData>
    <row r="1" spans="1:6" x14ac:dyDescent="0.2">
      <c r="A1" s="44" t="s">
        <v>20</v>
      </c>
      <c r="B1" s="44"/>
      <c r="C1" s="44"/>
      <c r="D1" s="44"/>
      <c r="E1" s="44"/>
      <c r="F1" s="44"/>
    </row>
    <row r="2" spans="1:6" x14ac:dyDescent="0.2">
      <c r="A2" s="44" t="s">
        <v>2</v>
      </c>
      <c r="B2" s="44"/>
      <c r="C2" s="44"/>
      <c r="D2" s="44"/>
      <c r="E2" s="44"/>
      <c r="F2" s="44"/>
    </row>
    <row r="3" spans="1:6" x14ac:dyDescent="0.2">
      <c r="A3" s="44" t="s">
        <v>3</v>
      </c>
      <c r="B3" s="44"/>
      <c r="C3" s="44"/>
      <c r="D3" s="44"/>
      <c r="E3" s="44"/>
      <c r="F3" s="44"/>
    </row>
    <row r="4" spans="1:6" x14ac:dyDescent="0.2">
      <c r="A4" s="19"/>
      <c r="B4" s="8"/>
      <c r="C4" s="7"/>
      <c r="D4" s="24"/>
    </row>
    <row r="5" spans="1:6" x14ac:dyDescent="0.2">
      <c r="A5" s="19"/>
      <c r="B5" s="8"/>
      <c r="C5" s="7"/>
      <c r="D5" s="24"/>
    </row>
    <row r="6" spans="1:6" s="9" customFormat="1" ht="20" x14ac:dyDescent="0.2">
      <c r="A6" s="45" t="s">
        <v>32</v>
      </c>
      <c r="B6" s="46"/>
      <c r="C6" s="46"/>
      <c r="D6" s="46"/>
      <c r="E6" s="46"/>
      <c r="F6" s="47"/>
    </row>
    <row r="7" spans="1:6" x14ac:dyDescent="0.2">
      <c r="A7" s="19"/>
      <c r="B7" s="8"/>
      <c r="C7" s="7"/>
      <c r="D7" s="24"/>
    </row>
    <row r="8" spans="1:6" ht="36" customHeight="1" x14ac:dyDescent="0.2">
      <c r="A8" s="44" t="s">
        <v>29</v>
      </c>
      <c r="B8" s="44"/>
      <c r="C8" s="44"/>
      <c r="D8" s="44"/>
      <c r="E8" s="44"/>
      <c r="F8" s="44"/>
    </row>
    <row r="9" spans="1:6" x14ac:dyDescent="0.2">
      <c r="A9" s="44"/>
      <c r="B9" s="44"/>
      <c r="C9" s="44"/>
      <c r="D9" s="44"/>
      <c r="E9" s="44"/>
      <c r="F9" s="44"/>
    </row>
    <row r="10" spans="1:6" x14ac:dyDescent="0.2">
      <c r="A10" s="7"/>
      <c r="B10" s="7"/>
      <c r="C10" s="7"/>
      <c r="D10" s="7"/>
      <c r="E10" s="30"/>
      <c r="F10" s="30"/>
    </row>
    <row r="11" spans="1:6" x14ac:dyDescent="0.2">
      <c r="A11" s="7"/>
      <c r="B11" s="7"/>
      <c r="C11" s="7"/>
      <c r="D11" s="7"/>
      <c r="E11" s="30"/>
      <c r="F11" s="30"/>
    </row>
    <row r="12" spans="1:6" s="24" customFormat="1" ht="42.75" customHeight="1" x14ac:dyDescent="0.2">
      <c r="A12" s="20"/>
      <c r="B12" s="1" t="s">
        <v>4</v>
      </c>
      <c r="C12" s="4" t="s">
        <v>5</v>
      </c>
      <c r="D12" s="3" t="s">
        <v>0</v>
      </c>
      <c r="E12" s="18" t="s">
        <v>22</v>
      </c>
      <c r="F12" s="18" t="s">
        <v>1</v>
      </c>
    </row>
    <row r="13" spans="1:6" s="15" customFormat="1" ht="14" x14ac:dyDescent="0.2">
      <c r="A13" s="21"/>
      <c r="B13" s="17" t="s">
        <v>10</v>
      </c>
      <c r="C13" s="12"/>
      <c r="D13" s="11"/>
      <c r="E13" s="32"/>
      <c r="F13" s="33"/>
    </row>
    <row r="14" spans="1:6" ht="234.75" customHeight="1" x14ac:dyDescent="0.2">
      <c r="A14" s="22">
        <v>1</v>
      </c>
      <c r="B14" s="16" t="s">
        <v>31</v>
      </c>
      <c r="C14" s="14" t="s">
        <v>19</v>
      </c>
      <c r="D14" s="13">
        <v>1</v>
      </c>
      <c r="E14" s="34"/>
      <c r="F14" s="33">
        <f t="shared" ref="F14:F24" si="0">+ROUND((D14*E14),0)</f>
        <v>0</v>
      </c>
    </row>
    <row r="15" spans="1:6" s="15" customFormat="1" ht="14" x14ac:dyDescent="0.2">
      <c r="A15" s="21"/>
      <c r="B15" s="17" t="s">
        <v>11</v>
      </c>
      <c r="C15" s="12"/>
      <c r="D15" s="11"/>
      <c r="E15" s="32"/>
      <c r="F15" s="33"/>
    </row>
    <row r="16" spans="1:6" ht="120" customHeight="1" x14ac:dyDescent="0.2">
      <c r="A16" s="22">
        <v>2</v>
      </c>
      <c r="B16" s="16" t="s">
        <v>30</v>
      </c>
      <c r="C16" s="14" t="s">
        <v>19</v>
      </c>
      <c r="D16" s="13">
        <v>1</v>
      </c>
      <c r="E16" s="34"/>
      <c r="F16" s="33">
        <f t="shared" si="0"/>
        <v>0</v>
      </c>
    </row>
    <row r="17" spans="1:6" ht="95" customHeight="1" x14ac:dyDescent="0.2">
      <c r="A17" s="22">
        <v>3</v>
      </c>
      <c r="B17" s="16" t="s">
        <v>18</v>
      </c>
      <c r="C17" s="14" t="s">
        <v>19</v>
      </c>
      <c r="D17" s="13">
        <v>12</v>
      </c>
      <c r="E17" s="34"/>
      <c r="F17" s="33">
        <f t="shared" si="0"/>
        <v>0</v>
      </c>
    </row>
    <row r="18" spans="1:6" ht="30" customHeight="1" x14ac:dyDescent="0.2">
      <c r="A18" s="22">
        <v>4</v>
      </c>
      <c r="B18" s="16" t="s">
        <v>12</v>
      </c>
      <c r="C18" s="14" t="s">
        <v>19</v>
      </c>
      <c r="D18" s="13">
        <v>168</v>
      </c>
      <c r="E18" s="34"/>
      <c r="F18" s="33">
        <f t="shared" si="0"/>
        <v>0</v>
      </c>
    </row>
    <row r="19" spans="1:6" ht="30" customHeight="1" x14ac:dyDescent="0.2">
      <c r="A19" s="22">
        <v>5</v>
      </c>
      <c r="B19" s="16" t="s">
        <v>13</v>
      </c>
      <c r="C19" s="14" t="s">
        <v>19</v>
      </c>
      <c r="D19" s="13">
        <v>50</v>
      </c>
      <c r="E19" s="34"/>
      <c r="F19" s="33">
        <f t="shared" si="0"/>
        <v>0</v>
      </c>
    </row>
    <row r="20" spans="1:6" ht="30" customHeight="1" x14ac:dyDescent="0.2">
      <c r="A20" s="22">
        <v>6</v>
      </c>
      <c r="B20" s="16" t="s">
        <v>9</v>
      </c>
      <c r="C20" s="14" t="s">
        <v>19</v>
      </c>
      <c r="D20" s="13">
        <v>10</v>
      </c>
      <c r="E20" s="34"/>
      <c r="F20" s="33">
        <f t="shared" si="0"/>
        <v>0</v>
      </c>
    </row>
    <row r="21" spans="1:6" ht="50" customHeight="1" x14ac:dyDescent="0.2">
      <c r="A21" s="22">
        <v>7</v>
      </c>
      <c r="B21" s="16" t="s">
        <v>15</v>
      </c>
      <c r="C21" s="14" t="s">
        <v>19</v>
      </c>
      <c r="D21" s="13">
        <v>1</v>
      </c>
      <c r="E21" s="34"/>
      <c r="F21" s="33">
        <f t="shared" si="0"/>
        <v>0</v>
      </c>
    </row>
    <row r="22" spans="1:6" ht="30" customHeight="1" x14ac:dyDescent="0.2">
      <c r="A22" s="22">
        <v>8</v>
      </c>
      <c r="B22" s="16" t="s">
        <v>14</v>
      </c>
      <c r="C22" s="14" t="s">
        <v>19</v>
      </c>
      <c r="D22" s="13">
        <v>1</v>
      </c>
      <c r="E22" s="34"/>
      <c r="F22" s="33">
        <f t="shared" si="0"/>
        <v>0</v>
      </c>
    </row>
    <row r="23" spans="1:6" ht="95" customHeight="1" x14ac:dyDescent="0.2">
      <c r="A23" s="22">
        <v>9</v>
      </c>
      <c r="B23" s="16" t="s">
        <v>16</v>
      </c>
      <c r="C23" s="14" t="s">
        <v>19</v>
      </c>
      <c r="D23" s="13">
        <v>1</v>
      </c>
      <c r="E23" s="34"/>
      <c r="F23" s="33">
        <f t="shared" si="0"/>
        <v>0</v>
      </c>
    </row>
    <row r="24" spans="1:6" ht="95" customHeight="1" x14ac:dyDescent="0.2">
      <c r="A24" s="22">
        <v>10</v>
      </c>
      <c r="B24" s="16" t="s">
        <v>17</v>
      </c>
      <c r="C24" s="14" t="s">
        <v>19</v>
      </c>
      <c r="D24" s="13">
        <v>1</v>
      </c>
      <c r="E24" s="34"/>
      <c r="F24" s="33">
        <f t="shared" si="0"/>
        <v>0</v>
      </c>
    </row>
    <row r="25" spans="1:6" ht="20" customHeight="1" x14ac:dyDescent="0.2">
      <c r="A25" s="48" t="s">
        <v>6</v>
      </c>
      <c r="B25" s="49"/>
      <c r="C25" s="49"/>
      <c r="D25" s="49"/>
      <c r="E25" s="50"/>
      <c r="F25" s="31">
        <f>SUM(F13:F24)</f>
        <v>0</v>
      </c>
    </row>
    <row r="26" spans="1:6" ht="20" customHeight="1" x14ac:dyDescent="0.15">
      <c r="A26" s="51" t="s">
        <v>7</v>
      </c>
      <c r="B26" s="52"/>
      <c r="C26" s="52"/>
      <c r="D26" s="53"/>
      <c r="E26" s="37">
        <v>0.05</v>
      </c>
      <c r="F26" s="35">
        <f>+ROUND((F25*E26),0)</f>
        <v>0</v>
      </c>
    </row>
    <row r="27" spans="1:6" ht="20" customHeight="1" x14ac:dyDescent="0.15">
      <c r="A27" s="51" t="s">
        <v>21</v>
      </c>
      <c r="B27" s="52"/>
      <c r="C27" s="52"/>
      <c r="D27" s="53"/>
      <c r="E27" s="37">
        <v>0.19</v>
      </c>
      <c r="F27" s="35">
        <f>+ROUND(((F25+F26)*E27),0)</f>
        <v>0</v>
      </c>
    </row>
    <row r="28" spans="1:6" ht="20" customHeight="1" x14ac:dyDescent="0.2">
      <c r="A28" s="51" t="s">
        <v>8</v>
      </c>
      <c r="B28" s="52"/>
      <c r="C28" s="52"/>
      <c r="D28" s="52"/>
      <c r="E28" s="53"/>
      <c r="F28" s="31">
        <f>SUM(F25:F27)</f>
        <v>0</v>
      </c>
    </row>
    <row r="31" spans="1:6" s="15" customFormat="1" ht="19.5" customHeight="1" x14ac:dyDescent="0.2">
      <c r="A31" s="25"/>
      <c r="B31" s="26" t="s">
        <v>28</v>
      </c>
      <c r="C31" s="39" t="s">
        <v>34</v>
      </c>
      <c r="D31" s="40"/>
      <c r="E31" s="40"/>
      <c r="F31" s="41"/>
    </row>
    <row r="34" spans="1:6" s="15" customFormat="1" ht="19.5" customHeight="1" x14ac:dyDescent="0.2">
      <c r="A34" s="25"/>
      <c r="B34" s="26" t="s">
        <v>33</v>
      </c>
      <c r="C34" s="39"/>
      <c r="D34" s="40"/>
      <c r="E34" s="40"/>
      <c r="F34" s="41"/>
    </row>
    <row r="35" spans="1:6" s="15" customFormat="1" x14ac:dyDescent="0.2">
      <c r="A35" s="25"/>
      <c r="B35" s="26"/>
      <c r="C35" s="27"/>
      <c r="D35" s="28"/>
      <c r="E35" s="36"/>
      <c r="F35" s="36"/>
    </row>
    <row r="36" spans="1:6" s="15" customFormat="1" x14ac:dyDescent="0.2">
      <c r="A36" s="25"/>
      <c r="B36" s="26"/>
      <c r="C36" s="27"/>
      <c r="D36" s="28"/>
      <c r="E36" s="36"/>
      <c r="F36" s="36"/>
    </row>
    <row r="37" spans="1:6" s="15" customFormat="1" x14ac:dyDescent="0.2">
      <c r="A37" s="25"/>
      <c r="B37" s="26"/>
      <c r="C37" s="27"/>
      <c r="D37" s="28"/>
      <c r="E37" s="36"/>
      <c r="F37" s="36"/>
    </row>
    <row r="38" spans="1:6" s="15" customFormat="1" ht="20" customHeight="1" x14ac:dyDescent="0.2">
      <c r="A38" s="25"/>
      <c r="B38" s="26" t="s">
        <v>23</v>
      </c>
      <c r="C38" s="42"/>
      <c r="D38" s="42"/>
      <c r="E38" s="42"/>
      <c r="F38" s="42"/>
    </row>
    <row r="39" spans="1:6" s="15" customFormat="1" ht="20" customHeight="1" x14ac:dyDescent="0.2">
      <c r="A39" s="25"/>
      <c r="B39" s="26" t="s">
        <v>24</v>
      </c>
      <c r="C39" s="43"/>
      <c r="D39" s="43"/>
      <c r="E39" s="43"/>
      <c r="F39" s="43"/>
    </row>
    <row r="40" spans="1:6" s="15" customFormat="1" ht="20" customHeight="1" x14ac:dyDescent="0.2">
      <c r="A40" s="25"/>
      <c r="B40" s="26" t="s">
        <v>25</v>
      </c>
      <c r="C40" s="38"/>
      <c r="D40" s="38"/>
      <c r="E40" s="38"/>
      <c r="F40" s="38"/>
    </row>
    <row r="41" spans="1:6" s="15" customFormat="1" ht="20" customHeight="1" x14ac:dyDescent="0.2">
      <c r="A41" s="25"/>
      <c r="B41" s="26" t="s">
        <v>26</v>
      </c>
      <c r="C41" s="38"/>
      <c r="D41" s="38"/>
      <c r="E41" s="38"/>
      <c r="F41" s="38"/>
    </row>
    <row r="42" spans="1:6" s="15" customFormat="1" ht="20" customHeight="1" x14ac:dyDescent="0.2">
      <c r="A42" s="25"/>
      <c r="B42" s="26" t="s">
        <v>27</v>
      </c>
      <c r="C42" s="38"/>
      <c r="D42" s="38"/>
      <c r="E42" s="38"/>
      <c r="F42" s="38"/>
    </row>
  </sheetData>
  <mergeCells count="17">
    <mergeCell ref="C31:F31"/>
    <mergeCell ref="A25:E25"/>
    <mergeCell ref="A26:D26"/>
    <mergeCell ref="A27:D27"/>
    <mergeCell ref="A28:E28"/>
    <mergeCell ref="A9:F9"/>
    <mergeCell ref="A1:F1"/>
    <mergeCell ref="A2:F2"/>
    <mergeCell ref="A3:F3"/>
    <mergeCell ref="A8:F8"/>
    <mergeCell ref="A6:F6"/>
    <mergeCell ref="C42:F42"/>
    <mergeCell ref="C34:F34"/>
    <mergeCell ref="C38:F38"/>
    <mergeCell ref="C39:F39"/>
    <mergeCell ref="C40:F40"/>
    <mergeCell ref="C41:F41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5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Giovanna Alexandra Baron Castro</dc:creator>
  <cp:lastModifiedBy>Microsoft Office User</cp:lastModifiedBy>
  <cp:lastPrinted>2021-05-06T18:45:20Z</cp:lastPrinted>
  <dcterms:created xsi:type="dcterms:W3CDTF">2015-02-09T17:02:38Z</dcterms:created>
  <dcterms:modified xsi:type="dcterms:W3CDTF">2025-07-04T19:47:06Z</dcterms:modified>
</cp:coreProperties>
</file>